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R:\Datenerhebung\Vorlagen\Statistik\"/>
    </mc:Choice>
  </mc:AlternateContent>
  <bookViews>
    <workbookView xWindow="3996" yWindow="120" windowWidth="22980" windowHeight="15972" tabRatio="759" activeTab="0"/>
  </bookViews>
  <sheets>
    <sheet name="Remarques" sheetId="2" r:id="rId3"/>
    <sheet name="2023 - Canton et Gpe. de risque" sheetId="1" r:id="rId4"/>
    <sheet name="2023 - Suisse" sheetId="3" r:id="rId5"/>
    <sheet name="2023 - PCG" sheetId="4" r:id="rId6"/>
    <sheet name="2023 - Comorbidité" sheetId="9" r:id="rId7"/>
    <sheet name="2022 - Canton et Gpe. de risque" sheetId="5" r:id="rId8"/>
    <sheet name="2022 - Suisse" sheetId="6" r:id="rId9"/>
    <sheet name="2022 - PCG" sheetId="7" r:id="rId10"/>
    <sheet name="2022 - Comorbidité" sheetId="12" r:id="rId11"/>
    <sheet name="2023 - Renchérissement" sheetId="11" r:id="rId12"/>
    <sheet name="Hilfssheet" sheetId="8" state="hidden" r:id="rId13"/>
  </sheets>
  <definedNames>
    <definedName name="_xlnm._FilterDatabase" localSheetId="1" hidden="1">'2023 - Canton et Gpe. de risque'!$A$1:$I$1</definedName>
    <definedName name="_xlnm._FilterDatabase" localSheetId="3" hidden="1">'2023 - PCG'!$A$1:$E$1</definedName>
    <definedName name="_xlnm._FilterDatabase" localSheetId="2" hidden="1">'2023 - Suisse'!$A$1:$DG$1</definedName>
    <definedName name="_xlnm._FilterDatabase" localSheetId="5" hidden="1">'2022 - Canton et Gpe. de risque'!$A$1:$G$1</definedName>
    <definedName name="_xlnm._FilterDatabase" localSheetId="7" hidden="1">'2022 - PCG'!$A$1:$D$1</definedName>
    <definedName name="_xlnm._FilterDatabase" localSheetId="6" hidden="1">'2022 - Suisse'!$A$1:$DG$1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1" l="1"/>
</calcChain>
</file>

<file path=xl/sharedStrings.xml><?xml version="1.0" encoding="utf-8"?>
<sst xmlns="http://schemas.openxmlformats.org/spreadsheetml/2006/main" count="14203" uniqueCount="230">
  <si>
    <t>Jahr</t>
  </si>
  <si>
    <t>Compensation des risques</t>
  </si>
  <si>
    <t>23/05/2024</t>
  </si>
  <si>
    <t>2022</t>
  </si>
  <si>
    <t>Jahr+1</t>
  </si>
  <si>
    <t>2021</t>
  </si>
  <si>
    <t>Remarques</t>
  </si>
  <si>
    <t>Calcul</t>
  </si>
  <si>
    <t>Date d'exportation</t>
  </si>
  <si>
    <t>La colonne avec la désignation Coûts contient les coûts bruts.</t>
  </si>
  <si>
    <t>Enfants (âge 0-18) ne sont pas regroupés dans les PCG.</t>
  </si>
  <si>
    <t>Personnes ayant 0 mois d'assurance mais des coûts et/ou des participations aux coûts positifs ne sont pas inclus.</t>
  </si>
  <si>
    <t>Les groupes de risque de moins de 120 mois ne sont pas indiqués pour des raisons de protection des données. Cela explique les différences éventuelles entre le nombre total de mois, des coûts et de la participation aux coûts dans les fiches "Canton et groupe de risque" et "Suisse".</t>
  </si>
  <si>
    <t>Groupes d'âge: 
0-18, 19-25,  26-30, 31-35, 36-40, 41-45, 46-50, 51-55, 56-60, 61-65, 66-70, 71-75, 76-80, 81-85, 86-90, 91+</t>
  </si>
  <si>
    <t>Année Variable</t>
  </si>
  <si>
    <t>Etat des données</t>
  </si>
  <si>
    <t>Institution commune LAMal</t>
  </si>
  <si>
    <t>Canton</t>
  </si>
  <si>
    <t>Groupe d'âge</t>
  </si>
  <si>
    <t>Sexe</t>
  </si>
  <si>
    <t>Participation aux coûts 2022
CHF</t>
  </si>
  <si>
    <t>Redevances/contributions
par mois
CHF</t>
  </si>
  <si>
    <t>Allègement/charge
par mois
CHF</t>
  </si>
  <si>
    <t>Coûts 2022
CHF</t>
  </si>
  <si>
    <t>Mois
2022</t>
  </si>
  <si>
    <t>(DM2+hyp)</t>
  </si>
  <si>
    <t>Supplément par Mois
CHF</t>
  </si>
  <si>
    <t>PCG 
(Données des médicaments de la classification: 2022)</t>
  </si>
  <si>
    <t>PCG 
(Données des médicaments de la classification: 2021)</t>
  </si>
  <si>
    <t>Considérations générales (s'applique à tous les tableaux)</t>
  </si>
  <si>
    <t xml:space="preserve">Dans toutes les cellules de la matrice de comorbidité sont indiqués des mois. </t>
  </si>
  <si>
    <t xml:space="preserve">Les assurés ayant plus de 13 mois n'entrent que pour 12 mois dans ce tableau.   </t>
  </si>
  <si>
    <t xml:space="preserve">Sur la diagonale de la matrice, toutes les classifications dans le PCG concerné sont prises en compte (c.-à-d., les morbidités individuelles et les multimorbidités).    </t>
  </si>
  <si>
    <t xml:space="preserve">Les combinaisons de PCG de moins de 120 mois ne sont pas exclues.    </t>
  </si>
  <si>
    <t>Mois 
2023</t>
  </si>
  <si>
    <t>Coûts 
2023
CHF</t>
  </si>
  <si>
    <t>Pas de PCG
Mois</t>
  </si>
  <si>
    <t>Pas de PCG
Coûts</t>
  </si>
  <si>
    <t>Pas de PCG
Part. aux coûts</t>
  </si>
  <si>
    <t>ABH 
Mois</t>
  </si>
  <si>
    <t>ABH 
Coûts</t>
  </si>
  <si>
    <t>ABH 
Part. aux coûts</t>
  </si>
  <si>
    <t>ADH 
Mois</t>
  </si>
  <si>
    <t>ADH 
Coûts</t>
  </si>
  <si>
    <t>ADH 
Part. aux coûts</t>
  </si>
  <si>
    <t>AIK
Mois</t>
  </si>
  <si>
    <t>AIK
Coûts</t>
  </si>
  <si>
    <t>AIK
Part. aux coûts</t>
  </si>
  <si>
    <t>ALZ
Mois</t>
  </si>
  <si>
    <t>ALZ
Coûts</t>
  </si>
  <si>
    <t>ALZ
Part. aux coûts</t>
  </si>
  <si>
    <t>AST
Mois</t>
  </si>
  <si>
    <t>AST
Coûts</t>
  </si>
  <si>
    <t>AST
Part. aux coûts</t>
  </si>
  <si>
    <t>BSR
Mois</t>
  </si>
  <si>
    <t>BSR
Coûts</t>
  </si>
  <si>
    <t>BSR
Part. aux coûts</t>
  </si>
  <si>
    <t>CAR
Mois</t>
  </si>
  <si>
    <t>CAR
Coûts</t>
  </si>
  <si>
    <t>CAR
Part. aux coûts</t>
  </si>
  <si>
    <t>COP
Mois</t>
  </si>
  <si>
    <t>COP
Coûts</t>
  </si>
  <si>
    <t>COP
Part. aux coûts</t>
  </si>
  <si>
    <t>DEP
Mois</t>
  </si>
  <si>
    <t>DEP
Coûts</t>
  </si>
  <si>
    <t>DEP
Part. aux coûts</t>
  </si>
  <si>
    <t>DM
Mois</t>
  </si>
  <si>
    <t>DM
Coûts</t>
  </si>
  <si>
    <t>DM
Part. aux coûts</t>
  </si>
  <si>
    <t>EPI
Mois</t>
  </si>
  <si>
    <t>EPI
Coûts</t>
  </si>
  <si>
    <t>EPI
Part. aux coûts</t>
  </si>
  <si>
    <t>GLA
Mois</t>
  </si>
  <si>
    <t>GLA
Coûts</t>
  </si>
  <si>
    <t>GLA
Part. aux coûts</t>
  </si>
  <si>
    <t>HCH
Mois</t>
  </si>
  <si>
    <t>HCH
Coûts</t>
  </si>
  <si>
    <t>HCH
Part. aux coûts</t>
  </si>
  <si>
    <t>HIV
Mois</t>
  </si>
  <si>
    <t>HIV
Coûts</t>
  </si>
  <si>
    <t>HIV
Part. aux coûts</t>
  </si>
  <si>
    <t>KHO
Mois</t>
  </si>
  <si>
    <t>KHO
Coûts</t>
  </si>
  <si>
    <t>KHO
Part. aux coûts</t>
  </si>
  <si>
    <t>KRE
Mois</t>
  </si>
  <si>
    <t>KRE
Coûts</t>
  </si>
  <si>
    <t>KRE
Part. aux coûts</t>
  </si>
  <si>
    <t>KRK
Mois</t>
  </si>
  <si>
    <t>KRK
Coûts</t>
  </si>
  <si>
    <t>KRK
Part. aux coûts</t>
  </si>
  <si>
    <t>MCR
Mois</t>
  </si>
  <si>
    <t>MCR
Coûts</t>
  </si>
  <si>
    <t>MCR
Part. aux coûts</t>
  </si>
  <si>
    <t>MSK
Mois</t>
  </si>
  <si>
    <t>MSK
Coûts</t>
  </si>
  <si>
    <t>MSK
Part. aux coûts</t>
  </si>
  <si>
    <t>NIE
Mois</t>
  </si>
  <si>
    <t>NIE
Coûts</t>
  </si>
  <si>
    <t>NIE
Part. aux coûts</t>
  </si>
  <si>
    <t>PAH
Mois</t>
  </si>
  <si>
    <t>PAH
Coûts</t>
  </si>
  <si>
    <t>PAH
Part. aux coûts</t>
  </si>
  <si>
    <t>PAR
Mois</t>
  </si>
  <si>
    <t>PAR
Coûts</t>
  </si>
  <si>
    <t>PAR
Part. aux coûts</t>
  </si>
  <si>
    <t>PSO
Mois</t>
  </si>
  <si>
    <t>PSO
Coûts</t>
  </si>
  <si>
    <t>PSO
Part. aux coûts</t>
  </si>
  <si>
    <t>PSY
Mois</t>
  </si>
  <si>
    <t>PSY
Coûts</t>
  </si>
  <si>
    <t>PSY
Part. aux coûts</t>
  </si>
  <si>
    <t>RHE
Mois</t>
  </si>
  <si>
    <t>RHE
Coûts</t>
  </si>
  <si>
    <t>RHE
Part. aux coûts</t>
  </si>
  <si>
    <t>SMC
Mois</t>
  </si>
  <si>
    <t>SMC
Coûts</t>
  </si>
  <si>
    <t>SMC
Part. aux coûts</t>
  </si>
  <si>
    <t>SMN
Mois</t>
  </si>
  <si>
    <t>SMN
Coûts</t>
  </si>
  <si>
    <t>SMN
Part. aux coûts</t>
  </si>
  <si>
    <t>THY
Mois</t>
  </si>
  <si>
    <t>THY
Coûts</t>
  </si>
  <si>
    <t>THY
Part. aux coûts</t>
  </si>
  <si>
    <t>TRA
Mois</t>
  </si>
  <si>
    <t>TRA
Coûts</t>
  </si>
  <si>
    <t>TRA
Part. aux coûts</t>
  </si>
  <si>
    <t>WAS
Mois</t>
  </si>
  <si>
    <t>WAS
Coûts</t>
  </si>
  <si>
    <t>WAS
Part. aux coûts</t>
  </si>
  <si>
    <t>ZFP
Mois</t>
  </si>
  <si>
    <t>ZFP
Coûts</t>
  </si>
  <si>
    <t>ZFP
Part. aux coûts</t>
  </si>
  <si>
    <t>ZNS
Mois</t>
  </si>
  <si>
    <t>ZNS
Coûts</t>
  </si>
  <si>
    <t>ZNS
Part. aux coûts</t>
  </si>
  <si>
    <t>DM2 + hyp
Mois</t>
  </si>
  <si>
    <t>DM2 + hyp
Coûts</t>
  </si>
  <si>
    <t>DM2 + hyp
Part. aux coûts</t>
  </si>
  <si>
    <t>Part. aux coûts 
2023
CHF</t>
  </si>
  <si>
    <t>Part. aux coûts 
2022
CHF</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</si>
  <si>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</si>
  <si>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</si>
  <si>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</si>
  <si>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</si>
  <si>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</si>
  <si>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</si>
  <si>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</si>
  <si>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</si>
  <si>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</si>
  <si>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</si>
  <si>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</si>
  <si>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</si>
  <si>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</si>
  <si>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</si>
  <si>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</si>
  <si>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</si>
  <si>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</si>
  <si>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</si>
  <si>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</si>
  <si>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</si>
  <si>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</si>
  <si>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</si>
  <si>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</si>
  <si>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</si>
  <si>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</si>
  <si>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</si>
  <si>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</si>
  <si>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</si>
  <si>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</si>
  <si>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</si>
  <si>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</si>
  <si>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</si>
  <si>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</si>
  <si>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Jahr-1</t>
  </si>
  <si>
    <t>Tableaux: Matrice de comorbidité</t>
  </si>
  <si>
    <t>Tableaux: Suisse</t>
  </si>
  <si>
    <t xml:space="preserve">Les classifications PCG proviennent de l'année précédente, qui est indiquée dans le nom de la feuille de calcul. </t>
  </si>
  <si>
    <t xml:space="preserve">Les mois, les coûts et les participation aux coûts proviennent de l'année indiquée dans le nom de la feuille de calcul.  </t>
  </si>
  <si>
    <t>2023</t>
  </si>
  <si>
    <t>Mois 2023</t>
  </si>
  <si>
    <t>Coûts 2023
CHF</t>
  </si>
  <si>
    <t>Participation aux coûts 2023
CHF</t>
  </si>
  <si>
    <t>Séjour
2022</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</si>
  <si>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</si>
  <si>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</si>
  <si>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</si>
  <si>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</si>
  <si>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</si>
  <si>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</si>
  <si>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</si>
  <si>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</si>
  <si>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</si>
  <si>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</si>
  <si>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</si>
  <si>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</si>
  <si>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</si>
  <si>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</si>
  <si>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</si>
  <si>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</si>
  <si>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</si>
  <si>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</si>
  <si>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</si>
  <si>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</si>
  <si>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</si>
  <si>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</si>
  <si>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</si>
  <si>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</si>
  <si>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</si>
  <si>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</si>
  <si>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</si>
  <si>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</si>
  <si>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</si>
  <si>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</si>
  <si>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</si>
  <si>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</si>
  <si>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</si>
  <si>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</si>
  <si>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</si>
  <si>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</si>
  <si>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</si>
  <si>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</si>
  <si>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</si>
  <si>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</si>
  <si>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</si>
  <si>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</si>
  <si>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</si>
  <si>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</si>
  <si>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</si>
  <si>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</si>
  <si>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Séjour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</si>
</sst>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font>
      <sz val="11"/>
      <color indexed="8"/>
      <name val="Calibri"/>
      <family val="2"/>
      <scheme val="minor"/>
    </font>
    <font>
      <sz val="10"/>
      <color theme="1"/>
      <name val="Arial"/>
      <family val="2"/>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color theme="1"/>
      <name val="Arial"/>
      <family val="2"/>
    </font>
  </fonts>
  <fills count="5">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
      <patternFill patternType="solid">
        <fgColor theme="0" tint="-0.24997000396251678"/>
        <bgColor indexed="64"/>
      </patternFill>
    </fill>
  </fills>
  <borders count="14">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theme="1"/>
      </left>
      <right style="thin">
        <color theme="1"/>
      </right>
      <top style="thin">
        <color theme="1"/>
      </top>
      <bottom style="thin">
        <color theme="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cellStyleXfs>
  <cellXfs count="44">
    <xf numFmtId="0" fontId="0" fillId="0" borderId="0" xfId="0"/>
    <xf numFmtId="0" fontId="3" fillId="0" borderId="0" xfId="0" applyFont="1"/>
    <xf numFmtId="0" fontId="2" fillId="0" borderId="0" xfId="0" applyFont="1" applyAlignment="1">
      <alignment horizontal="center" vertical="top"/>
    </xf>
    <xf numFmtId="0" fontId="3" fillId="0" borderId="0" xfId="0" applyFont="1" applyAlignment="1">
      <alignment wrapText="1"/>
    </xf>
    <xf numFmtId="0" fontId="3" fillId="0" borderId="0" xfId="0" applyFont="1" applyAlignment="1">
      <alignment horizontal="center" vertical="top"/>
    </xf>
    <xf numFmtId="0" fontId="2" fillId="2" borderId="1" xfId="0" applyFont="1" applyFill="1" applyBorder="1" applyAlignment="1">
      <alignment horizontal="center" vertical="top" wrapText="1"/>
    </xf>
    <xf numFmtId="0" fontId="4" fillId="0" borderId="0" xfId="0" applyFont="1"/>
    <xf numFmtId="0" fontId="5" fillId="0" borderId="0" xfId="0" applyFont="1"/>
    <xf numFmtId="4" fontId="3" fillId="0" borderId="0" xfId="0" applyNumberFormat="1" applyFont="1"/>
    <xf numFmtId="4" fontId="3" fillId="0" borderId="0" xfId="0" applyNumberFormat="1" applyFont="1" applyAlignment="1">
      <alignment wrapText="1"/>
    </xf>
    <xf numFmtId="0" fontId="2" fillId="3" borderId="2" xfId="0" applyFont="1" applyFill="1" applyBorder="1" applyAlignment="1">
      <alignment horizontal="center" vertical="top" wrapText="1"/>
    </xf>
    <xf numFmtId="4" fontId="2" fillId="3" borderId="2"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wrapText="1"/>
    </xf>
    <xf numFmtId="0" fontId="6" fillId="0" borderId="0" xfId="0" applyFont="1"/>
    <xf numFmtId="0" fontId="5" fillId="0" borderId="0" xfId="0" applyFont="1" applyAlignment="1">
      <alignment horizontal="left"/>
    </xf>
    <xf numFmtId="0" fontId="7"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8" fillId="0" borderId="0" xfId="0" applyFont="1"/>
    <xf numFmtId="14" fontId="5" fillId="0" borderId="0" xfId="0" applyNumberFormat="1" applyFont="1"/>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9" fillId="4" borderId="10" xfId="0" applyFont="1" applyFill="1" applyBorder="1" applyAlignment="1">
      <alignment horizontal="center" vertical="top" wrapText="1"/>
    </xf>
    <xf numFmtId="0" fontId="9" fillId="3" borderId="10" xfId="0" applyFont="1" applyFill="1" applyBorder="1" applyAlignment="1">
      <alignment horizontal="center" vertical="top" wrapText="1"/>
    </xf>
    <xf numFmtId="4" fontId="2" fillId="3" borderId="11" xfId="0" applyNumberFormat="1" applyFont="1" applyFill="1" applyBorder="1" applyAlignment="1">
      <alignment horizontal="center" vertical="top" wrapText="1"/>
    </xf>
    <xf numFmtId="4" fontId="2" fillId="3" borderId="12" xfId="0" applyNumberFormat="1" applyFont="1" applyFill="1" applyBorder="1" applyAlignment="1">
      <alignment horizontal="center" vertical="top" wrapText="1"/>
    </xf>
    <xf numFmtId="4" fontId="2" fillId="0" borderId="12" xfId="0" applyNumberFormat="1" applyFont="1" applyBorder="1" applyAlignment="1">
      <alignment horizontal="center" vertical="top" wrapText="1"/>
    </xf>
    <xf numFmtId="0" fontId="2" fillId="3" borderId="12" xfId="0" applyFont="1" applyFill="1" applyBorder="1" applyAlignment="1">
      <alignment horizontal="center" wrapText="1"/>
    </xf>
    <xf numFmtId="0" fontId="2" fillId="3" borderId="12" xfId="0" applyFont="1" applyFill="1" applyBorder="1" applyAlignment="1">
      <alignment horizontal="center"/>
    </xf>
    <xf numFmtId="0" fontId="7" fillId="0" borderId="0" xfId="0" applyFont="1" applyAlignment="1">
      <alignment horizontal="left" wrapText="1"/>
    </xf>
    <xf numFmtId="0" fontId="6" fillId="0" borderId="0" xfId="0" applyFont="1" applyAlignment="1">
      <alignment wrapText="1"/>
    </xf>
    <xf numFmtId="0" fontId="9" fillId="0" borderId="0" xfId="0" applyFont="1" applyAlignment="1">
      <alignment horizontal="left" wrapText="1"/>
    </xf>
    <xf numFmtId="0" fontId="5" fillId="0" borderId="0" xfId="0" applyFont="1" applyAlignment="1">
      <alignment wrapText="1"/>
    </xf>
    <xf numFmtId="0" fontId="3" fillId="0" borderId="13" xfId="0" applyFont="1"/>
    <xf numFmtId="4" fontId="3" fillId="0" borderId="13" xfId="0" applyNumberFormat="1" applyFont="1"/>
    <xf numFmtId="4" fontId="3" fillId="0" borderId="13" xfId="0" applyNumberFormat="1" applyFont="1" applyAlignment="1">
      <alignment horizontal="right"/>
    </xf>
    <xf numFmtId="0" fontId="3" fillId="0" borderId="13" xfId="0" applyFont="1" applyAlignment="1">
      <alignment wrapText="1"/>
    </xf>
    <xf numFmtId="4" fontId="3" fillId="0" borderId="13" xfId="0" applyNumberFormat="1" applyFont="1" applyAlignment="1">
      <alignment wrapText="1"/>
    </xf>
    <xf numFmtId="4" fontId="3" fillId="0" borderId="13" xfId="0" applyNumberFormat="1" applyFont="1" applyAlignment="1">
      <alignment horizontal="right" wrapText="1"/>
    </xf>
    <xf numFmtId="4" fontId="3" fillId="0" borderId="0" xfId="0" applyNumberFormat="1" applyFont="1" applyAlignment="1">
      <alignment horizontal="right"/>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Komma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1.xml" /><Relationship Id="rId11" Type="http://schemas.openxmlformats.org/officeDocument/2006/relationships/worksheet" Target="worksheets/sheet9.xml" /><Relationship Id="rId8" Type="http://schemas.openxmlformats.org/officeDocument/2006/relationships/worksheet" Target="worksheets/sheet6.xml" /><Relationship Id="rId14" Type="http://schemas.openxmlformats.org/officeDocument/2006/relationships/sharedStrings" Target="sharedStrings.xml" /><Relationship Id="rId10" Type="http://schemas.openxmlformats.org/officeDocument/2006/relationships/worksheet" Target="worksheets/sheet8.xml" /><Relationship Id="rId6" Type="http://schemas.openxmlformats.org/officeDocument/2006/relationships/worksheet" Target="worksheets/sheet4.xml" /><Relationship Id="rId4" Type="http://schemas.openxmlformats.org/officeDocument/2006/relationships/worksheet" Target="worksheets/sheet2.xml" /><Relationship Id="rId15" Type="http://schemas.openxmlformats.org/officeDocument/2006/relationships/calcChain" Target="calcChain.xml" /><Relationship Id="rId12" Type="http://schemas.openxmlformats.org/officeDocument/2006/relationships/worksheet" Target="worksheets/sheet10.xml" /><Relationship Id="rId1" Type="http://schemas.openxmlformats.org/officeDocument/2006/relationships/theme" Target="theme/theme1.xml" /><Relationship Id="rId3" Type="http://schemas.openxmlformats.org/officeDocument/2006/relationships/worksheet" Target="worksheets/sheet1.xml" /><Relationship Id="rId5" Type="http://schemas.openxmlformats.org/officeDocument/2006/relationships/worksheet" Target="worksheets/sheet3.xml" /><Relationship Id="rId7" Type="http://schemas.openxmlformats.org/officeDocument/2006/relationships/worksheet" Target="worksheets/sheet5.xml" /><Relationship Id="rId9" Type="http://schemas.openxmlformats.org/officeDocument/2006/relationships/worksheet" Target="worksheets/sheet7.xml" /><Relationship Id="rId2" Type="http://schemas.openxmlformats.org/officeDocument/2006/relationships/styles" Target="styles.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heetViews>
  <sheetFormatPr defaultColWidth="11.444285714285714" defaultRowHeight="10.2"/>
  <cols>
    <col min="1" max="1" width="39.142857142857146" style="7" customWidth="1"/>
    <col min="2" max="2" width="8.714285714285714" style="7" customWidth="1"/>
    <col min="3" max="3" width="23.714285714285715" style="7" customWidth="1"/>
    <col min="4" max="16384" width="11.428571428571429" style="7"/>
  </cols>
  <sheetData>
    <row r="1" spans="1:1" ht="17.4">
      <c r="A1" s="6" t="s">
        <v>6</v>
      </c>
    </row>
    <row r="3" spans="1:1" ht="10.2">
      <c r="A3" s="13" t="s">
        <v>7</v>
      </c>
    </row>
    <row r="4" spans="1:1" ht="10.2">
      <c r="A4" s="7" t="s">
        <v>1</v>
      </c>
    </row>
    <row r="6" spans="1:1" ht="10.2">
      <c r="A6" s="13" t="s">
        <v>8</v>
      </c>
    </row>
    <row r="7" spans="1:1" ht="10.2">
      <c r="A7" s="7" t="s">
        <v>2</v>
      </c>
    </row>
    <row r="9" spans="1:3" ht="10.2">
      <c r="A9" s="34" t="s">
        <v>29</v>
      </c>
      <c r="B9" s="34"/>
      <c r="C9" s="34"/>
    </row>
    <row r="10" spans="1:3" ht="10.2">
      <c r="A10" s="36" t="s">
        <v>9</v>
      </c>
      <c r="B10" s="36"/>
      <c r="C10" s="36"/>
    </row>
    <row r="11" spans="1:3" ht="10.2">
      <c r="A11" s="36" t="s">
        <v>10</v>
      </c>
      <c r="B11" s="36"/>
      <c r="C11" s="36"/>
    </row>
    <row r="12" spans="1:3" ht="23.25" customHeight="1">
      <c r="A12" s="36" t="s">
        <v>11</v>
      </c>
      <c r="B12" s="36"/>
      <c r="C12" s="36"/>
    </row>
    <row r="13" spans="1:3" ht="33.75" customHeight="1">
      <c r="A13" s="36" t="s">
        <v>12</v>
      </c>
      <c r="B13" s="36"/>
      <c r="C13" s="36"/>
    </row>
    <row r="14" spans="1:3" ht="33.75" customHeight="1">
      <c r="A14" s="33" t="s">
        <v>13</v>
      </c>
      <c r="B14" s="33"/>
      <c r="C14" s="33"/>
    </row>
    <row r="16" spans="1:3" ht="10.2">
      <c r="A16" s="35" t="s">
        <v>175</v>
      </c>
      <c r="B16" s="35"/>
      <c r="C16" s="35"/>
    </row>
    <row r="17" spans="1:3" ht="23.25" customHeight="1">
      <c r="A17" s="33" t="s">
        <v>176</v>
      </c>
      <c r="B17" s="33"/>
      <c r="C17" s="33"/>
    </row>
    <row r="18" spans="1:3" ht="22.5" customHeight="1">
      <c r="A18" s="33" t="s">
        <v>177</v>
      </c>
      <c r="B18" s="33"/>
      <c r="C18" s="33"/>
    </row>
    <row r="20" spans="1:3" ht="10.2">
      <c r="A20" s="35" t="s">
        <v>174</v>
      </c>
      <c r="B20" s="35"/>
      <c r="C20" s="35"/>
    </row>
    <row r="21" spans="1:3" ht="10.2">
      <c r="A21" s="33" t="s">
        <v>30</v>
      </c>
      <c r="B21" s="33"/>
      <c r="C21" s="33"/>
    </row>
    <row r="22" spans="1:3" ht="10.2">
      <c r="A22" s="33" t="s">
        <v>31</v>
      </c>
      <c r="B22" s="33"/>
      <c r="C22" s="33"/>
    </row>
    <row r="23" spans="1:3" ht="23.25" customHeight="1">
      <c r="A23" s="33" t="s">
        <v>32</v>
      </c>
      <c r="B23" s="33"/>
      <c r="C23" s="33"/>
    </row>
    <row r="24" spans="1:3" ht="10.2">
      <c r="A24" s="33" t="s">
        <v>33</v>
      </c>
      <c r="B24" s="33"/>
      <c r="C24" s="33"/>
    </row>
    <row r="26" spans="1:2" ht="10.2">
      <c r="A26" s="13" t="s">
        <v>14</v>
      </c>
      <c r="B26" s="13" t="s">
        <v>15</v>
      </c>
    </row>
    <row r="27" spans="1:3" ht="10.2">
      <c r="A27" s="14" t="s">
        <v>178</v>
      </c>
      <c r="B27" s="14" t="str">
        <f>Hilfssheet!D3</f>
        <v>29.02.2024</v>
      </c>
      <c r="C27" s="23"/>
    </row>
    <row r="28" spans="1:3" ht="10.2">
      <c r="A28" s="14" t="s">
        <v>3</v>
      </c>
      <c r="B28" s="14" t="str">
        <f>Hilfssheet!D3</f>
        <v>29.02.2024</v>
      </c>
      <c r="C28" s="23"/>
    </row>
    <row r="29" spans="1:3" ht="10.2">
      <c r="A29" s="14" t="s">
        <v>5</v>
      </c>
      <c r="B29" s="14" t="str">
        <f>Hilfssheet!D2</f>
        <v>28.02.2023</v>
      </c>
      <c r="C29" s="23"/>
    </row>
    <row r="30" spans="2:2" ht="10.2">
      <c r="B30" s="14"/>
    </row>
    <row r="31" spans="1:2" ht="10.2">
      <c r="A31" s="7" t="s">
        <v>16</v>
      </c>
      <c r="B31" s="14"/>
    </row>
    <row r="32" spans="1:2" ht="10.2">
      <c r="A32" s="22"/>
      <c r="B32" s="15"/>
    </row>
    <row r="33" spans="2:2" ht="10.2">
      <c r="B33" s="15"/>
    </row>
  </sheetData>
  <mergeCells count="14">
    <mergeCell ref="A24:C24"/>
    <mergeCell ref="A9:C9"/>
    <mergeCell ref="A20:C20"/>
    <mergeCell ref="A21:C21"/>
    <mergeCell ref="A22:C22"/>
    <mergeCell ref="A23:C23"/>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F4E9686-5D42-4897-A1A7-77F84878D369}">
  <dimension ref="A1:B27"/>
  <sheetViews>
    <sheetView workbookViewId="0" topLeftCell="A1"/>
  </sheetViews>
  <sheetFormatPr defaultColWidth="9.114285714285714" defaultRowHeight="10.2"/>
  <cols>
    <col min="1" max="1" width="9.142857142857142" style="1"/>
    <col min="2" max="2" width="32.285714285714285" style="1" customWidth="1"/>
    <col min="3" max="16384" width="9.142857142857142" style="1"/>
  </cols>
  <sheetData>
    <row r="1" spans="1:2" ht="39.75" customHeight="1">
      <c r="A1" s="32" t="s">
        <v>17</v>
      </c>
      <c r="B1" s="31" t="str">
        <f>"Renchérissement non-structurel de 
"&amp;Hilfssheet!B4&amp;" ("&amp;Hilfssheet!D2&amp;") à 
"&amp;Hilfssheet!B2&amp;" ("&amp;Hilfssheet!D3&amp;")"</f>
        <v>Renchérissement non-structurel de 
2022 (28.02.2023) à 
2023 (29.02.2024)</v>
      </c>
    </row>
    <row r="2" spans="1:2" ht="10.2">
      <c r="A2" s="37" t="s">
        <v>221</v>
      </c>
      <c r="B2" s="37">
        <v>0.039012260399999998</v>
      </c>
    </row>
    <row r="3" spans="1:2" ht="10.2">
      <c r="A3" s="37" t="s">
        <v>218</v>
      </c>
      <c r="B3" s="37">
        <v>0.039309775399999997</v>
      </c>
    </row>
    <row r="4" spans="1:2" ht="10.2">
      <c r="A4" s="37" t="s">
        <v>217</v>
      </c>
      <c r="B4" s="37">
        <v>0.042476663800000002</v>
      </c>
    </row>
    <row r="5" spans="1:2" ht="10.2">
      <c r="A5" s="37" t="s">
        <v>204</v>
      </c>
      <c r="B5" s="37">
        <v>0.0364626568</v>
      </c>
    </row>
    <row r="6" spans="1:2" ht="10.2">
      <c r="A6" s="37" t="s">
        <v>215</v>
      </c>
      <c r="B6" s="37">
        <v>0.0234157368</v>
      </c>
    </row>
    <row r="7" spans="1:2" ht="10.2">
      <c r="A7" s="37" t="s">
        <v>214</v>
      </c>
      <c r="B7" s="37">
        <v>0.0166666982</v>
      </c>
    </row>
    <row r="8" spans="1:2" ht="10.2">
      <c r="A8" s="37" t="s">
        <v>212</v>
      </c>
      <c r="B8" s="37">
        <v>0.0307927388</v>
      </c>
    </row>
    <row r="9" spans="1:2" ht="10.2">
      <c r="A9" s="37" t="s">
        <v>227</v>
      </c>
      <c r="B9" s="37">
        <v>0.046726114700000002</v>
      </c>
    </row>
    <row r="10" spans="1:2" ht="10.2">
      <c r="A10" s="37" t="s">
        <v>210</v>
      </c>
      <c r="B10" s="37">
        <v>0.031876732900000003</v>
      </c>
    </row>
    <row r="11" spans="1:2" ht="10.2">
      <c r="A11" s="37" t="s">
        <v>220</v>
      </c>
      <c r="B11" s="37">
        <v>0.027576557299999999</v>
      </c>
    </row>
    <row r="12" spans="1:2" ht="10.2">
      <c r="A12" s="37" t="s">
        <v>228</v>
      </c>
      <c r="B12" s="37">
        <v>0.016369058799999999</v>
      </c>
    </row>
    <row r="13" spans="1:2" ht="10.2">
      <c r="A13" s="37" t="s">
        <v>205</v>
      </c>
      <c r="B13" s="37">
        <v>0.035603654300000002</v>
      </c>
    </row>
    <row r="14" spans="1:2" ht="10.2">
      <c r="A14" s="37" t="s">
        <v>226</v>
      </c>
      <c r="B14" s="37">
        <v>0.018795754099999999</v>
      </c>
    </row>
    <row r="15" spans="1:2" ht="10.2">
      <c r="A15" s="37" t="s">
        <v>209</v>
      </c>
      <c r="B15" s="37">
        <v>0.0029660443999999998</v>
      </c>
    </row>
    <row r="16" spans="1:2" ht="10.2">
      <c r="A16" s="37" t="s">
        <v>208</v>
      </c>
      <c r="B16" s="37">
        <v>0.0033491553</v>
      </c>
    </row>
    <row r="17" spans="1:2" ht="10.2">
      <c r="A17" s="37" t="s">
        <v>219</v>
      </c>
      <c r="B17" s="37">
        <v>0.030852866199999999</v>
      </c>
    </row>
    <row r="18" spans="1:2" ht="10.2">
      <c r="A18" s="37" t="s">
        <v>216</v>
      </c>
      <c r="B18" s="37">
        <v>0.0154377136</v>
      </c>
    </row>
    <row r="19" spans="1:2" ht="10.2">
      <c r="A19" s="37" t="s">
        <v>213</v>
      </c>
      <c r="B19" s="37">
        <v>0.031287932400000003</v>
      </c>
    </row>
    <row r="20" spans="1:2" ht="10.2">
      <c r="A20" s="37" t="s">
        <v>207</v>
      </c>
      <c r="B20" s="37">
        <v>0.029198935200000001</v>
      </c>
    </row>
    <row r="21" spans="1:2" ht="10.2">
      <c r="A21" s="37" t="s">
        <v>222</v>
      </c>
      <c r="B21" s="37">
        <v>0.034644240499999999</v>
      </c>
    </row>
    <row r="22" spans="1:2" ht="10.2">
      <c r="A22" s="37" t="s">
        <v>223</v>
      </c>
      <c r="B22" s="37">
        <v>0.050214804299999999</v>
      </c>
    </row>
    <row r="23" spans="1:2" ht="10.2">
      <c r="A23" s="37" t="s">
        <v>206</v>
      </c>
      <c r="B23" s="37">
        <v>0.049185429099999997</v>
      </c>
    </row>
    <row r="24" spans="1:2" ht="10.2">
      <c r="A24" s="37" t="s">
        <v>224</v>
      </c>
      <c r="B24" s="37">
        <v>0.041009546199999997</v>
      </c>
    </row>
    <row r="25" spans="1:2" ht="10.2">
      <c r="A25" s="37" t="s">
        <v>225</v>
      </c>
      <c r="B25" s="37">
        <v>0.025041025599999999</v>
      </c>
    </row>
    <row r="26" spans="1:2" ht="10.2">
      <c r="A26" s="37" t="s">
        <v>211</v>
      </c>
      <c r="B26" s="37">
        <v>0.0145646417</v>
      </c>
    </row>
    <row r="27" spans="1:2" ht="10.2" thickBot="1">
      <c r="A27" s="37" t="s">
        <v>183</v>
      </c>
      <c r="B27" s="37">
        <v>0.033836721399999999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444285714285714" defaultRowHeight="14.4"/>
  <sheetData>
    <row r="1" ht="15" thickBot="1"/>
    <row r="2" spans="1:4" ht="14.4">
      <c r="A2" s="16" t="s">
        <v>0</v>
      </c>
      <c r="B2" s="17" t="s">
        <v>178</v>
      </c>
      <c r="C2" s="17">
        <f>DATE(B2,12,31)-DATE(B2-1,12,31)</f>
        <v>365</v>
      </c>
      <c r="D2" s="18" t="str">
        <f>IF(C2=366,"29.02."&amp;B2,"28.02."&amp;B2)</f>
        <v>28.02.2023</v>
      </c>
    </row>
    <row r="3" spans="1:4" ht="15" thickBot="1">
      <c r="A3" s="19" t="s">
        <v>4</v>
      </c>
      <c r="B3" s="20">
        <f>B2+1</f>
        <v>2024</v>
      </c>
      <c r="C3" s="20">
        <f>DATE(B3,12,31)-DATE(B3-1,12,31)</f>
        <v>366</v>
      </c>
      <c r="D3" s="21" t="str">
        <f>IF(C3=366,"29.02."&amp;B3,"28.02."&amp;B3)</f>
        <v>29.02.2024</v>
      </c>
    </row>
    <row r="4" spans="1:2" ht="14.4">
      <c r="A4" t="s">
        <v>173</v>
      </c>
      <c r="B4">
        <f>B2-1</f>
        <v>2022</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26.857142857142858" style="8" customWidth="1"/>
    <col min="6" max="6" width="21.428571428571427" style="8" customWidth="1"/>
    <col min="7" max="7" width="14.142857142857142" style="8" customWidth="1"/>
    <col min="8" max="8" width="15" style="8" customWidth="1"/>
    <col min="9" max="9" width="24.571428571428573" style="8" customWidth="1"/>
    <col min="10" max="16384" width="8.857142857142858" style="1"/>
  </cols>
  <sheetData>
    <row r="1" spans="1:9" s="2" customFormat="1" ht="34.5" customHeight="1" thickBot="1">
      <c r="A1" s="24" t="s">
        <v>17</v>
      </c>
      <c r="B1" s="25" t="s">
        <v>18</v>
      </c>
      <c r="C1" s="25" t="s">
        <v>19</v>
      </c>
      <c r="D1" s="10" t="s">
        <v>182</v>
      </c>
      <c r="E1" s="11" t="s">
        <v>21</v>
      </c>
      <c r="F1" s="11" t="s">
        <v>22</v>
      </c>
      <c r="G1" s="11" t="s">
        <v>179</v>
      </c>
      <c r="H1" s="11" t="s">
        <v>180</v>
      </c>
      <c r="I1" s="12" t="s">
        <v>181</v>
      </c>
    </row>
    <row r="2" spans="1:9" ht="10.2">
      <c r="A2" s="37" t="s">
        <v>183</v>
      </c>
      <c r="B2" s="37" t="s">
        <v>184</v>
      </c>
      <c r="C2" s="37" t="s">
        <v>185</v>
      </c>
      <c r="D2" s="37" t="s">
        <v>186</v>
      </c>
      <c r="E2" s="39">
        <v>0</v>
      </c>
      <c r="F2" s="39">
        <v>0</v>
      </c>
      <c r="G2" s="39">
        <v>29145.97</v>
      </c>
      <c r="H2" s="39">
        <v>18807304.41</v>
      </c>
      <c r="I2" s="39">
        <v>576381.41</v>
      </c>
    </row>
    <row r="3" spans="1:9" ht="10.2">
      <c r="A3" s="37" t="s">
        <v>183</v>
      </c>
      <c r="B3" s="37" t="s">
        <v>184</v>
      </c>
      <c r="C3" s="37" t="s">
        <v>185</v>
      </c>
      <c r="D3" s="37" t="s">
        <v>187</v>
      </c>
      <c r="E3" s="39">
        <v>0</v>
      </c>
      <c r="F3" s="39">
        <v>0</v>
      </c>
      <c r="G3" s="39">
        <v>1665456.49</v>
      </c>
      <c r="H3" s="39">
        <v>194713755.88</v>
      </c>
      <c r="I3" s="39">
        <v>16239046.23</v>
      </c>
    </row>
    <row r="4" spans="1:9" ht="10.2">
      <c r="A4" s="37" t="s">
        <v>183</v>
      </c>
      <c r="B4" s="37" t="s">
        <v>184</v>
      </c>
      <c r="C4" s="37" t="s">
        <v>188</v>
      </c>
      <c r="D4" s="37" t="s">
        <v>186</v>
      </c>
      <c r="E4" s="39">
        <v>0</v>
      </c>
      <c r="F4" s="39">
        <v>0</v>
      </c>
      <c r="G4" s="39">
        <v>30397.47</v>
      </c>
      <c r="H4" s="39">
        <v>12312560.16</v>
      </c>
      <c r="I4" s="39">
        <v>565207.36</v>
      </c>
    </row>
    <row r="5" spans="1:9" ht="10.2">
      <c r="A5" s="37" t="s">
        <v>183</v>
      </c>
      <c r="B5" s="37" t="s">
        <v>184</v>
      </c>
      <c r="C5" s="37" t="s">
        <v>188</v>
      </c>
      <c r="D5" s="37" t="s">
        <v>187</v>
      </c>
      <c r="E5" s="39">
        <v>0</v>
      </c>
      <c r="F5" s="39">
        <v>0</v>
      </c>
      <c r="G5" s="39">
        <v>1763038.57</v>
      </c>
      <c r="H5" s="39">
        <v>205782141.24000001</v>
      </c>
      <c r="I5" s="39">
        <v>17508723.43</v>
      </c>
    </row>
    <row r="6" spans="1:9" ht="10.2">
      <c r="A6" s="37" t="s">
        <v>183</v>
      </c>
      <c r="B6" s="37" t="s">
        <v>189</v>
      </c>
      <c r="C6" s="37" t="s">
        <v>185</v>
      </c>
      <c r="D6" s="37" t="s">
        <v>186</v>
      </c>
      <c r="E6" s="39">
        <v>526.53632250329997</v>
      </c>
      <c r="F6" s="39">
        <v>108.17235592759999</v>
      </c>
      <c r="G6" s="39">
        <v>15384.56</v>
      </c>
      <c r="H6" s="39">
        <v>16666960.619999999</v>
      </c>
      <c r="I6" s="39">
        <v>1294573.66</v>
      </c>
    </row>
    <row r="7" spans="1:9" ht="10.2">
      <c r="A7" s="37" t="s">
        <v>183</v>
      </c>
      <c r="B7" s="37" t="s">
        <v>189</v>
      </c>
      <c r="C7" s="37" t="s">
        <v>185</v>
      </c>
      <c r="D7" s="37" t="s">
        <v>187</v>
      </c>
      <c r="E7" s="39">
        <v>-232.17976707279999</v>
      </c>
      <c r="F7" s="39">
        <v>108.17235592759999</v>
      </c>
      <c r="G7" s="39">
        <v>594378.98</v>
      </c>
      <c r="H7" s="39">
        <v>116381840.26000001</v>
      </c>
      <c r="I7" s="39">
        <v>28785926.66</v>
      </c>
    </row>
    <row r="8" spans="1:9" ht="10.2">
      <c r="A8" s="37" t="s">
        <v>183</v>
      </c>
      <c r="B8" s="37" t="s">
        <v>189</v>
      </c>
      <c r="C8" s="37" t="s">
        <v>188</v>
      </c>
      <c r="D8" s="37" t="s">
        <v>186</v>
      </c>
      <c r="E8" s="39">
        <v>508.44578765490002</v>
      </c>
      <c r="F8" s="39">
        <v>108.17235592759999</v>
      </c>
      <c r="G8" s="39">
        <v>12319.48</v>
      </c>
      <c r="H8" s="39">
        <v>12747129.59</v>
      </c>
      <c r="I8" s="39">
        <v>1076703.56</v>
      </c>
    </row>
    <row r="9" spans="1:9" ht="10.2">
      <c r="A9" s="37" t="s">
        <v>183</v>
      </c>
      <c r="B9" s="37" t="s">
        <v>189</v>
      </c>
      <c r="C9" s="37" t="s">
        <v>188</v>
      </c>
      <c r="D9" s="37" t="s">
        <v>187</v>
      </c>
      <c r="E9" s="39">
        <v>-292.45303567820002</v>
      </c>
      <c r="F9" s="39">
        <v>108.17235592759999</v>
      </c>
      <c r="G9" s="39">
        <v>610777.65</v>
      </c>
      <c r="H9" s="39">
        <v>72496720.640000001</v>
      </c>
      <c r="I9" s="39">
        <v>21393495.16</v>
      </c>
    </row>
    <row r="10" spans="1:9" ht="10.2">
      <c r="A10" s="37" t="s">
        <v>183</v>
      </c>
      <c r="B10" s="37" t="s">
        <v>190</v>
      </c>
      <c r="C10" s="37" t="s">
        <v>185</v>
      </c>
      <c r="D10" s="37" t="s">
        <v>186</v>
      </c>
      <c r="E10" s="39">
        <v>438.20550138819999</v>
      </c>
      <c r="F10" s="39">
        <v>-9.4269314930999997</v>
      </c>
      <c r="G10" s="39">
        <v>13051.46</v>
      </c>
      <c r="H10" s="39">
        <v>14122098.130000001</v>
      </c>
      <c r="I10" s="39">
        <v>1124759.96</v>
      </c>
    </row>
    <row r="11" spans="1:9" ht="10.2">
      <c r="A11" s="37" t="s">
        <v>183</v>
      </c>
      <c r="B11" s="37" t="s">
        <v>190</v>
      </c>
      <c r="C11" s="37" t="s">
        <v>185</v>
      </c>
      <c r="D11" s="37" t="s">
        <v>187</v>
      </c>
      <c r="E11" s="39">
        <v>-199.98456296590001</v>
      </c>
      <c r="F11" s="39">
        <v>-9.4269314930999997</v>
      </c>
      <c r="G11" s="39">
        <v>618329.83</v>
      </c>
      <c r="H11" s="39">
        <v>143918595.09999999</v>
      </c>
      <c r="I11" s="39">
        <v>32549116.600000001</v>
      </c>
    </row>
    <row r="12" spans="1:9" ht="10.2">
      <c r="A12" s="37" t="s">
        <v>183</v>
      </c>
      <c r="B12" s="37" t="s">
        <v>190</v>
      </c>
      <c r="C12" s="37" t="s">
        <v>188</v>
      </c>
      <c r="D12" s="37" t="s">
        <v>186</v>
      </c>
      <c r="E12" s="39">
        <v>511.2161725812</v>
      </c>
      <c r="F12" s="39">
        <v>-9.4269314930999997</v>
      </c>
      <c r="G12" s="39">
        <v>9712.67</v>
      </c>
      <c r="H12" s="39">
        <v>12358061.710000001</v>
      </c>
      <c r="I12" s="39">
        <v>946466.11</v>
      </c>
    </row>
    <row r="13" spans="1:9" ht="10.2">
      <c r="A13" s="37" t="s">
        <v>183</v>
      </c>
      <c r="B13" s="37" t="s">
        <v>190</v>
      </c>
      <c r="C13" s="37" t="s">
        <v>188</v>
      </c>
      <c r="D13" s="37" t="s">
        <v>187</v>
      </c>
      <c r="E13" s="39">
        <v>-300.03212461850001</v>
      </c>
      <c r="F13" s="39">
        <v>-9.4269314930999997</v>
      </c>
      <c r="G13" s="39">
        <v>641507.58</v>
      </c>
      <c r="H13" s="39">
        <v>73418122.879999995</v>
      </c>
      <c r="I13" s="39">
        <v>22827759.27</v>
      </c>
    </row>
    <row r="14" spans="1:9" ht="10.2">
      <c r="A14" s="37" t="s">
        <v>183</v>
      </c>
      <c r="B14" s="37" t="s">
        <v>191</v>
      </c>
      <c r="C14" s="37" t="s">
        <v>185</v>
      </c>
      <c r="D14" s="37" t="s">
        <v>186</v>
      </c>
      <c r="E14" s="39">
        <v>357.89971693810003</v>
      </c>
      <c r="F14" s="39">
        <v>-9.4269314930999997</v>
      </c>
      <c r="G14" s="39">
        <v>18658</v>
      </c>
      <c r="H14" s="39">
        <v>19140745.09</v>
      </c>
      <c r="I14" s="39">
        <v>1612041.28</v>
      </c>
    </row>
    <row r="15" spans="1:9" ht="10.2">
      <c r="A15" s="37" t="s">
        <v>183</v>
      </c>
      <c r="B15" s="37" t="s">
        <v>191</v>
      </c>
      <c r="C15" s="37" t="s">
        <v>185</v>
      </c>
      <c r="D15" s="37" t="s">
        <v>187</v>
      </c>
      <c r="E15" s="39">
        <v>-159.38357783640001</v>
      </c>
      <c r="F15" s="39">
        <v>-9.4269314930999997</v>
      </c>
      <c r="G15" s="39">
        <v>744263.03</v>
      </c>
      <c r="H15" s="39">
        <v>213236786.13</v>
      </c>
      <c r="I15" s="39">
        <v>41866042.359999999</v>
      </c>
    </row>
    <row r="16" spans="1:9" ht="10.2">
      <c r="A16" s="37" t="s">
        <v>183</v>
      </c>
      <c r="B16" s="37" t="s">
        <v>191</v>
      </c>
      <c r="C16" s="37" t="s">
        <v>188</v>
      </c>
      <c r="D16" s="37" t="s">
        <v>186</v>
      </c>
      <c r="E16" s="39">
        <v>384.30698463110002</v>
      </c>
      <c r="F16" s="39">
        <v>-9.4269314930999997</v>
      </c>
      <c r="G16" s="39">
        <v>12900.23</v>
      </c>
      <c r="H16" s="39">
        <v>15871919.43</v>
      </c>
      <c r="I16" s="39">
        <v>1211485.47</v>
      </c>
    </row>
    <row r="17" spans="1:9" ht="10.2">
      <c r="A17" s="37" t="s">
        <v>183</v>
      </c>
      <c r="B17" s="37" t="s">
        <v>191</v>
      </c>
      <c r="C17" s="37" t="s">
        <v>188</v>
      </c>
      <c r="D17" s="37" t="s">
        <v>187</v>
      </c>
      <c r="E17" s="39">
        <v>-297.17670945970002</v>
      </c>
      <c r="F17" s="39">
        <v>-9.4269314930999997</v>
      </c>
      <c r="G17" s="39">
        <v>782459.79</v>
      </c>
      <c r="H17" s="39">
        <v>104014956.34</v>
      </c>
      <c r="I17" s="39">
        <v>30794765.109999999</v>
      </c>
    </row>
    <row r="18" spans="1:9" ht="10.2">
      <c r="A18" s="37" t="s">
        <v>183</v>
      </c>
      <c r="B18" s="37" t="s">
        <v>192</v>
      </c>
      <c r="C18" s="37" t="s">
        <v>185</v>
      </c>
      <c r="D18" s="37" t="s">
        <v>186</v>
      </c>
      <c r="E18" s="39">
        <v>388.28014626049998</v>
      </c>
      <c r="F18" s="39">
        <v>-9.4269314930999997</v>
      </c>
      <c r="G18" s="39">
        <v>21197.19</v>
      </c>
      <c r="H18" s="39">
        <v>23785726.920000002</v>
      </c>
      <c r="I18" s="39">
        <v>1920177.46</v>
      </c>
    </row>
    <row r="19" spans="1:9" ht="10.2">
      <c r="A19" s="37" t="s">
        <v>183</v>
      </c>
      <c r="B19" s="37" t="s">
        <v>192</v>
      </c>
      <c r="C19" s="37" t="s">
        <v>185</v>
      </c>
      <c r="D19" s="37" t="s">
        <v>187</v>
      </c>
      <c r="E19" s="39">
        <v>-172.573136342</v>
      </c>
      <c r="F19" s="39">
        <v>-9.4269314930999997</v>
      </c>
      <c r="G19" s="39">
        <v>741177.10</v>
      </c>
      <c r="H19" s="39">
        <v>210106116.25</v>
      </c>
      <c r="I19" s="39">
        <v>44140950.780000001</v>
      </c>
    </row>
    <row r="20" spans="1:9" ht="10.2">
      <c r="A20" s="37" t="s">
        <v>183</v>
      </c>
      <c r="B20" s="37" t="s">
        <v>192</v>
      </c>
      <c r="C20" s="37" t="s">
        <v>188</v>
      </c>
      <c r="D20" s="37" t="s">
        <v>186</v>
      </c>
      <c r="E20" s="39">
        <v>547.62373651359997</v>
      </c>
      <c r="F20" s="39">
        <v>-9.4269314930999997</v>
      </c>
      <c r="G20" s="39">
        <v>14390.44</v>
      </c>
      <c r="H20" s="39">
        <v>18659376.370000001</v>
      </c>
      <c r="I20" s="39">
        <v>1450906.90</v>
      </c>
    </row>
    <row r="21" spans="1:9" ht="10.2">
      <c r="A21" s="37" t="s">
        <v>183</v>
      </c>
      <c r="B21" s="37" t="s">
        <v>192</v>
      </c>
      <c r="C21" s="37" t="s">
        <v>188</v>
      </c>
      <c r="D21" s="37" t="s">
        <v>187</v>
      </c>
      <c r="E21" s="39">
        <v>-297.00053787050001</v>
      </c>
      <c r="F21" s="39">
        <v>-9.4269314930999997</v>
      </c>
      <c r="G21" s="39">
        <v>772604.33</v>
      </c>
      <c r="H21" s="39">
        <v>111517745.3</v>
      </c>
      <c r="I21" s="39">
        <v>32906267.18</v>
      </c>
    </row>
    <row r="22" spans="1:9" ht="10.2">
      <c r="A22" s="37" t="s">
        <v>183</v>
      </c>
      <c r="B22" s="37" t="s">
        <v>193</v>
      </c>
      <c r="C22" s="37" t="s">
        <v>185</v>
      </c>
      <c r="D22" s="37" t="s">
        <v>186</v>
      </c>
      <c r="E22" s="39">
        <v>450.42762864359997</v>
      </c>
      <c r="F22" s="39">
        <v>-9.4269314930999997</v>
      </c>
      <c r="G22" s="39">
        <v>21724.93</v>
      </c>
      <c r="H22" s="39">
        <v>25279412.879999999</v>
      </c>
      <c r="I22" s="39">
        <v>2032919.53</v>
      </c>
    </row>
    <row r="23" spans="1:9" ht="10.2">
      <c r="A23" s="37" t="s">
        <v>183</v>
      </c>
      <c r="B23" s="37" t="s">
        <v>193</v>
      </c>
      <c r="C23" s="37" t="s">
        <v>185</v>
      </c>
      <c r="D23" s="37" t="s">
        <v>187</v>
      </c>
      <c r="E23" s="39">
        <v>-211.40057322550001</v>
      </c>
      <c r="F23" s="39">
        <v>-9.4269314930999997</v>
      </c>
      <c r="G23" s="39">
        <v>710711.37</v>
      </c>
      <c r="H23" s="39">
        <v>188857357.96000001</v>
      </c>
      <c r="I23" s="39">
        <v>43476528.960000001</v>
      </c>
    </row>
    <row r="24" spans="1:9" ht="10.2">
      <c r="A24" s="37" t="s">
        <v>183</v>
      </c>
      <c r="B24" s="37" t="s">
        <v>193</v>
      </c>
      <c r="C24" s="37" t="s">
        <v>188</v>
      </c>
      <c r="D24" s="37" t="s">
        <v>186</v>
      </c>
      <c r="E24" s="39">
        <v>467.2805053514</v>
      </c>
      <c r="F24" s="39">
        <v>-9.4269314930999997</v>
      </c>
      <c r="G24" s="39">
        <v>16759.86</v>
      </c>
      <c r="H24" s="39">
        <v>19376100.07</v>
      </c>
      <c r="I24" s="39">
        <v>1571011.17</v>
      </c>
    </row>
    <row r="25" spans="1:9" ht="10.2">
      <c r="A25" s="37" t="s">
        <v>183</v>
      </c>
      <c r="B25" s="37" t="s">
        <v>193</v>
      </c>
      <c r="C25" s="37" t="s">
        <v>188</v>
      </c>
      <c r="D25" s="37" t="s">
        <v>187</v>
      </c>
      <c r="E25" s="39">
        <v>-292.78954676320001</v>
      </c>
      <c r="F25" s="39">
        <v>-9.4269314930999997</v>
      </c>
      <c r="G25" s="39">
        <v>738016.55</v>
      </c>
      <c r="H25" s="39">
        <v>121546568.14</v>
      </c>
      <c r="I25" s="39">
        <v>33551130.039999999</v>
      </c>
    </row>
    <row r="26" spans="1:9" ht="10.2">
      <c r="A26" s="37" t="s">
        <v>183</v>
      </c>
      <c r="B26" s="37" t="s">
        <v>194</v>
      </c>
      <c r="C26" s="37" t="s">
        <v>185</v>
      </c>
      <c r="D26" s="37" t="s">
        <v>186</v>
      </c>
      <c r="E26" s="39">
        <v>464.58905129999999</v>
      </c>
      <c r="F26" s="39">
        <v>-9.4269314930999997</v>
      </c>
      <c r="G26" s="39">
        <v>23248.05</v>
      </c>
      <c r="H26" s="39">
        <v>32158312.91</v>
      </c>
      <c r="I26" s="39">
        <v>2202560.68</v>
      </c>
    </row>
    <row r="27" spans="1:9" ht="10.2">
      <c r="A27" s="37" t="s">
        <v>183</v>
      </c>
      <c r="B27" s="37" t="s">
        <v>194</v>
      </c>
      <c r="C27" s="37" t="s">
        <v>185</v>
      </c>
      <c r="D27" s="37" t="s">
        <v>187</v>
      </c>
      <c r="E27" s="39">
        <v>-208.10795821630001</v>
      </c>
      <c r="F27" s="39">
        <v>-9.4269314930999997</v>
      </c>
      <c r="G27" s="39">
        <v>635443.32</v>
      </c>
      <c r="H27" s="39">
        <v>182422557.49000001</v>
      </c>
      <c r="I27" s="39">
        <v>40271195.409999996</v>
      </c>
    </row>
    <row r="28" spans="1:9" ht="10.2">
      <c r="A28" s="37" t="s">
        <v>183</v>
      </c>
      <c r="B28" s="37" t="s">
        <v>194</v>
      </c>
      <c r="C28" s="37" t="s">
        <v>188</v>
      </c>
      <c r="D28" s="37" t="s">
        <v>186</v>
      </c>
      <c r="E28" s="39">
        <v>451.74608479080001</v>
      </c>
      <c r="F28" s="39">
        <v>-9.4269314930999997</v>
      </c>
      <c r="G28" s="39">
        <v>19193.52</v>
      </c>
      <c r="H28" s="39">
        <v>26227144.41</v>
      </c>
      <c r="I28" s="39">
        <v>1923051.97</v>
      </c>
    </row>
    <row r="29" spans="1:9" ht="10.2">
      <c r="A29" s="37" t="s">
        <v>183</v>
      </c>
      <c r="B29" s="37" t="s">
        <v>194</v>
      </c>
      <c r="C29" s="37" t="s">
        <v>188</v>
      </c>
      <c r="D29" s="37" t="s">
        <v>187</v>
      </c>
      <c r="E29" s="39">
        <v>-266.7796746866</v>
      </c>
      <c r="F29" s="39">
        <v>-9.4269314930999997</v>
      </c>
      <c r="G29" s="39">
        <v>666606.54</v>
      </c>
      <c r="H29" s="39">
        <v>132712503.36</v>
      </c>
      <c r="I29" s="39">
        <v>33253224.699999999</v>
      </c>
    </row>
    <row r="30" spans="1:9" ht="10.2">
      <c r="A30" s="37" t="s">
        <v>183</v>
      </c>
      <c r="B30" s="37" t="s">
        <v>195</v>
      </c>
      <c r="C30" s="37" t="s">
        <v>185</v>
      </c>
      <c r="D30" s="37" t="s">
        <v>186</v>
      </c>
      <c r="E30" s="39">
        <v>594.46785840940004</v>
      </c>
      <c r="F30" s="39">
        <v>-9.4269314930999997</v>
      </c>
      <c r="G30" s="39">
        <v>28201.59</v>
      </c>
      <c r="H30" s="39">
        <v>39074982.869999997</v>
      </c>
      <c r="I30" s="39">
        <v>2708046.68</v>
      </c>
    </row>
    <row r="31" spans="1:9" ht="10.2">
      <c r="A31" s="37" t="s">
        <v>183</v>
      </c>
      <c r="B31" s="37" t="s">
        <v>195</v>
      </c>
      <c r="C31" s="37" t="s">
        <v>185</v>
      </c>
      <c r="D31" s="37" t="s">
        <v>187</v>
      </c>
      <c r="E31" s="39">
        <v>-188.6042925333</v>
      </c>
      <c r="F31" s="39">
        <v>-9.4269314930999997</v>
      </c>
      <c r="G31" s="39">
        <v>626021.71</v>
      </c>
      <c r="H31" s="39">
        <v>207571554.49000001</v>
      </c>
      <c r="I31" s="39">
        <v>40771143.909999996</v>
      </c>
    </row>
    <row r="32" spans="1:9" ht="10.2">
      <c r="A32" s="37" t="s">
        <v>183</v>
      </c>
      <c r="B32" s="37" t="s">
        <v>195</v>
      </c>
      <c r="C32" s="37" t="s">
        <v>188</v>
      </c>
      <c r="D32" s="37" t="s">
        <v>186</v>
      </c>
      <c r="E32" s="39">
        <v>472.50347940239999</v>
      </c>
      <c r="F32" s="39">
        <v>-9.4269314930999997</v>
      </c>
      <c r="G32" s="39">
        <v>24882.10</v>
      </c>
      <c r="H32" s="39">
        <v>37301007.219999999</v>
      </c>
      <c r="I32" s="39">
        <v>2595922.25</v>
      </c>
    </row>
    <row r="33" spans="1:9" ht="10.2">
      <c r="A33" s="37" t="s">
        <v>183</v>
      </c>
      <c r="B33" s="37" t="s">
        <v>195</v>
      </c>
      <c r="C33" s="37" t="s">
        <v>188</v>
      </c>
      <c r="D33" s="37" t="s">
        <v>187</v>
      </c>
      <c r="E33" s="39">
        <v>-243.25356256969999</v>
      </c>
      <c r="F33" s="39">
        <v>-9.4269314930999997</v>
      </c>
      <c r="G33" s="39">
        <v>661978.41</v>
      </c>
      <c r="H33" s="39">
        <v>168862479.21000001</v>
      </c>
      <c r="I33" s="39">
        <v>37125270.520000003</v>
      </c>
    </row>
    <row r="34" spans="1:9" ht="10.2">
      <c r="A34" s="37" t="s">
        <v>183</v>
      </c>
      <c r="B34" s="37" t="s">
        <v>196</v>
      </c>
      <c r="C34" s="37" t="s">
        <v>185</v>
      </c>
      <c r="D34" s="37" t="s">
        <v>186</v>
      </c>
      <c r="E34" s="39">
        <v>484.02440973990002</v>
      </c>
      <c r="F34" s="39">
        <v>-9.4269314930999997</v>
      </c>
      <c r="G34" s="39">
        <v>30941.08</v>
      </c>
      <c r="H34" s="39">
        <v>48813605.140000001</v>
      </c>
      <c r="I34" s="39">
        <v>2961223.87</v>
      </c>
    </row>
    <row r="35" spans="1:9" ht="10.2">
      <c r="A35" s="37" t="s">
        <v>183</v>
      </c>
      <c r="B35" s="37" t="s">
        <v>196</v>
      </c>
      <c r="C35" s="37" t="s">
        <v>185</v>
      </c>
      <c r="D35" s="37" t="s">
        <v>187</v>
      </c>
      <c r="E35" s="39">
        <v>-173.2821282047</v>
      </c>
      <c r="F35" s="39">
        <v>-9.4269314930999997</v>
      </c>
      <c r="G35" s="39">
        <v>615050.96</v>
      </c>
      <c r="H35" s="39">
        <v>218240603.16999999</v>
      </c>
      <c r="I35" s="39">
        <v>38398794.009999998</v>
      </c>
    </row>
    <row r="36" spans="1:9" ht="10.2">
      <c r="A36" s="37" t="s">
        <v>183</v>
      </c>
      <c r="B36" s="37" t="s">
        <v>196</v>
      </c>
      <c r="C36" s="37" t="s">
        <v>188</v>
      </c>
      <c r="D36" s="37" t="s">
        <v>186</v>
      </c>
      <c r="E36" s="39">
        <v>531.42482558480003</v>
      </c>
      <c r="F36" s="39">
        <v>-9.4269314930999997</v>
      </c>
      <c r="G36" s="39">
        <v>35739.12</v>
      </c>
      <c r="H36" s="39">
        <v>52562304.259999998</v>
      </c>
      <c r="I36" s="39">
        <v>3615963.46</v>
      </c>
    </row>
    <row r="37" spans="1:9" ht="10.2">
      <c r="A37" s="37" t="s">
        <v>183</v>
      </c>
      <c r="B37" s="37" t="s">
        <v>196</v>
      </c>
      <c r="C37" s="37" t="s">
        <v>188</v>
      </c>
      <c r="D37" s="37" t="s">
        <v>187</v>
      </c>
      <c r="E37" s="39">
        <v>-205.98797605269999</v>
      </c>
      <c r="F37" s="39">
        <v>-9.4269314930999997</v>
      </c>
      <c r="G37" s="39">
        <v>641932.05</v>
      </c>
      <c r="H37" s="39">
        <v>206932040.03999999</v>
      </c>
      <c r="I37" s="39">
        <v>39183077.340000004</v>
      </c>
    </row>
    <row r="38" spans="1:9" ht="10.2">
      <c r="A38" s="37" t="s">
        <v>183</v>
      </c>
      <c r="B38" s="37" t="s">
        <v>197</v>
      </c>
      <c r="C38" s="37" t="s">
        <v>185</v>
      </c>
      <c r="D38" s="37" t="s">
        <v>186</v>
      </c>
      <c r="E38" s="39">
        <v>617.59877187940003</v>
      </c>
      <c r="F38" s="39">
        <v>-9.4269314930999997</v>
      </c>
      <c r="G38" s="39">
        <v>34823.69</v>
      </c>
      <c r="H38" s="39">
        <v>51501116.460000001</v>
      </c>
      <c r="I38" s="39">
        <v>3238219.30</v>
      </c>
    </row>
    <row r="39" spans="1:9" ht="10.2">
      <c r="A39" s="37" t="s">
        <v>183</v>
      </c>
      <c r="B39" s="37" t="s">
        <v>197</v>
      </c>
      <c r="C39" s="37" t="s">
        <v>185</v>
      </c>
      <c r="D39" s="37" t="s">
        <v>187</v>
      </c>
      <c r="E39" s="39">
        <v>-152.11358378279999</v>
      </c>
      <c r="F39" s="39">
        <v>-9.4269314930999997</v>
      </c>
      <c r="G39" s="39">
        <v>500257.66</v>
      </c>
      <c r="H39" s="39">
        <v>202723869.36000001</v>
      </c>
      <c r="I39" s="39">
        <v>31992127.219999999</v>
      </c>
    </row>
    <row r="40" spans="1:9" ht="10.2">
      <c r="A40" s="37" t="s">
        <v>183</v>
      </c>
      <c r="B40" s="37" t="s">
        <v>197</v>
      </c>
      <c r="C40" s="37" t="s">
        <v>188</v>
      </c>
      <c r="D40" s="37" t="s">
        <v>186</v>
      </c>
      <c r="E40" s="39">
        <v>617.98486039099998</v>
      </c>
      <c r="F40" s="39">
        <v>-9.4269314930999997</v>
      </c>
      <c r="G40" s="39">
        <v>38032.62</v>
      </c>
      <c r="H40" s="39">
        <v>59004070.740000002</v>
      </c>
      <c r="I40" s="39">
        <v>3782680.32</v>
      </c>
    </row>
    <row r="41" spans="1:9" ht="10.2">
      <c r="A41" s="37" t="s">
        <v>183</v>
      </c>
      <c r="B41" s="37" t="s">
        <v>197</v>
      </c>
      <c r="C41" s="37" t="s">
        <v>188</v>
      </c>
      <c r="D41" s="37" t="s">
        <v>187</v>
      </c>
      <c r="E41" s="39">
        <v>-149.76320856539999</v>
      </c>
      <c r="F41" s="39">
        <v>-9.4269314930999997</v>
      </c>
      <c r="G41" s="39">
        <v>491887.41</v>
      </c>
      <c r="H41" s="39">
        <v>199813901.13</v>
      </c>
      <c r="I41" s="39">
        <v>32636137.989999998</v>
      </c>
    </row>
    <row r="42" spans="1:9" ht="10.2">
      <c r="A42" s="37" t="s">
        <v>183</v>
      </c>
      <c r="B42" s="37" t="s">
        <v>198</v>
      </c>
      <c r="C42" s="37" t="s">
        <v>185</v>
      </c>
      <c r="D42" s="37" t="s">
        <v>186</v>
      </c>
      <c r="E42" s="39">
        <v>663.63338079360005</v>
      </c>
      <c r="F42" s="39">
        <v>-9.4269314930999997</v>
      </c>
      <c r="G42" s="39">
        <v>38209.52</v>
      </c>
      <c r="H42" s="39">
        <v>61451966.520000003</v>
      </c>
      <c r="I42" s="39">
        <v>3527578.88</v>
      </c>
    </row>
    <row r="43" spans="1:9" ht="10.2">
      <c r="A43" s="37" t="s">
        <v>183</v>
      </c>
      <c r="B43" s="37" t="s">
        <v>198</v>
      </c>
      <c r="C43" s="37" t="s">
        <v>185</v>
      </c>
      <c r="D43" s="37" t="s">
        <v>187</v>
      </c>
      <c r="E43" s="39">
        <v>-78.432943875500001</v>
      </c>
      <c r="F43" s="39">
        <v>-9.4269314930999997</v>
      </c>
      <c r="G43" s="39">
        <v>402929.50</v>
      </c>
      <c r="H43" s="39">
        <v>192637859.27000001</v>
      </c>
      <c r="I43" s="39">
        <v>27183329.829999998</v>
      </c>
    </row>
    <row r="44" spans="1:9" ht="10.2">
      <c r="A44" s="37" t="s">
        <v>183</v>
      </c>
      <c r="B44" s="37" t="s">
        <v>198</v>
      </c>
      <c r="C44" s="37" t="s">
        <v>188</v>
      </c>
      <c r="D44" s="37" t="s">
        <v>186</v>
      </c>
      <c r="E44" s="39">
        <v>658.28619286870003</v>
      </c>
      <c r="F44" s="39">
        <v>-9.4269314930999997</v>
      </c>
      <c r="G44" s="39">
        <v>38790.68</v>
      </c>
      <c r="H44" s="39">
        <v>67126459.189999998</v>
      </c>
      <c r="I44" s="39">
        <v>3845529.27</v>
      </c>
    </row>
    <row r="45" spans="1:9" ht="10.2">
      <c r="A45" s="37" t="s">
        <v>183</v>
      </c>
      <c r="B45" s="37" t="s">
        <v>198</v>
      </c>
      <c r="C45" s="37" t="s">
        <v>188</v>
      </c>
      <c r="D45" s="37" t="s">
        <v>187</v>
      </c>
      <c r="E45" s="39">
        <v>-81.189339073799999</v>
      </c>
      <c r="F45" s="39">
        <v>-9.4269314930999997</v>
      </c>
      <c r="G45" s="39">
        <v>360827.78</v>
      </c>
      <c r="H45" s="39">
        <v>186657820.81</v>
      </c>
      <c r="I45" s="39">
        <v>26089240.210000001</v>
      </c>
    </row>
    <row r="46" spans="1:9" ht="10.2">
      <c r="A46" s="37" t="s">
        <v>183</v>
      </c>
      <c r="B46" s="37" t="s">
        <v>199</v>
      </c>
      <c r="C46" s="37" t="s">
        <v>185</v>
      </c>
      <c r="D46" s="37" t="s">
        <v>186</v>
      </c>
      <c r="E46" s="39">
        <v>754.57314713159997</v>
      </c>
      <c r="F46" s="39">
        <v>-9.4269314930999997</v>
      </c>
      <c r="G46" s="39">
        <v>47400.47</v>
      </c>
      <c r="H46" s="39">
        <v>81948914.620000005</v>
      </c>
      <c r="I46" s="39">
        <v>4509464.51</v>
      </c>
    </row>
    <row r="47" spans="1:9" ht="10.2">
      <c r="A47" s="37" t="s">
        <v>183</v>
      </c>
      <c r="B47" s="37" t="s">
        <v>199</v>
      </c>
      <c r="C47" s="37" t="s">
        <v>185</v>
      </c>
      <c r="D47" s="37" t="s">
        <v>187</v>
      </c>
      <c r="E47" s="39">
        <v>-19.887709941099999</v>
      </c>
      <c r="F47" s="39">
        <v>-9.4269314930999997</v>
      </c>
      <c r="G47" s="39">
        <v>355476.22</v>
      </c>
      <c r="H47" s="39">
        <v>206098467.71000001</v>
      </c>
      <c r="I47" s="39">
        <v>24804296.350000001</v>
      </c>
    </row>
    <row r="48" spans="1:9" ht="10.2">
      <c r="A48" s="37" t="s">
        <v>183</v>
      </c>
      <c r="B48" s="37" t="s">
        <v>199</v>
      </c>
      <c r="C48" s="37" t="s">
        <v>188</v>
      </c>
      <c r="D48" s="37" t="s">
        <v>186</v>
      </c>
      <c r="E48" s="39">
        <v>825.46870039830003</v>
      </c>
      <c r="F48" s="39">
        <v>-9.4269314930999997</v>
      </c>
      <c r="G48" s="39">
        <v>45448.93</v>
      </c>
      <c r="H48" s="39">
        <v>81322655.280000001</v>
      </c>
      <c r="I48" s="39">
        <v>4497266.29</v>
      </c>
    </row>
    <row r="49" spans="1:9" ht="10.2">
      <c r="A49" s="37" t="s">
        <v>183</v>
      </c>
      <c r="B49" s="37" t="s">
        <v>199</v>
      </c>
      <c r="C49" s="37" t="s">
        <v>188</v>
      </c>
      <c r="D49" s="37" t="s">
        <v>187</v>
      </c>
      <c r="E49" s="39">
        <v>4.2646141651000002</v>
      </c>
      <c r="F49" s="39">
        <v>-9.4269314930999997</v>
      </c>
      <c r="G49" s="39">
        <v>298593.41</v>
      </c>
      <c r="H49" s="39">
        <v>195798118.72999999</v>
      </c>
      <c r="I49" s="39">
        <v>22640363</v>
      </c>
    </row>
    <row r="50" spans="1:9" ht="10.2">
      <c r="A50" s="37" t="s">
        <v>183</v>
      </c>
      <c r="B50" s="37" t="s">
        <v>200</v>
      </c>
      <c r="C50" s="37" t="s">
        <v>185</v>
      </c>
      <c r="D50" s="37" t="s">
        <v>186</v>
      </c>
      <c r="E50" s="39">
        <v>955.5573099042</v>
      </c>
      <c r="F50" s="39">
        <v>-9.4269314930999997</v>
      </c>
      <c r="G50" s="39">
        <v>61601.59</v>
      </c>
      <c r="H50" s="39">
        <v>109752697.56</v>
      </c>
      <c r="I50" s="39">
        <v>5905458.1500000004</v>
      </c>
    </row>
    <row r="51" spans="1:9" ht="10.2">
      <c r="A51" s="37" t="s">
        <v>183</v>
      </c>
      <c r="B51" s="37" t="s">
        <v>200</v>
      </c>
      <c r="C51" s="37" t="s">
        <v>185</v>
      </c>
      <c r="D51" s="37" t="s">
        <v>187</v>
      </c>
      <c r="E51" s="39">
        <v>70.079688648599998</v>
      </c>
      <c r="F51" s="39">
        <v>-9.4269314930999997</v>
      </c>
      <c r="G51" s="39">
        <v>309178.18</v>
      </c>
      <c r="H51" s="39">
        <v>214546087.44999999</v>
      </c>
      <c r="I51" s="39">
        <v>22787499.379999999</v>
      </c>
    </row>
    <row r="52" spans="1:9" ht="10.2">
      <c r="A52" s="37" t="s">
        <v>183</v>
      </c>
      <c r="B52" s="37" t="s">
        <v>200</v>
      </c>
      <c r="C52" s="37" t="s">
        <v>188</v>
      </c>
      <c r="D52" s="37" t="s">
        <v>186</v>
      </c>
      <c r="E52" s="39">
        <v>963.88167444279998</v>
      </c>
      <c r="F52" s="39">
        <v>-9.4269314930999997</v>
      </c>
      <c r="G52" s="39">
        <v>51523.58</v>
      </c>
      <c r="H52" s="39">
        <v>97355263.230000004</v>
      </c>
      <c r="I52" s="39">
        <v>5270378.85</v>
      </c>
    </row>
    <row r="53" spans="1:9" ht="10.2">
      <c r="A53" s="37" t="s">
        <v>183</v>
      </c>
      <c r="B53" s="37" t="s">
        <v>200</v>
      </c>
      <c r="C53" s="37" t="s">
        <v>188</v>
      </c>
      <c r="D53" s="37" t="s">
        <v>187</v>
      </c>
      <c r="E53" s="39">
        <v>112.29009668090001</v>
      </c>
      <c r="F53" s="39">
        <v>-9.4269314930999997</v>
      </c>
      <c r="G53" s="39">
        <v>257549.04</v>
      </c>
      <c r="H53" s="39">
        <v>202329532.72999999</v>
      </c>
      <c r="I53" s="39">
        <v>20757611.039999999</v>
      </c>
    </row>
    <row r="54" spans="1:9" ht="10.2">
      <c r="A54" s="37" t="s">
        <v>183</v>
      </c>
      <c r="B54" s="37" t="s">
        <v>201</v>
      </c>
      <c r="C54" s="37" t="s">
        <v>185</v>
      </c>
      <c r="D54" s="37" t="s">
        <v>186</v>
      </c>
      <c r="E54" s="39">
        <v>1136.8228056029</v>
      </c>
      <c r="F54" s="39">
        <v>-9.4269314930999997</v>
      </c>
      <c r="G54" s="39">
        <v>65574.39</v>
      </c>
      <c r="H54" s="39">
        <v>126255518.12</v>
      </c>
      <c r="I54" s="39">
        <v>6382356.5700000003</v>
      </c>
    </row>
    <row r="55" spans="1:9" ht="10.2">
      <c r="A55" s="37" t="s">
        <v>183</v>
      </c>
      <c r="B55" s="37" t="s">
        <v>201</v>
      </c>
      <c r="C55" s="37" t="s">
        <v>185</v>
      </c>
      <c r="D55" s="37" t="s">
        <v>187</v>
      </c>
      <c r="E55" s="39">
        <v>189.75986078529999</v>
      </c>
      <c r="F55" s="39">
        <v>-9.4269314930999997</v>
      </c>
      <c r="G55" s="39">
        <v>210018.58</v>
      </c>
      <c r="H55" s="39">
        <v>167850553.03999999</v>
      </c>
      <c r="I55" s="39">
        <v>15971625.26</v>
      </c>
    </row>
    <row r="56" spans="1:9" ht="10.2">
      <c r="A56" s="37" t="s">
        <v>183</v>
      </c>
      <c r="B56" s="37" t="s">
        <v>201</v>
      </c>
      <c r="C56" s="37" t="s">
        <v>188</v>
      </c>
      <c r="D56" s="37" t="s">
        <v>186</v>
      </c>
      <c r="E56" s="39">
        <v>1129.5731560505001</v>
      </c>
      <c r="F56" s="39">
        <v>-9.4269314930999997</v>
      </c>
      <c r="G56" s="39">
        <v>44189.58</v>
      </c>
      <c r="H56" s="39">
        <v>89672735.920000002</v>
      </c>
      <c r="I56" s="39">
        <v>4618619.94</v>
      </c>
    </row>
    <row r="57" spans="1:9" ht="10.2">
      <c r="A57" s="37" t="s">
        <v>183</v>
      </c>
      <c r="B57" s="37" t="s">
        <v>201</v>
      </c>
      <c r="C57" s="37" t="s">
        <v>188</v>
      </c>
      <c r="D57" s="37" t="s">
        <v>187</v>
      </c>
      <c r="E57" s="39">
        <v>175.09459015089999</v>
      </c>
      <c r="F57" s="39">
        <v>-9.4269314930999997</v>
      </c>
      <c r="G57" s="39">
        <v>161191.03</v>
      </c>
      <c r="H57" s="39">
        <v>138553240.02000001</v>
      </c>
      <c r="I57" s="39">
        <v>13169222.279999999</v>
      </c>
    </row>
    <row r="58" spans="1:9" ht="10.2">
      <c r="A58" s="37" t="s">
        <v>183</v>
      </c>
      <c r="B58" s="37" t="s">
        <v>202</v>
      </c>
      <c r="C58" s="37" t="s">
        <v>185</v>
      </c>
      <c r="D58" s="37" t="s">
        <v>186</v>
      </c>
      <c r="E58" s="39">
        <v>1320.7965022771</v>
      </c>
      <c r="F58" s="39">
        <v>-9.4269314930999997</v>
      </c>
      <c r="G58" s="39">
        <v>58013.05</v>
      </c>
      <c r="H58" s="39">
        <v>119610145.02</v>
      </c>
      <c r="I58" s="39">
        <v>5749554.2400000002</v>
      </c>
    </row>
    <row r="59" spans="1:9" ht="10.2">
      <c r="A59" s="37" t="s">
        <v>183</v>
      </c>
      <c r="B59" s="37" t="s">
        <v>202</v>
      </c>
      <c r="C59" s="37" t="s">
        <v>185</v>
      </c>
      <c r="D59" s="37" t="s">
        <v>187</v>
      </c>
      <c r="E59" s="39">
        <v>296.04739163139999</v>
      </c>
      <c r="F59" s="39">
        <v>-9.4269314930999997</v>
      </c>
      <c r="G59" s="39">
        <v>119636.76</v>
      </c>
      <c r="H59" s="39">
        <v>106961245</v>
      </c>
      <c r="I59" s="39">
        <v>9402345.2300000004</v>
      </c>
    </row>
    <row r="60" spans="1:9" ht="10.2">
      <c r="A60" s="37" t="s">
        <v>183</v>
      </c>
      <c r="B60" s="37" t="s">
        <v>202</v>
      </c>
      <c r="C60" s="37" t="s">
        <v>188</v>
      </c>
      <c r="D60" s="37" t="s">
        <v>186</v>
      </c>
      <c r="E60" s="39">
        <v>1299.7252317540999</v>
      </c>
      <c r="F60" s="39">
        <v>-9.4269314930999997</v>
      </c>
      <c r="G60" s="39">
        <v>32291.94</v>
      </c>
      <c r="H60" s="39">
        <v>68326661.359999999</v>
      </c>
      <c r="I60" s="39">
        <v>3449757.59</v>
      </c>
    </row>
    <row r="61" spans="1:9" ht="10.2">
      <c r="A61" s="37" t="s">
        <v>183</v>
      </c>
      <c r="B61" s="37" t="s">
        <v>202</v>
      </c>
      <c r="C61" s="37" t="s">
        <v>188</v>
      </c>
      <c r="D61" s="37" t="s">
        <v>187</v>
      </c>
      <c r="E61" s="39">
        <v>262.64087555280003</v>
      </c>
      <c r="F61" s="39">
        <v>-9.4269314930999997</v>
      </c>
      <c r="G61" s="39">
        <v>81598.78</v>
      </c>
      <c r="H61" s="39">
        <v>77247594.129999995</v>
      </c>
      <c r="I61" s="39">
        <v>6919106.6299999999</v>
      </c>
    </row>
    <row r="62" spans="1:9" ht="10.2">
      <c r="A62" s="37" t="s">
        <v>183</v>
      </c>
      <c r="B62" s="37" t="s">
        <v>203</v>
      </c>
      <c r="C62" s="37" t="s">
        <v>185</v>
      </c>
      <c r="D62" s="37" t="s">
        <v>186</v>
      </c>
      <c r="E62" s="39">
        <v>1586.9140184189</v>
      </c>
      <c r="F62" s="39">
        <v>-9.4269314930999997</v>
      </c>
      <c r="G62" s="39">
        <v>52618.21</v>
      </c>
      <c r="H62" s="39">
        <v>116647451.40000001</v>
      </c>
      <c r="I62" s="39">
        <v>5526499.9299999997</v>
      </c>
    </row>
    <row r="63" spans="1:9" ht="10.2">
      <c r="A63" s="37" t="s">
        <v>183</v>
      </c>
      <c r="B63" s="37" t="s">
        <v>203</v>
      </c>
      <c r="C63" s="37" t="s">
        <v>185</v>
      </c>
      <c r="D63" s="37" t="s">
        <v>187</v>
      </c>
      <c r="E63" s="39">
        <v>569.33303062990001</v>
      </c>
      <c r="F63" s="39">
        <v>-9.4269314930999997</v>
      </c>
      <c r="G63" s="39">
        <v>54237.50</v>
      </c>
      <c r="H63" s="39">
        <v>60651905.810000002</v>
      </c>
      <c r="I63" s="39">
        <v>4525863.03</v>
      </c>
    </row>
    <row r="64" spans="1:9" ht="10.2">
      <c r="A64" s="37" t="s">
        <v>183</v>
      </c>
      <c r="B64" s="37" t="s">
        <v>203</v>
      </c>
      <c r="C64" s="37" t="s">
        <v>188</v>
      </c>
      <c r="D64" s="37" t="s">
        <v>186</v>
      </c>
      <c r="E64" s="39">
        <v>1473.6497183283</v>
      </c>
      <c r="F64" s="39">
        <v>-9.4269314930999997</v>
      </c>
      <c r="G64" s="39">
        <v>19092.30</v>
      </c>
      <c r="H64" s="39">
        <v>41478884.210000001</v>
      </c>
      <c r="I64" s="39">
        <v>2170111.12</v>
      </c>
    </row>
    <row r="65" spans="1:9" ht="10.2">
      <c r="A65" s="37" t="s">
        <v>183</v>
      </c>
      <c r="B65" s="37" t="s">
        <v>203</v>
      </c>
      <c r="C65" s="37" t="s">
        <v>188</v>
      </c>
      <c r="D65" s="37" t="s">
        <v>187</v>
      </c>
      <c r="E65" s="39">
        <v>484.13004472310001</v>
      </c>
      <c r="F65" s="39">
        <v>-9.4269314930999997</v>
      </c>
      <c r="G65" s="39">
        <v>29160.88</v>
      </c>
      <c r="H65" s="39">
        <v>29854996.77</v>
      </c>
      <c r="I65" s="39">
        <v>2603998.73</v>
      </c>
    </row>
    <row r="66" spans="1:9" ht="10.2">
      <c r="A66" s="37" t="s">
        <v>204</v>
      </c>
      <c r="B66" s="37" t="s">
        <v>184</v>
      </c>
      <c r="C66" s="37" t="s">
        <v>185</v>
      </c>
      <c r="D66" s="37" t="s">
        <v>186</v>
      </c>
      <c r="E66" s="39">
        <v>0</v>
      </c>
      <c r="F66" s="39">
        <v>0</v>
      </c>
      <c r="G66" s="39">
        <v>15285.52</v>
      </c>
      <c r="H66" s="39">
        <v>9305085.5299999993</v>
      </c>
      <c r="I66" s="39">
        <v>271123.53</v>
      </c>
    </row>
    <row r="67" spans="1:9" ht="10.2">
      <c r="A67" s="37" t="s">
        <v>204</v>
      </c>
      <c r="B67" s="37" t="s">
        <v>184</v>
      </c>
      <c r="C67" s="37" t="s">
        <v>185</v>
      </c>
      <c r="D67" s="37" t="s">
        <v>187</v>
      </c>
      <c r="E67" s="39">
        <v>0</v>
      </c>
      <c r="F67" s="39">
        <v>0</v>
      </c>
      <c r="G67" s="39">
        <v>1071791.71</v>
      </c>
      <c r="H67" s="39">
        <v>103002759.77</v>
      </c>
      <c r="I67" s="39">
        <v>8807027.7899999991</v>
      </c>
    </row>
    <row r="68" spans="1:9" ht="10.2">
      <c r="A68" s="37" t="s">
        <v>204</v>
      </c>
      <c r="B68" s="37" t="s">
        <v>184</v>
      </c>
      <c r="C68" s="37" t="s">
        <v>188</v>
      </c>
      <c r="D68" s="37" t="s">
        <v>186</v>
      </c>
      <c r="E68" s="39">
        <v>0</v>
      </c>
      <c r="F68" s="39">
        <v>0</v>
      </c>
      <c r="G68" s="39">
        <v>16294.17</v>
      </c>
      <c r="H68" s="39">
        <v>6386385.5199999996</v>
      </c>
      <c r="I68" s="39">
        <v>266120.54</v>
      </c>
    </row>
    <row r="69" spans="1:9" ht="10.2">
      <c r="A69" s="37" t="s">
        <v>204</v>
      </c>
      <c r="B69" s="37" t="s">
        <v>184</v>
      </c>
      <c r="C69" s="37" t="s">
        <v>188</v>
      </c>
      <c r="D69" s="37" t="s">
        <v>187</v>
      </c>
      <c r="E69" s="39">
        <v>0</v>
      </c>
      <c r="F69" s="39">
        <v>0</v>
      </c>
      <c r="G69" s="39">
        <v>1129826.57</v>
      </c>
      <c r="H69" s="39">
        <v>107340731.94</v>
      </c>
      <c r="I69" s="39">
        <v>9448917.5999999996</v>
      </c>
    </row>
    <row r="70" spans="1:9" ht="10.2">
      <c r="A70" s="37" t="s">
        <v>204</v>
      </c>
      <c r="B70" s="37" t="s">
        <v>189</v>
      </c>
      <c r="C70" s="37" t="s">
        <v>185</v>
      </c>
      <c r="D70" s="37" t="s">
        <v>186</v>
      </c>
      <c r="E70" s="39">
        <v>516.35470333529997</v>
      </c>
      <c r="F70" s="39">
        <v>126.6485766875</v>
      </c>
      <c r="G70" s="39">
        <v>11257.13</v>
      </c>
      <c r="H70" s="39">
        <v>13705351.42</v>
      </c>
      <c r="I70" s="39">
        <v>995742.58</v>
      </c>
    </row>
    <row r="71" spans="1:9" ht="10.2">
      <c r="A71" s="37" t="s">
        <v>204</v>
      </c>
      <c r="B71" s="37" t="s">
        <v>189</v>
      </c>
      <c r="C71" s="37" t="s">
        <v>185</v>
      </c>
      <c r="D71" s="37" t="s">
        <v>187</v>
      </c>
      <c r="E71" s="39">
        <v>-274.73651917249998</v>
      </c>
      <c r="F71" s="39">
        <v>126.6485766875</v>
      </c>
      <c r="G71" s="39">
        <v>407321.27</v>
      </c>
      <c r="H71" s="39">
        <v>76809137.450000003</v>
      </c>
      <c r="I71" s="39">
        <v>19845193.859999999</v>
      </c>
    </row>
    <row r="72" spans="1:9" ht="10.2">
      <c r="A72" s="37" t="s">
        <v>204</v>
      </c>
      <c r="B72" s="37" t="s">
        <v>189</v>
      </c>
      <c r="C72" s="37" t="s">
        <v>188</v>
      </c>
      <c r="D72" s="37" t="s">
        <v>186</v>
      </c>
      <c r="E72" s="39">
        <v>404.02558439239999</v>
      </c>
      <c r="F72" s="39">
        <v>126.6485766875</v>
      </c>
      <c r="G72" s="39">
        <v>8159.21</v>
      </c>
      <c r="H72" s="39">
        <v>8278688.5300000003</v>
      </c>
      <c r="I72" s="39">
        <v>707984.75</v>
      </c>
    </row>
    <row r="73" spans="1:9" ht="10.2">
      <c r="A73" s="37" t="s">
        <v>204</v>
      </c>
      <c r="B73" s="37" t="s">
        <v>189</v>
      </c>
      <c r="C73" s="37" t="s">
        <v>188</v>
      </c>
      <c r="D73" s="37" t="s">
        <v>187</v>
      </c>
      <c r="E73" s="39">
        <v>-329.8345880105</v>
      </c>
      <c r="F73" s="39">
        <v>126.6485766875</v>
      </c>
      <c r="G73" s="39">
        <v>414423.63</v>
      </c>
      <c r="H73" s="39">
        <v>45576833.859999999</v>
      </c>
      <c r="I73" s="39">
        <v>13907732.07</v>
      </c>
    </row>
    <row r="74" spans="1:9" ht="10.2">
      <c r="A74" s="37" t="s">
        <v>204</v>
      </c>
      <c r="B74" s="37" t="s">
        <v>190</v>
      </c>
      <c r="C74" s="37" t="s">
        <v>185</v>
      </c>
      <c r="D74" s="37" t="s">
        <v>186</v>
      </c>
      <c r="E74" s="39">
        <v>475.76440663030002</v>
      </c>
      <c r="F74" s="39">
        <v>-11.1769256315</v>
      </c>
      <c r="G74" s="39">
        <v>8894.21</v>
      </c>
      <c r="H74" s="39">
        <v>9909489.5800000001</v>
      </c>
      <c r="I74" s="39">
        <v>798740.39</v>
      </c>
    </row>
    <row r="75" spans="1:9" ht="10.2">
      <c r="A75" s="37" t="s">
        <v>204</v>
      </c>
      <c r="B75" s="37" t="s">
        <v>190</v>
      </c>
      <c r="C75" s="37" t="s">
        <v>185</v>
      </c>
      <c r="D75" s="37" t="s">
        <v>187</v>
      </c>
      <c r="E75" s="39">
        <v>-232.85858853490001</v>
      </c>
      <c r="F75" s="39">
        <v>-11.1769256315</v>
      </c>
      <c r="G75" s="39">
        <v>366468.02</v>
      </c>
      <c r="H75" s="39">
        <v>87731980.010000005</v>
      </c>
      <c r="I75" s="39">
        <v>18427118.210000001</v>
      </c>
    </row>
    <row r="76" spans="1:9" ht="10.2">
      <c r="A76" s="37" t="s">
        <v>204</v>
      </c>
      <c r="B76" s="37" t="s">
        <v>190</v>
      </c>
      <c r="C76" s="37" t="s">
        <v>188</v>
      </c>
      <c r="D76" s="37" t="s">
        <v>186</v>
      </c>
      <c r="E76" s="39">
        <v>423.9825718276</v>
      </c>
      <c r="F76" s="39">
        <v>-11.1769256315</v>
      </c>
      <c r="G76" s="39">
        <v>6556.23</v>
      </c>
      <c r="H76" s="39">
        <v>7298523.2999999998</v>
      </c>
      <c r="I76" s="39">
        <v>639566.48</v>
      </c>
    </row>
    <row r="77" spans="1:9" ht="10.2">
      <c r="A77" s="37" t="s">
        <v>204</v>
      </c>
      <c r="B77" s="37" t="s">
        <v>190</v>
      </c>
      <c r="C77" s="37" t="s">
        <v>188</v>
      </c>
      <c r="D77" s="37" t="s">
        <v>187</v>
      </c>
      <c r="E77" s="39">
        <v>-336.91320966699999</v>
      </c>
      <c r="F77" s="39">
        <v>-11.1769256315</v>
      </c>
      <c r="G77" s="39">
        <v>371515.72</v>
      </c>
      <c r="H77" s="39">
        <v>41931814.770000003</v>
      </c>
      <c r="I77" s="39">
        <v>12868129.619999999</v>
      </c>
    </row>
    <row r="78" spans="1:9" ht="10.2">
      <c r="A78" s="37" t="s">
        <v>204</v>
      </c>
      <c r="B78" s="37" t="s">
        <v>191</v>
      </c>
      <c r="C78" s="37" t="s">
        <v>185</v>
      </c>
      <c r="D78" s="37" t="s">
        <v>186</v>
      </c>
      <c r="E78" s="39">
        <v>295.5283215005</v>
      </c>
      <c r="F78" s="39">
        <v>-11.1769256315</v>
      </c>
      <c r="G78" s="39">
        <v>11707.22</v>
      </c>
      <c r="H78" s="39">
        <v>14045511.810000001</v>
      </c>
      <c r="I78" s="39">
        <v>1015279.77</v>
      </c>
    </row>
    <row r="79" spans="1:9" ht="10.2">
      <c r="A79" s="37" t="s">
        <v>204</v>
      </c>
      <c r="B79" s="37" t="s">
        <v>191</v>
      </c>
      <c r="C79" s="37" t="s">
        <v>185</v>
      </c>
      <c r="D79" s="37" t="s">
        <v>187</v>
      </c>
      <c r="E79" s="39">
        <v>-195.5568126675</v>
      </c>
      <c r="F79" s="39">
        <v>-11.1769256315</v>
      </c>
      <c r="G79" s="39">
        <v>422107.30</v>
      </c>
      <c r="H79" s="39">
        <v>118816786.23</v>
      </c>
      <c r="I79" s="39">
        <v>22275006.890000001</v>
      </c>
    </row>
    <row r="80" spans="1:9" ht="10.2">
      <c r="A80" s="37" t="s">
        <v>204</v>
      </c>
      <c r="B80" s="37" t="s">
        <v>191</v>
      </c>
      <c r="C80" s="37" t="s">
        <v>188</v>
      </c>
      <c r="D80" s="37" t="s">
        <v>186</v>
      </c>
      <c r="E80" s="39">
        <v>426.31116261929998</v>
      </c>
      <c r="F80" s="39">
        <v>-11.1769256315</v>
      </c>
      <c r="G80" s="39">
        <v>8283.23</v>
      </c>
      <c r="H80" s="39">
        <v>9169969.0399999991</v>
      </c>
      <c r="I80" s="39">
        <v>787848.15</v>
      </c>
    </row>
    <row r="81" spans="1:9" ht="10.2">
      <c r="A81" s="37" t="s">
        <v>204</v>
      </c>
      <c r="B81" s="37" t="s">
        <v>191</v>
      </c>
      <c r="C81" s="37" t="s">
        <v>188</v>
      </c>
      <c r="D81" s="37" t="s">
        <v>187</v>
      </c>
      <c r="E81" s="39">
        <v>-338.67663754009999</v>
      </c>
      <c r="F81" s="39">
        <v>-11.1769256315</v>
      </c>
      <c r="G81" s="39">
        <v>428798.62</v>
      </c>
      <c r="H81" s="39">
        <v>51764587.469999999</v>
      </c>
      <c r="I81" s="39">
        <v>15852042.75</v>
      </c>
    </row>
    <row r="82" spans="1:9" ht="10.2">
      <c r="A82" s="37" t="s">
        <v>204</v>
      </c>
      <c r="B82" s="37" t="s">
        <v>192</v>
      </c>
      <c r="C82" s="37" t="s">
        <v>185</v>
      </c>
      <c r="D82" s="37" t="s">
        <v>186</v>
      </c>
      <c r="E82" s="39">
        <v>423.36346918800001</v>
      </c>
      <c r="F82" s="39">
        <v>-11.1769256315</v>
      </c>
      <c r="G82" s="39">
        <v>12104.90</v>
      </c>
      <c r="H82" s="39">
        <v>15079079.52</v>
      </c>
      <c r="I82" s="39">
        <v>1052024.46</v>
      </c>
    </row>
    <row r="83" spans="1:9" ht="10.2">
      <c r="A83" s="37" t="s">
        <v>204</v>
      </c>
      <c r="B83" s="37" t="s">
        <v>192</v>
      </c>
      <c r="C83" s="37" t="s">
        <v>185</v>
      </c>
      <c r="D83" s="37" t="s">
        <v>187</v>
      </c>
      <c r="E83" s="39">
        <v>-233.69757868889999</v>
      </c>
      <c r="F83" s="39">
        <v>-11.1769256315</v>
      </c>
      <c r="G83" s="39">
        <v>421434.07</v>
      </c>
      <c r="H83" s="39">
        <v>110424284.90000001</v>
      </c>
      <c r="I83" s="39">
        <v>23030031.379999999</v>
      </c>
    </row>
    <row r="84" spans="1:9" ht="10.2">
      <c r="A84" s="37" t="s">
        <v>204</v>
      </c>
      <c r="B84" s="37" t="s">
        <v>192</v>
      </c>
      <c r="C84" s="37" t="s">
        <v>188</v>
      </c>
      <c r="D84" s="37" t="s">
        <v>186</v>
      </c>
      <c r="E84" s="39">
        <v>489.24002989680002</v>
      </c>
      <c r="F84" s="39">
        <v>-11.1769256315</v>
      </c>
      <c r="G84" s="39">
        <v>8761.92</v>
      </c>
      <c r="H84" s="39">
        <v>11038608.449999999</v>
      </c>
      <c r="I84" s="39">
        <v>832191.95</v>
      </c>
    </row>
    <row r="85" spans="1:9" ht="10.2">
      <c r="A85" s="37" t="s">
        <v>204</v>
      </c>
      <c r="B85" s="37" t="s">
        <v>192</v>
      </c>
      <c r="C85" s="37" t="s">
        <v>188</v>
      </c>
      <c r="D85" s="37" t="s">
        <v>187</v>
      </c>
      <c r="E85" s="39">
        <v>-330.25641238470001</v>
      </c>
      <c r="F85" s="39">
        <v>-11.1769256315</v>
      </c>
      <c r="G85" s="39">
        <v>426624.63</v>
      </c>
      <c r="H85" s="39">
        <v>59311451.149999999</v>
      </c>
      <c r="I85" s="39">
        <v>17045023.079999998</v>
      </c>
    </row>
    <row r="86" spans="1:9" ht="10.2">
      <c r="A86" s="37" t="s">
        <v>204</v>
      </c>
      <c r="B86" s="37" t="s">
        <v>193</v>
      </c>
      <c r="C86" s="37" t="s">
        <v>185</v>
      </c>
      <c r="D86" s="37" t="s">
        <v>186</v>
      </c>
      <c r="E86" s="39">
        <v>182.542553414</v>
      </c>
      <c r="F86" s="39">
        <v>-11.1769256315</v>
      </c>
      <c r="G86" s="39">
        <v>13670.48</v>
      </c>
      <c r="H86" s="39">
        <v>15561357.59</v>
      </c>
      <c r="I86" s="39">
        <v>1192932.14</v>
      </c>
    </row>
    <row r="87" spans="1:9" ht="10.2">
      <c r="A87" s="37" t="s">
        <v>204</v>
      </c>
      <c r="B87" s="37" t="s">
        <v>193</v>
      </c>
      <c r="C87" s="37" t="s">
        <v>185</v>
      </c>
      <c r="D87" s="37" t="s">
        <v>187</v>
      </c>
      <c r="E87" s="39">
        <v>-269.78180211760002</v>
      </c>
      <c r="F87" s="39">
        <v>-11.1769256315</v>
      </c>
      <c r="G87" s="39">
        <v>415114.17</v>
      </c>
      <c r="H87" s="39">
        <v>101190608.48999999</v>
      </c>
      <c r="I87" s="39">
        <v>23012319.460000001</v>
      </c>
    </row>
    <row r="88" spans="1:9" ht="10.2">
      <c r="A88" s="37" t="s">
        <v>204</v>
      </c>
      <c r="B88" s="37" t="s">
        <v>193</v>
      </c>
      <c r="C88" s="37" t="s">
        <v>188</v>
      </c>
      <c r="D88" s="37" t="s">
        <v>186</v>
      </c>
      <c r="E88" s="39">
        <v>327.75082189699998</v>
      </c>
      <c r="F88" s="39">
        <v>-11.1769256315</v>
      </c>
      <c r="G88" s="39">
        <v>10818.34</v>
      </c>
      <c r="H88" s="39">
        <v>13916470.48</v>
      </c>
      <c r="I88" s="39">
        <v>1095311.36</v>
      </c>
    </row>
    <row r="89" spans="1:9" ht="10.2">
      <c r="A89" s="37" t="s">
        <v>204</v>
      </c>
      <c r="B89" s="37" t="s">
        <v>193</v>
      </c>
      <c r="C89" s="37" t="s">
        <v>188</v>
      </c>
      <c r="D89" s="37" t="s">
        <v>187</v>
      </c>
      <c r="E89" s="39">
        <v>-325.92236780399998</v>
      </c>
      <c r="F89" s="39">
        <v>-11.1769256315</v>
      </c>
      <c r="G89" s="39">
        <v>414512.47</v>
      </c>
      <c r="H89" s="39">
        <v>67639423.920000002</v>
      </c>
      <c r="I89" s="39">
        <v>17709969.210000001</v>
      </c>
    </row>
    <row r="90" spans="1:9" ht="10.2">
      <c r="A90" s="37" t="s">
        <v>204</v>
      </c>
      <c r="B90" s="37" t="s">
        <v>194</v>
      </c>
      <c r="C90" s="37" t="s">
        <v>185</v>
      </c>
      <c r="D90" s="37" t="s">
        <v>186</v>
      </c>
      <c r="E90" s="39">
        <v>393.1285618654</v>
      </c>
      <c r="F90" s="39">
        <v>-11.1769256315</v>
      </c>
      <c r="G90" s="39">
        <v>15216.67</v>
      </c>
      <c r="H90" s="39">
        <v>20377607.809999999</v>
      </c>
      <c r="I90" s="39">
        <v>1409587.05</v>
      </c>
    </row>
    <row r="91" spans="1:9" ht="10.2">
      <c r="A91" s="37" t="s">
        <v>204</v>
      </c>
      <c r="B91" s="37" t="s">
        <v>194</v>
      </c>
      <c r="C91" s="37" t="s">
        <v>185</v>
      </c>
      <c r="D91" s="37" t="s">
        <v>187</v>
      </c>
      <c r="E91" s="39">
        <v>-262.1342930715</v>
      </c>
      <c r="F91" s="39">
        <v>-11.1769256315</v>
      </c>
      <c r="G91" s="39">
        <v>387900.64</v>
      </c>
      <c r="H91" s="39">
        <v>103773173.20999999</v>
      </c>
      <c r="I91" s="39">
        <v>22201794.73</v>
      </c>
    </row>
    <row r="92" spans="1:9" ht="10.2">
      <c r="A92" s="37" t="s">
        <v>204</v>
      </c>
      <c r="B92" s="37" t="s">
        <v>194</v>
      </c>
      <c r="C92" s="37" t="s">
        <v>188</v>
      </c>
      <c r="D92" s="37" t="s">
        <v>186</v>
      </c>
      <c r="E92" s="39">
        <v>446.29485297970001</v>
      </c>
      <c r="F92" s="39">
        <v>-11.1769256315</v>
      </c>
      <c r="G92" s="39">
        <v>12006.88</v>
      </c>
      <c r="H92" s="39">
        <v>15598271.34</v>
      </c>
      <c r="I92" s="39">
        <v>1160987.09</v>
      </c>
    </row>
    <row r="93" spans="1:9" ht="10.2">
      <c r="A93" s="37" t="s">
        <v>204</v>
      </c>
      <c r="B93" s="37" t="s">
        <v>194</v>
      </c>
      <c r="C93" s="37" t="s">
        <v>188</v>
      </c>
      <c r="D93" s="37" t="s">
        <v>187</v>
      </c>
      <c r="E93" s="39">
        <v>-300.80683707949999</v>
      </c>
      <c r="F93" s="39">
        <v>-11.1769256315</v>
      </c>
      <c r="G93" s="39">
        <v>392463.84</v>
      </c>
      <c r="H93" s="39">
        <v>78506706.980000004</v>
      </c>
      <c r="I93" s="39">
        <v>18301231.260000002</v>
      </c>
    </row>
    <row r="94" spans="1:9" ht="10.2">
      <c r="A94" s="37" t="s">
        <v>204</v>
      </c>
      <c r="B94" s="37" t="s">
        <v>195</v>
      </c>
      <c r="C94" s="37" t="s">
        <v>185</v>
      </c>
      <c r="D94" s="37" t="s">
        <v>186</v>
      </c>
      <c r="E94" s="39">
        <v>381.14875921070001</v>
      </c>
      <c r="F94" s="39">
        <v>-11.1769256315</v>
      </c>
      <c r="G94" s="39">
        <v>20847.98</v>
      </c>
      <c r="H94" s="39">
        <v>29289976.039999999</v>
      </c>
      <c r="I94" s="39">
        <v>1872033.67</v>
      </c>
    </row>
    <row r="95" spans="1:9" ht="10.2">
      <c r="A95" s="37" t="s">
        <v>204</v>
      </c>
      <c r="B95" s="37" t="s">
        <v>195</v>
      </c>
      <c r="C95" s="37" t="s">
        <v>185</v>
      </c>
      <c r="D95" s="37" t="s">
        <v>187</v>
      </c>
      <c r="E95" s="39">
        <v>-244.01431138000001</v>
      </c>
      <c r="F95" s="39">
        <v>-11.1769256315</v>
      </c>
      <c r="G95" s="39">
        <v>428616.56</v>
      </c>
      <c r="H95" s="39">
        <v>133621018.15000001</v>
      </c>
      <c r="I95" s="39">
        <v>25612154.940000001</v>
      </c>
    </row>
    <row r="96" spans="1:9" ht="10.2">
      <c r="A96" s="37" t="s">
        <v>204</v>
      </c>
      <c r="B96" s="37" t="s">
        <v>195</v>
      </c>
      <c r="C96" s="37" t="s">
        <v>188</v>
      </c>
      <c r="D96" s="37" t="s">
        <v>186</v>
      </c>
      <c r="E96" s="39">
        <v>436.08251722300002</v>
      </c>
      <c r="F96" s="39">
        <v>-11.1769256315</v>
      </c>
      <c r="G96" s="39">
        <v>18835.48</v>
      </c>
      <c r="H96" s="39">
        <v>27860278.030000001</v>
      </c>
      <c r="I96" s="39">
        <v>1825250.17</v>
      </c>
    </row>
    <row r="97" spans="1:9" ht="10.2">
      <c r="A97" s="37" t="s">
        <v>204</v>
      </c>
      <c r="B97" s="37" t="s">
        <v>195</v>
      </c>
      <c r="C97" s="37" t="s">
        <v>188</v>
      </c>
      <c r="D97" s="37" t="s">
        <v>187</v>
      </c>
      <c r="E97" s="39">
        <v>-273.15945420190002</v>
      </c>
      <c r="F97" s="39">
        <v>-11.1769256315</v>
      </c>
      <c r="G97" s="39">
        <v>424825</v>
      </c>
      <c r="H97" s="39">
        <v>107304187.38</v>
      </c>
      <c r="I97" s="39">
        <v>22510188.760000002</v>
      </c>
    </row>
    <row r="98" spans="1:9" ht="10.2">
      <c r="A98" s="37" t="s">
        <v>204</v>
      </c>
      <c r="B98" s="37" t="s">
        <v>196</v>
      </c>
      <c r="C98" s="37" t="s">
        <v>185</v>
      </c>
      <c r="D98" s="37" t="s">
        <v>186</v>
      </c>
      <c r="E98" s="39">
        <v>367.35634147529998</v>
      </c>
      <c r="F98" s="39">
        <v>-11.1769256315</v>
      </c>
      <c r="G98" s="39">
        <v>25835.21</v>
      </c>
      <c r="H98" s="39">
        <v>37705467.310000002</v>
      </c>
      <c r="I98" s="39">
        <v>2262408.62</v>
      </c>
    </row>
    <row r="99" spans="1:9" ht="10.2">
      <c r="A99" s="37" t="s">
        <v>204</v>
      </c>
      <c r="B99" s="37" t="s">
        <v>196</v>
      </c>
      <c r="C99" s="37" t="s">
        <v>185</v>
      </c>
      <c r="D99" s="37" t="s">
        <v>187</v>
      </c>
      <c r="E99" s="39">
        <v>-231.7139267993</v>
      </c>
      <c r="F99" s="39">
        <v>-11.1769256315</v>
      </c>
      <c r="G99" s="39">
        <v>447083.96</v>
      </c>
      <c r="H99" s="39">
        <v>153253774.77000001</v>
      </c>
      <c r="I99" s="39">
        <v>26173259.879999999</v>
      </c>
    </row>
    <row r="100" spans="1:9" ht="10.2">
      <c r="A100" s="37" t="s">
        <v>204</v>
      </c>
      <c r="B100" s="37" t="s">
        <v>196</v>
      </c>
      <c r="C100" s="37" t="s">
        <v>188</v>
      </c>
      <c r="D100" s="37" t="s">
        <v>186</v>
      </c>
      <c r="E100" s="39">
        <v>557.26184074369996</v>
      </c>
      <c r="F100" s="39">
        <v>-11.1769256315</v>
      </c>
      <c r="G100" s="39">
        <v>27398.52</v>
      </c>
      <c r="H100" s="39">
        <v>39702813.030000001</v>
      </c>
      <c r="I100" s="39">
        <v>2632816.49</v>
      </c>
    </row>
    <row r="101" spans="1:9" ht="10.2">
      <c r="A101" s="37" t="s">
        <v>204</v>
      </c>
      <c r="B101" s="37" t="s">
        <v>196</v>
      </c>
      <c r="C101" s="37" t="s">
        <v>188</v>
      </c>
      <c r="D101" s="37" t="s">
        <v>187</v>
      </c>
      <c r="E101" s="39">
        <v>-245.49832548309999</v>
      </c>
      <c r="F101" s="39">
        <v>-11.1769256315</v>
      </c>
      <c r="G101" s="39">
        <v>442508.41</v>
      </c>
      <c r="H101" s="39">
        <v>138854266.88</v>
      </c>
      <c r="I101" s="39">
        <v>25620541.649999999</v>
      </c>
    </row>
    <row r="102" spans="1:9" ht="10.2">
      <c r="A102" s="37" t="s">
        <v>204</v>
      </c>
      <c r="B102" s="37" t="s">
        <v>197</v>
      </c>
      <c r="C102" s="37" t="s">
        <v>185</v>
      </c>
      <c r="D102" s="37" t="s">
        <v>186</v>
      </c>
      <c r="E102" s="39">
        <v>461.15609646870001</v>
      </c>
      <c r="F102" s="39">
        <v>-11.1769256315</v>
      </c>
      <c r="G102" s="39">
        <v>28621.71</v>
      </c>
      <c r="H102" s="39">
        <v>44035658.240000002</v>
      </c>
      <c r="I102" s="39">
        <v>2552138.77</v>
      </c>
    </row>
    <row r="103" spans="1:9" ht="10.2">
      <c r="A103" s="37" t="s">
        <v>204</v>
      </c>
      <c r="B103" s="37" t="s">
        <v>197</v>
      </c>
      <c r="C103" s="37" t="s">
        <v>185</v>
      </c>
      <c r="D103" s="37" t="s">
        <v>187</v>
      </c>
      <c r="E103" s="39">
        <v>-213.85819572470001</v>
      </c>
      <c r="F103" s="39">
        <v>-11.1769256315</v>
      </c>
      <c r="G103" s="39">
        <v>401072.28</v>
      </c>
      <c r="H103" s="39">
        <v>154646372.34999999</v>
      </c>
      <c r="I103" s="39">
        <v>24240076.460000001</v>
      </c>
    </row>
    <row r="104" spans="1:9" ht="10.2">
      <c r="A104" s="37" t="s">
        <v>204</v>
      </c>
      <c r="B104" s="37" t="s">
        <v>197</v>
      </c>
      <c r="C104" s="37" t="s">
        <v>188</v>
      </c>
      <c r="D104" s="37" t="s">
        <v>186</v>
      </c>
      <c r="E104" s="39">
        <v>468.67565709939998</v>
      </c>
      <c r="F104" s="39">
        <v>-11.1769256315</v>
      </c>
      <c r="G104" s="39">
        <v>32653.79</v>
      </c>
      <c r="H104" s="39">
        <v>49817668.700000003</v>
      </c>
      <c r="I104" s="39">
        <v>3113336.30</v>
      </c>
    </row>
    <row r="105" spans="1:9" ht="10.2">
      <c r="A105" s="37" t="s">
        <v>204</v>
      </c>
      <c r="B105" s="37" t="s">
        <v>197</v>
      </c>
      <c r="C105" s="37" t="s">
        <v>188</v>
      </c>
      <c r="D105" s="37" t="s">
        <v>187</v>
      </c>
      <c r="E105" s="39">
        <v>-184.7213851338</v>
      </c>
      <c r="F105" s="39">
        <v>-11.1769256315</v>
      </c>
      <c r="G105" s="39">
        <v>379816.71</v>
      </c>
      <c r="H105" s="39">
        <v>156028421.72999999</v>
      </c>
      <c r="I105" s="39">
        <v>24480230.510000002</v>
      </c>
    </row>
    <row r="106" spans="1:9" ht="10.2">
      <c r="A106" s="37" t="s">
        <v>204</v>
      </c>
      <c r="B106" s="37" t="s">
        <v>198</v>
      </c>
      <c r="C106" s="37" t="s">
        <v>185</v>
      </c>
      <c r="D106" s="37" t="s">
        <v>186</v>
      </c>
      <c r="E106" s="39">
        <v>470.22248640039999</v>
      </c>
      <c r="F106" s="39">
        <v>-11.1769256315</v>
      </c>
      <c r="G106" s="39">
        <v>34393.11</v>
      </c>
      <c r="H106" s="39">
        <v>53769130.770000003</v>
      </c>
      <c r="I106" s="39">
        <v>3124670.51</v>
      </c>
    </row>
    <row r="107" spans="1:9" ht="10.2">
      <c r="A107" s="37" t="s">
        <v>204</v>
      </c>
      <c r="B107" s="37" t="s">
        <v>198</v>
      </c>
      <c r="C107" s="37" t="s">
        <v>185</v>
      </c>
      <c r="D107" s="37" t="s">
        <v>187</v>
      </c>
      <c r="E107" s="39">
        <v>-151.3313421954</v>
      </c>
      <c r="F107" s="39">
        <v>-11.1769256315</v>
      </c>
      <c r="G107" s="39">
        <v>341575.83</v>
      </c>
      <c r="H107" s="39">
        <v>154205620.36000001</v>
      </c>
      <c r="I107" s="39">
        <v>22014374.050000001</v>
      </c>
    </row>
    <row r="108" spans="1:9" ht="10.2">
      <c r="A108" s="37" t="s">
        <v>204</v>
      </c>
      <c r="B108" s="37" t="s">
        <v>198</v>
      </c>
      <c r="C108" s="37" t="s">
        <v>188</v>
      </c>
      <c r="D108" s="37" t="s">
        <v>186</v>
      </c>
      <c r="E108" s="39">
        <v>656.59492166689995</v>
      </c>
      <c r="F108" s="39">
        <v>-11.1769256315</v>
      </c>
      <c r="G108" s="39">
        <v>37520.67</v>
      </c>
      <c r="H108" s="39">
        <v>59455000.57</v>
      </c>
      <c r="I108" s="39">
        <v>3517975.11</v>
      </c>
    </row>
    <row r="109" spans="1:9" ht="10.2">
      <c r="A109" s="37" t="s">
        <v>204</v>
      </c>
      <c r="B109" s="37" t="s">
        <v>198</v>
      </c>
      <c r="C109" s="37" t="s">
        <v>188</v>
      </c>
      <c r="D109" s="37" t="s">
        <v>187</v>
      </c>
      <c r="E109" s="39">
        <v>-116.23942610180001</v>
      </c>
      <c r="F109" s="39">
        <v>-11.1769256315</v>
      </c>
      <c r="G109" s="39">
        <v>310782.62</v>
      </c>
      <c r="H109" s="39">
        <v>155895915.09999999</v>
      </c>
      <c r="I109" s="39">
        <v>21579986.760000002</v>
      </c>
    </row>
    <row r="110" spans="1:9" ht="10.2">
      <c r="A110" s="37" t="s">
        <v>204</v>
      </c>
      <c r="B110" s="37" t="s">
        <v>199</v>
      </c>
      <c r="C110" s="37" t="s">
        <v>185</v>
      </c>
      <c r="D110" s="37" t="s">
        <v>186</v>
      </c>
      <c r="E110" s="39">
        <v>662.81335711170004</v>
      </c>
      <c r="F110" s="39">
        <v>-11.1769256315</v>
      </c>
      <c r="G110" s="39">
        <v>42034.56</v>
      </c>
      <c r="H110" s="39">
        <v>65341437.619999997</v>
      </c>
      <c r="I110" s="39">
        <v>3787928.87</v>
      </c>
    </row>
    <row r="111" spans="1:9" ht="10.2">
      <c r="A111" s="37" t="s">
        <v>204</v>
      </c>
      <c r="B111" s="37" t="s">
        <v>199</v>
      </c>
      <c r="C111" s="37" t="s">
        <v>185</v>
      </c>
      <c r="D111" s="37" t="s">
        <v>187</v>
      </c>
      <c r="E111" s="39">
        <v>-92.445500956800004</v>
      </c>
      <c r="F111" s="39">
        <v>-11.1769256315</v>
      </c>
      <c r="G111" s="39">
        <v>301469.25</v>
      </c>
      <c r="H111" s="39">
        <v>164795129.65000001</v>
      </c>
      <c r="I111" s="39">
        <v>20266699.719999999</v>
      </c>
    </row>
    <row r="112" spans="1:9" ht="10.2">
      <c r="A112" s="37" t="s">
        <v>204</v>
      </c>
      <c r="B112" s="37" t="s">
        <v>199</v>
      </c>
      <c r="C112" s="37" t="s">
        <v>188</v>
      </c>
      <c r="D112" s="37" t="s">
        <v>186</v>
      </c>
      <c r="E112" s="39">
        <v>752.79253627979995</v>
      </c>
      <c r="F112" s="39">
        <v>-11.1769256315</v>
      </c>
      <c r="G112" s="39">
        <v>41744.49</v>
      </c>
      <c r="H112" s="39">
        <v>72116008.909999996</v>
      </c>
      <c r="I112" s="39">
        <v>3948734.44</v>
      </c>
    </row>
    <row r="113" spans="1:9" ht="10.2">
      <c r="A113" s="37" t="s">
        <v>204</v>
      </c>
      <c r="B113" s="37" t="s">
        <v>199</v>
      </c>
      <c r="C113" s="37" t="s">
        <v>188</v>
      </c>
      <c r="D113" s="37" t="s">
        <v>187</v>
      </c>
      <c r="E113" s="39">
        <v>-57.284291550299997</v>
      </c>
      <c r="F113" s="39">
        <v>-11.1769256315</v>
      </c>
      <c r="G113" s="39">
        <v>266981.72</v>
      </c>
      <c r="H113" s="39">
        <v>169010171.65000001</v>
      </c>
      <c r="I113" s="39">
        <v>19440847.079999998</v>
      </c>
    </row>
    <row r="114" spans="1:9" ht="10.2">
      <c r="A114" s="37" t="s">
        <v>204</v>
      </c>
      <c r="B114" s="37" t="s">
        <v>200</v>
      </c>
      <c r="C114" s="37" t="s">
        <v>185</v>
      </c>
      <c r="D114" s="37" t="s">
        <v>186</v>
      </c>
      <c r="E114" s="39">
        <v>745.14540292929996</v>
      </c>
      <c r="F114" s="39">
        <v>-11.1769256315</v>
      </c>
      <c r="G114" s="39">
        <v>50644.83</v>
      </c>
      <c r="H114" s="39">
        <v>88760580.659999996</v>
      </c>
      <c r="I114" s="39">
        <v>4628619.16</v>
      </c>
    </row>
    <row r="115" spans="1:9" ht="10.2">
      <c r="A115" s="37" t="s">
        <v>204</v>
      </c>
      <c r="B115" s="37" t="s">
        <v>200</v>
      </c>
      <c r="C115" s="37" t="s">
        <v>185</v>
      </c>
      <c r="D115" s="37" t="s">
        <v>187</v>
      </c>
      <c r="E115" s="39">
        <v>-26.4172396849</v>
      </c>
      <c r="F115" s="39">
        <v>-11.1769256315</v>
      </c>
      <c r="G115" s="39">
        <v>261682.99</v>
      </c>
      <c r="H115" s="39">
        <v>169419588.97999999</v>
      </c>
      <c r="I115" s="39">
        <v>18216819.23</v>
      </c>
    </row>
    <row r="116" spans="1:9" ht="10.2">
      <c r="A116" s="37" t="s">
        <v>204</v>
      </c>
      <c r="B116" s="37" t="s">
        <v>200</v>
      </c>
      <c r="C116" s="37" t="s">
        <v>188</v>
      </c>
      <c r="D116" s="37" t="s">
        <v>186</v>
      </c>
      <c r="E116" s="39">
        <v>914.07849994260005</v>
      </c>
      <c r="F116" s="39">
        <v>-11.1769256315</v>
      </c>
      <c r="G116" s="39">
        <v>44640.31</v>
      </c>
      <c r="H116" s="39">
        <v>84314369</v>
      </c>
      <c r="I116" s="39">
        <v>4387126.51</v>
      </c>
    </row>
    <row r="117" spans="1:9" ht="10.2">
      <c r="A117" s="37" t="s">
        <v>204</v>
      </c>
      <c r="B117" s="37" t="s">
        <v>200</v>
      </c>
      <c r="C117" s="37" t="s">
        <v>188</v>
      </c>
      <c r="D117" s="37" t="s">
        <v>187</v>
      </c>
      <c r="E117" s="39">
        <v>27.619701829899999</v>
      </c>
      <c r="F117" s="39">
        <v>-11.1769256315</v>
      </c>
      <c r="G117" s="39">
        <v>220400.28</v>
      </c>
      <c r="H117" s="39">
        <v>165896798.90000001</v>
      </c>
      <c r="I117" s="39">
        <v>16650863.189999999</v>
      </c>
    </row>
    <row r="118" spans="1:9" ht="10.2">
      <c r="A118" s="37" t="s">
        <v>204</v>
      </c>
      <c r="B118" s="37" t="s">
        <v>201</v>
      </c>
      <c r="C118" s="37" t="s">
        <v>185</v>
      </c>
      <c r="D118" s="37" t="s">
        <v>186</v>
      </c>
      <c r="E118" s="39">
        <v>1020.9515566585</v>
      </c>
      <c r="F118" s="39">
        <v>-11.1769256315</v>
      </c>
      <c r="G118" s="39">
        <v>50427.49</v>
      </c>
      <c r="H118" s="39">
        <v>96169115.170000002</v>
      </c>
      <c r="I118" s="39">
        <v>4793573.56</v>
      </c>
    </row>
    <row r="119" spans="1:9" ht="10.2">
      <c r="A119" s="37" t="s">
        <v>204</v>
      </c>
      <c r="B119" s="37" t="s">
        <v>201</v>
      </c>
      <c r="C119" s="37" t="s">
        <v>185</v>
      </c>
      <c r="D119" s="37" t="s">
        <v>187</v>
      </c>
      <c r="E119" s="39">
        <v>82.005781396299994</v>
      </c>
      <c r="F119" s="39">
        <v>-11.1769256315</v>
      </c>
      <c r="G119" s="39">
        <v>169365.94</v>
      </c>
      <c r="H119" s="39">
        <v>126694369.19</v>
      </c>
      <c r="I119" s="39">
        <v>12353179.199999999</v>
      </c>
    </row>
    <row r="120" spans="1:9" ht="10.2">
      <c r="A120" s="37" t="s">
        <v>204</v>
      </c>
      <c r="B120" s="37" t="s">
        <v>201</v>
      </c>
      <c r="C120" s="37" t="s">
        <v>188</v>
      </c>
      <c r="D120" s="37" t="s">
        <v>186</v>
      </c>
      <c r="E120" s="39">
        <v>1003.1160318136</v>
      </c>
      <c r="F120" s="39">
        <v>-11.1769256315</v>
      </c>
      <c r="G120" s="39">
        <v>34654.53</v>
      </c>
      <c r="H120" s="39">
        <v>69799670.489999995</v>
      </c>
      <c r="I120" s="39">
        <v>3471911.09</v>
      </c>
    </row>
    <row r="121" spans="1:9" ht="10.2">
      <c r="A121" s="37" t="s">
        <v>204</v>
      </c>
      <c r="B121" s="37" t="s">
        <v>201</v>
      </c>
      <c r="C121" s="37" t="s">
        <v>188</v>
      </c>
      <c r="D121" s="37" t="s">
        <v>187</v>
      </c>
      <c r="E121" s="39">
        <v>113.8524152194</v>
      </c>
      <c r="F121" s="39">
        <v>-11.1769256315</v>
      </c>
      <c r="G121" s="39">
        <v>129266.14</v>
      </c>
      <c r="H121" s="39">
        <v>112115073.77</v>
      </c>
      <c r="I121" s="39">
        <v>10147139.92</v>
      </c>
    </row>
    <row r="122" spans="1:9" ht="10.2">
      <c r="A122" s="37" t="s">
        <v>204</v>
      </c>
      <c r="B122" s="37" t="s">
        <v>202</v>
      </c>
      <c r="C122" s="37" t="s">
        <v>185</v>
      </c>
      <c r="D122" s="37" t="s">
        <v>186</v>
      </c>
      <c r="E122" s="39">
        <v>1265.1726503652001</v>
      </c>
      <c r="F122" s="39">
        <v>-11.1769256315</v>
      </c>
      <c r="G122" s="39">
        <v>48503.72</v>
      </c>
      <c r="H122" s="39">
        <v>102449509</v>
      </c>
      <c r="I122" s="39">
        <v>4791840.03</v>
      </c>
    </row>
    <row r="123" spans="1:9" ht="10.2">
      <c r="A123" s="37" t="s">
        <v>204</v>
      </c>
      <c r="B123" s="37" t="s">
        <v>202</v>
      </c>
      <c r="C123" s="37" t="s">
        <v>185</v>
      </c>
      <c r="D123" s="37" t="s">
        <v>187</v>
      </c>
      <c r="E123" s="39">
        <v>231.97576784469999</v>
      </c>
      <c r="F123" s="39">
        <v>-11.1769256315</v>
      </c>
      <c r="G123" s="39">
        <v>98000.84</v>
      </c>
      <c r="H123" s="39">
        <v>86256742.370000005</v>
      </c>
      <c r="I123" s="39">
        <v>7542094.0099999998</v>
      </c>
    </row>
    <row r="124" spans="1:9" ht="10.2">
      <c r="A124" s="37" t="s">
        <v>204</v>
      </c>
      <c r="B124" s="37" t="s">
        <v>202</v>
      </c>
      <c r="C124" s="37" t="s">
        <v>188</v>
      </c>
      <c r="D124" s="37" t="s">
        <v>186</v>
      </c>
      <c r="E124" s="39">
        <v>1196.0954267837999</v>
      </c>
      <c r="F124" s="39">
        <v>-11.1769256315</v>
      </c>
      <c r="G124" s="39">
        <v>25205.49</v>
      </c>
      <c r="H124" s="39">
        <v>54162508.670000002</v>
      </c>
      <c r="I124" s="39">
        <v>2663391.28</v>
      </c>
    </row>
    <row r="125" spans="1:9" ht="10.2">
      <c r="A125" s="37" t="s">
        <v>204</v>
      </c>
      <c r="B125" s="37" t="s">
        <v>202</v>
      </c>
      <c r="C125" s="37" t="s">
        <v>188</v>
      </c>
      <c r="D125" s="37" t="s">
        <v>187</v>
      </c>
      <c r="E125" s="39">
        <v>236.4341622046</v>
      </c>
      <c r="F125" s="39">
        <v>-11.1769256315</v>
      </c>
      <c r="G125" s="39">
        <v>61726.40</v>
      </c>
      <c r="H125" s="39">
        <v>56406322.740000002</v>
      </c>
      <c r="I125" s="39">
        <v>5021670.54</v>
      </c>
    </row>
    <row r="126" spans="1:9" ht="10.2">
      <c r="A126" s="37" t="s">
        <v>204</v>
      </c>
      <c r="B126" s="37" t="s">
        <v>203</v>
      </c>
      <c r="C126" s="37" t="s">
        <v>185</v>
      </c>
      <c r="D126" s="37" t="s">
        <v>186</v>
      </c>
      <c r="E126" s="39">
        <v>1571.2821805473</v>
      </c>
      <c r="F126" s="39">
        <v>-11.1769256315</v>
      </c>
      <c r="G126" s="39">
        <v>45381.45</v>
      </c>
      <c r="H126" s="39">
        <v>103138573.76000001</v>
      </c>
      <c r="I126" s="39">
        <v>4691546.99</v>
      </c>
    </row>
    <row r="127" spans="1:9" ht="10.2">
      <c r="A127" s="37" t="s">
        <v>204</v>
      </c>
      <c r="B127" s="37" t="s">
        <v>203</v>
      </c>
      <c r="C127" s="37" t="s">
        <v>185</v>
      </c>
      <c r="D127" s="37" t="s">
        <v>187</v>
      </c>
      <c r="E127" s="39">
        <v>461.53199690560001</v>
      </c>
      <c r="F127" s="39">
        <v>-11.1769256315</v>
      </c>
      <c r="G127" s="39">
        <v>44704.70</v>
      </c>
      <c r="H127" s="39">
        <v>45060188.219999999</v>
      </c>
      <c r="I127" s="39">
        <v>3646861.17</v>
      </c>
    </row>
    <row r="128" spans="1:9" ht="10.2">
      <c r="A128" s="37" t="s">
        <v>204</v>
      </c>
      <c r="B128" s="37" t="s">
        <v>203</v>
      </c>
      <c r="C128" s="37" t="s">
        <v>188</v>
      </c>
      <c r="D128" s="37" t="s">
        <v>186</v>
      </c>
      <c r="E128" s="39">
        <v>1505.7868846890999</v>
      </c>
      <c r="F128" s="39">
        <v>-11.1769256315</v>
      </c>
      <c r="G128" s="39">
        <v>14900.97</v>
      </c>
      <c r="H128" s="39">
        <v>33501861.100000001</v>
      </c>
      <c r="I128" s="39">
        <v>1717416.15</v>
      </c>
    </row>
    <row r="129" spans="1:9" ht="10.2">
      <c r="A129" s="37" t="s">
        <v>204</v>
      </c>
      <c r="B129" s="37" t="s">
        <v>203</v>
      </c>
      <c r="C129" s="37" t="s">
        <v>188</v>
      </c>
      <c r="D129" s="37" t="s">
        <v>187</v>
      </c>
      <c r="E129" s="39">
        <v>465.33004435409998</v>
      </c>
      <c r="F129" s="39">
        <v>-11.1769256315</v>
      </c>
      <c r="G129" s="39">
        <v>22327.67</v>
      </c>
      <c r="H129" s="39">
        <v>22904475.18</v>
      </c>
      <c r="I129" s="39">
        <v>1947758.32</v>
      </c>
    </row>
    <row r="130" spans="1:9" ht="10.2">
      <c r="A130" s="37" t="s">
        <v>205</v>
      </c>
      <c r="B130" s="37" t="s">
        <v>184</v>
      </c>
      <c r="C130" s="37" t="s">
        <v>185</v>
      </c>
      <c r="D130" s="37" t="s">
        <v>186</v>
      </c>
      <c r="E130" s="39">
        <v>0</v>
      </c>
      <c r="F130" s="39">
        <v>0</v>
      </c>
      <c r="G130" s="39">
        <v>7359.25</v>
      </c>
      <c r="H130" s="39">
        <v>4340654.37</v>
      </c>
      <c r="I130" s="39">
        <v>134199.35</v>
      </c>
    </row>
    <row r="131" spans="1:9" ht="10.2">
      <c r="A131" s="37" t="s">
        <v>205</v>
      </c>
      <c r="B131" s="37" t="s">
        <v>184</v>
      </c>
      <c r="C131" s="37" t="s">
        <v>185</v>
      </c>
      <c r="D131" s="37" t="s">
        <v>187</v>
      </c>
      <c r="E131" s="39">
        <v>0</v>
      </c>
      <c r="F131" s="39">
        <v>0</v>
      </c>
      <c r="G131" s="39">
        <v>454306.44</v>
      </c>
      <c r="H131" s="39">
        <v>42353860.439999998</v>
      </c>
      <c r="I131" s="39">
        <v>3813764.88</v>
      </c>
    </row>
    <row r="132" spans="1:9" ht="10.2">
      <c r="A132" s="37" t="s">
        <v>205</v>
      </c>
      <c r="B132" s="37" t="s">
        <v>184</v>
      </c>
      <c r="C132" s="37" t="s">
        <v>188</v>
      </c>
      <c r="D132" s="37" t="s">
        <v>186</v>
      </c>
      <c r="E132" s="39">
        <v>0</v>
      </c>
      <c r="F132" s="39">
        <v>0</v>
      </c>
      <c r="G132" s="39">
        <v>8194.15</v>
      </c>
      <c r="H132" s="39">
        <v>3241634.25</v>
      </c>
      <c r="I132" s="39">
        <v>133933.20</v>
      </c>
    </row>
    <row r="133" spans="1:9" ht="10.2">
      <c r="A133" s="37" t="s">
        <v>205</v>
      </c>
      <c r="B133" s="37" t="s">
        <v>184</v>
      </c>
      <c r="C133" s="37" t="s">
        <v>188</v>
      </c>
      <c r="D133" s="37" t="s">
        <v>187</v>
      </c>
      <c r="E133" s="39">
        <v>0</v>
      </c>
      <c r="F133" s="39">
        <v>0</v>
      </c>
      <c r="G133" s="39">
        <v>482171.12</v>
      </c>
      <c r="H133" s="39">
        <v>45846035.140000001</v>
      </c>
      <c r="I133" s="39">
        <v>4147571.50</v>
      </c>
    </row>
    <row r="134" spans="1:9" ht="10.2">
      <c r="A134" s="37" t="s">
        <v>205</v>
      </c>
      <c r="B134" s="37" t="s">
        <v>189</v>
      </c>
      <c r="C134" s="37" t="s">
        <v>185</v>
      </c>
      <c r="D134" s="37" t="s">
        <v>186</v>
      </c>
      <c r="E134" s="39">
        <v>595.70854742920005</v>
      </c>
      <c r="F134" s="39">
        <v>104.6567978257</v>
      </c>
      <c r="G134" s="39">
        <v>4293.68</v>
      </c>
      <c r="H134" s="39">
        <v>4553519.43</v>
      </c>
      <c r="I134" s="39">
        <v>351653.09</v>
      </c>
    </row>
    <row r="135" spans="1:9" ht="10.2">
      <c r="A135" s="37" t="s">
        <v>205</v>
      </c>
      <c r="B135" s="37" t="s">
        <v>189</v>
      </c>
      <c r="C135" s="37" t="s">
        <v>185</v>
      </c>
      <c r="D135" s="37" t="s">
        <v>187</v>
      </c>
      <c r="E135" s="39">
        <v>-223.26465637499999</v>
      </c>
      <c r="F135" s="39">
        <v>104.6567978257</v>
      </c>
      <c r="G135" s="39">
        <v>177564.45</v>
      </c>
      <c r="H135" s="39">
        <v>27999725.460000001</v>
      </c>
      <c r="I135" s="39">
        <v>7853267.2999999998</v>
      </c>
    </row>
    <row r="136" spans="1:9" ht="10.2">
      <c r="A136" s="37" t="s">
        <v>205</v>
      </c>
      <c r="B136" s="37" t="s">
        <v>189</v>
      </c>
      <c r="C136" s="37" t="s">
        <v>188</v>
      </c>
      <c r="D136" s="37" t="s">
        <v>186</v>
      </c>
      <c r="E136" s="39">
        <v>440.19864262329997</v>
      </c>
      <c r="F136" s="39">
        <v>104.6567978257</v>
      </c>
      <c r="G136" s="39">
        <v>3090.06</v>
      </c>
      <c r="H136" s="39">
        <v>2669502.15</v>
      </c>
      <c r="I136" s="39">
        <v>264213.32</v>
      </c>
    </row>
    <row r="137" spans="1:9" ht="10.2">
      <c r="A137" s="37" t="s">
        <v>205</v>
      </c>
      <c r="B137" s="37" t="s">
        <v>189</v>
      </c>
      <c r="C137" s="37" t="s">
        <v>188</v>
      </c>
      <c r="D137" s="37" t="s">
        <v>187</v>
      </c>
      <c r="E137" s="39">
        <v>-275.22992620560001</v>
      </c>
      <c r="F137" s="39">
        <v>104.6567978257</v>
      </c>
      <c r="G137" s="39">
        <v>179689.58</v>
      </c>
      <c r="H137" s="39">
        <v>16649110.390000001</v>
      </c>
      <c r="I137" s="39">
        <v>5427922.4400000004</v>
      </c>
    </row>
    <row r="138" spans="1:9" ht="10.2">
      <c r="A138" s="37" t="s">
        <v>205</v>
      </c>
      <c r="B138" s="37" t="s">
        <v>190</v>
      </c>
      <c r="C138" s="37" t="s">
        <v>185</v>
      </c>
      <c r="D138" s="37" t="s">
        <v>186</v>
      </c>
      <c r="E138" s="39">
        <v>276.59380387670001</v>
      </c>
      <c r="F138" s="39">
        <v>-10.0875958763</v>
      </c>
      <c r="G138" s="39">
        <v>3607.39</v>
      </c>
      <c r="H138" s="39">
        <v>3053848.67</v>
      </c>
      <c r="I138" s="39">
        <v>291590.28</v>
      </c>
    </row>
    <row r="139" spans="1:9" ht="10.2">
      <c r="A139" s="37" t="s">
        <v>205</v>
      </c>
      <c r="B139" s="37" t="s">
        <v>190</v>
      </c>
      <c r="C139" s="37" t="s">
        <v>185</v>
      </c>
      <c r="D139" s="37" t="s">
        <v>187</v>
      </c>
      <c r="E139" s="39">
        <v>-182.9434800823</v>
      </c>
      <c r="F139" s="39">
        <v>-10.0875958763</v>
      </c>
      <c r="G139" s="39">
        <v>166987.45</v>
      </c>
      <c r="H139" s="39">
        <v>35836899.509999998</v>
      </c>
      <c r="I139" s="39">
        <v>7753168.4900000002</v>
      </c>
    </row>
    <row r="140" spans="1:9" ht="10.2">
      <c r="A140" s="37" t="s">
        <v>205</v>
      </c>
      <c r="B140" s="37" t="s">
        <v>190</v>
      </c>
      <c r="C140" s="37" t="s">
        <v>188</v>
      </c>
      <c r="D140" s="37" t="s">
        <v>186</v>
      </c>
      <c r="E140" s="39">
        <v>318.42606916099999</v>
      </c>
      <c r="F140" s="39">
        <v>-10.0875958763</v>
      </c>
      <c r="G140" s="39">
        <v>2497.92</v>
      </c>
      <c r="H140" s="39">
        <v>2299774.10</v>
      </c>
      <c r="I140" s="39">
        <v>233022.33</v>
      </c>
    </row>
    <row r="141" spans="1:9" ht="10.2">
      <c r="A141" s="37" t="s">
        <v>205</v>
      </c>
      <c r="B141" s="37" t="s">
        <v>190</v>
      </c>
      <c r="C141" s="37" t="s">
        <v>188</v>
      </c>
      <c r="D141" s="37" t="s">
        <v>187</v>
      </c>
      <c r="E141" s="39">
        <v>-281.30667438260002</v>
      </c>
      <c r="F141" s="39">
        <v>-10.0875958763</v>
      </c>
      <c r="G141" s="39">
        <v>174670.29</v>
      </c>
      <c r="H141" s="39">
        <v>16480704.869999999</v>
      </c>
      <c r="I141" s="39">
        <v>5419094.25</v>
      </c>
    </row>
    <row r="142" spans="1:9" ht="10.2">
      <c r="A142" s="37" t="s">
        <v>205</v>
      </c>
      <c r="B142" s="37" t="s">
        <v>191</v>
      </c>
      <c r="C142" s="37" t="s">
        <v>185</v>
      </c>
      <c r="D142" s="37" t="s">
        <v>186</v>
      </c>
      <c r="E142" s="39">
        <v>281.8175240809</v>
      </c>
      <c r="F142" s="39">
        <v>-10.0875958763</v>
      </c>
      <c r="G142" s="39">
        <v>4357.46</v>
      </c>
      <c r="H142" s="39">
        <v>4251077.42</v>
      </c>
      <c r="I142" s="39">
        <v>313082.88</v>
      </c>
    </row>
    <row r="143" spans="1:9" ht="10.2">
      <c r="A143" s="37" t="s">
        <v>205</v>
      </c>
      <c r="B143" s="37" t="s">
        <v>191</v>
      </c>
      <c r="C143" s="37" t="s">
        <v>185</v>
      </c>
      <c r="D143" s="37" t="s">
        <v>187</v>
      </c>
      <c r="E143" s="39">
        <v>-132.48913116119999</v>
      </c>
      <c r="F143" s="39">
        <v>-10.0875958763</v>
      </c>
      <c r="G143" s="39">
        <v>183140.56</v>
      </c>
      <c r="H143" s="39">
        <v>48227164.670000002</v>
      </c>
      <c r="I143" s="39">
        <v>8898099.3900000006</v>
      </c>
    </row>
    <row r="144" spans="1:9" ht="10.2">
      <c r="A144" s="37" t="s">
        <v>205</v>
      </c>
      <c r="B144" s="37" t="s">
        <v>191</v>
      </c>
      <c r="C144" s="37" t="s">
        <v>188</v>
      </c>
      <c r="D144" s="37" t="s">
        <v>186</v>
      </c>
      <c r="E144" s="39">
        <v>187.42240650540001</v>
      </c>
      <c r="F144" s="39">
        <v>-10.0875958763</v>
      </c>
      <c r="G144" s="39">
        <v>3154.68</v>
      </c>
      <c r="H144" s="39">
        <v>3038400.38</v>
      </c>
      <c r="I144" s="39">
        <v>300930.92</v>
      </c>
    </row>
    <row r="145" spans="1:9" ht="10.2">
      <c r="A145" s="37" t="s">
        <v>205</v>
      </c>
      <c r="B145" s="37" t="s">
        <v>191</v>
      </c>
      <c r="C145" s="37" t="s">
        <v>188</v>
      </c>
      <c r="D145" s="37" t="s">
        <v>187</v>
      </c>
      <c r="E145" s="39">
        <v>-274.46889356090003</v>
      </c>
      <c r="F145" s="39">
        <v>-10.0875958763</v>
      </c>
      <c r="G145" s="39">
        <v>189899.82</v>
      </c>
      <c r="H145" s="39">
        <v>21685281.859999999</v>
      </c>
      <c r="I145" s="39">
        <v>6334871.29</v>
      </c>
    </row>
    <row r="146" spans="1:9" ht="10.2">
      <c r="A146" s="37" t="s">
        <v>205</v>
      </c>
      <c r="B146" s="37" t="s">
        <v>192</v>
      </c>
      <c r="C146" s="37" t="s">
        <v>185</v>
      </c>
      <c r="D146" s="37" t="s">
        <v>186</v>
      </c>
      <c r="E146" s="39">
        <v>295.12618399709999</v>
      </c>
      <c r="F146" s="39">
        <v>-10.0875958763</v>
      </c>
      <c r="G146" s="39">
        <v>4443.87</v>
      </c>
      <c r="H146" s="39">
        <v>3826766.77</v>
      </c>
      <c r="I146" s="39">
        <v>354048.46</v>
      </c>
    </row>
    <row r="147" spans="1:9" ht="10.2">
      <c r="A147" s="37" t="s">
        <v>205</v>
      </c>
      <c r="B147" s="37" t="s">
        <v>192</v>
      </c>
      <c r="C147" s="37" t="s">
        <v>185</v>
      </c>
      <c r="D147" s="37" t="s">
        <v>187</v>
      </c>
      <c r="E147" s="39">
        <v>-174.0036092407</v>
      </c>
      <c r="F147" s="39">
        <v>-10.0875958763</v>
      </c>
      <c r="G147" s="39">
        <v>176512.88</v>
      </c>
      <c r="H147" s="39">
        <v>42203093.57</v>
      </c>
      <c r="I147" s="39">
        <v>9109526.5600000005</v>
      </c>
    </row>
    <row r="148" spans="1:9" ht="10.2">
      <c r="A148" s="37" t="s">
        <v>205</v>
      </c>
      <c r="B148" s="37" t="s">
        <v>192</v>
      </c>
      <c r="C148" s="37" t="s">
        <v>188</v>
      </c>
      <c r="D148" s="37" t="s">
        <v>186</v>
      </c>
      <c r="E148" s="39">
        <v>425.90682440810002</v>
      </c>
      <c r="F148" s="39">
        <v>-10.0875958763</v>
      </c>
      <c r="G148" s="39">
        <v>3346.93</v>
      </c>
      <c r="H148" s="39">
        <v>3462201.36</v>
      </c>
      <c r="I148" s="39">
        <v>299612.80</v>
      </c>
    </row>
    <row r="149" spans="1:9" ht="10.2">
      <c r="A149" s="37" t="s">
        <v>205</v>
      </c>
      <c r="B149" s="37" t="s">
        <v>192</v>
      </c>
      <c r="C149" s="37" t="s">
        <v>188</v>
      </c>
      <c r="D149" s="37" t="s">
        <v>187</v>
      </c>
      <c r="E149" s="39">
        <v>-270.61580752930001</v>
      </c>
      <c r="F149" s="39">
        <v>-10.0875958763</v>
      </c>
      <c r="G149" s="39">
        <v>186582.69</v>
      </c>
      <c r="H149" s="39">
        <v>21195394.920000002</v>
      </c>
      <c r="I149" s="39">
        <v>6638258.8899999997</v>
      </c>
    </row>
    <row r="150" spans="1:9" ht="10.2">
      <c r="A150" s="37" t="s">
        <v>205</v>
      </c>
      <c r="B150" s="37" t="s">
        <v>193</v>
      </c>
      <c r="C150" s="37" t="s">
        <v>185</v>
      </c>
      <c r="D150" s="37" t="s">
        <v>186</v>
      </c>
      <c r="E150" s="39">
        <v>406.77796366709998</v>
      </c>
      <c r="F150" s="39">
        <v>-10.0875958763</v>
      </c>
      <c r="G150" s="39">
        <v>4893.75</v>
      </c>
      <c r="H150" s="39">
        <v>6226407.8300000001</v>
      </c>
      <c r="I150" s="39">
        <v>430348.75</v>
      </c>
    </row>
    <row r="151" spans="1:9" ht="10.2">
      <c r="A151" s="37" t="s">
        <v>205</v>
      </c>
      <c r="B151" s="37" t="s">
        <v>193</v>
      </c>
      <c r="C151" s="37" t="s">
        <v>185</v>
      </c>
      <c r="D151" s="37" t="s">
        <v>187</v>
      </c>
      <c r="E151" s="39">
        <v>-217.40044657979999</v>
      </c>
      <c r="F151" s="39">
        <v>-10.0875958763</v>
      </c>
      <c r="G151" s="39">
        <v>170819.52</v>
      </c>
      <c r="H151" s="39">
        <v>37360928.100000001</v>
      </c>
      <c r="I151" s="39">
        <v>9123306.9100000001</v>
      </c>
    </row>
    <row r="152" spans="1:9" ht="10.2">
      <c r="A152" s="37" t="s">
        <v>205</v>
      </c>
      <c r="B152" s="37" t="s">
        <v>193</v>
      </c>
      <c r="C152" s="37" t="s">
        <v>188</v>
      </c>
      <c r="D152" s="37" t="s">
        <v>186</v>
      </c>
      <c r="E152" s="39">
        <v>287.62095996260001</v>
      </c>
      <c r="F152" s="39">
        <v>-10.0875958763</v>
      </c>
      <c r="G152" s="39">
        <v>3865.74</v>
      </c>
      <c r="H152" s="39">
        <v>4599568.36</v>
      </c>
      <c r="I152" s="39">
        <v>403782.53</v>
      </c>
    </row>
    <row r="153" spans="1:9" ht="10.2">
      <c r="A153" s="37" t="s">
        <v>205</v>
      </c>
      <c r="B153" s="37" t="s">
        <v>193</v>
      </c>
      <c r="C153" s="37" t="s">
        <v>188</v>
      </c>
      <c r="D153" s="37" t="s">
        <v>187</v>
      </c>
      <c r="E153" s="39">
        <v>-274.30448206080001</v>
      </c>
      <c r="F153" s="39">
        <v>-10.0875958763</v>
      </c>
      <c r="G153" s="39">
        <v>176114.29</v>
      </c>
      <c r="H153" s="39">
        <v>23369627.710000001</v>
      </c>
      <c r="I153" s="39">
        <v>6943198.5999999996</v>
      </c>
    </row>
    <row r="154" spans="1:9" ht="10.2">
      <c r="A154" s="37" t="s">
        <v>205</v>
      </c>
      <c r="B154" s="37" t="s">
        <v>194</v>
      </c>
      <c r="C154" s="37" t="s">
        <v>185</v>
      </c>
      <c r="D154" s="37" t="s">
        <v>186</v>
      </c>
      <c r="E154" s="39">
        <v>467.89119640939998</v>
      </c>
      <c r="F154" s="39">
        <v>-10.0875958763</v>
      </c>
      <c r="G154" s="39">
        <v>5688.53</v>
      </c>
      <c r="H154" s="39">
        <v>6554458.7199999997</v>
      </c>
      <c r="I154" s="39">
        <v>502210.06</v>
      </c>
    </row>
    <row r="155" spans="1:9" ht="10.2">
      <c r="A155" s="37" t="s">
        <v>205</v>
      </c>
      <c r="B155" s="37" t="s">
        <v>194</v>
      </c>
      <c r="C155" s="37" t="s">
        <v>185</v>
      </c>
      <c r="D155" s="37" t="s">
        <v>187</v>
      </c>
      <c r="E155" s="39">
        <v>-207.6056916915</v>
      </c>
      <c r="F155" s="39">
        <v>-10.0875958763</v>
      </c>
      <c r="G155" s="39">
        <v>157610.01</v>
      </c>
      <c r="H155" s="39">
        <v>35802830.210000001</v>
      </c>
      <c r="I155" s="39">
        <v>8479130.5299999993</v>
      </c>
    </row>
    <row r="156" spans="1:9" ht="10.2">
      <c r="A156" s="37" t="s">
        <v>205</v>
      </c>
      <c r="B156" s="37" t="s">
        <v>194</v>
      </c>
      <c r="C156" s="37" t="s">
        <v>188</v>
      </c>
      <c r="D156" s="37" t="s">
        <v>186</v>
      </c>
      <c r="E156" s="39">
        <v>295.32725860009998</v>
      </c>
      <c r="F156" s="39">
        <v>-10.0875958763</v>
      </c>
      <c r="G156" s="39">
        <v>4661.98</v>
      </c>
      <c r="H156" s="39">
        <v>5801229.4199999999</v>
      </c>
      <c r="I156" s="39">
        <v>438942.54</v>
      </c>
    </row>
    <row r="157" spans="1:9" ht="10.2">
      <c r="A157" s="37" t="s">
        <v>205</v>
      </c>
      <c r="B157" s="37" t="s">
        <v>194</v>
      </c>
      <c r="C157" s="37" t="s">
        <v>188</v>
      </c>
      <c r="D157" s="37" t="s">
        <v>187</v>
      </c>
      <c r="E157" s="39">
        <v>-243.28497239629999</v>
      </c>
      <c r="F157" s="39">
        <v>-10.0875958763</v>
      </c>
      <c r="G157" s="39">
        <v>163120.12</v>
      </c>
      <c r="H157" s="39">
        <v>27812038.100000001</v>
      </c>
      <c r="I157" s="39">
        <v>7054333.5599999996</v>
      </c>
    </row>
    <row r="158" spans="1:9" ht="10.2">
      <c r="A158" s="37" t="s">
        <v>205</v>
      </c>
      <c r="B158" s="37" t="s">
        <v>195</v>
      </c>
      <c r="C158" s="37" t="s">
        <v>185</v>
      </c>
      <c r="D158" s="37" t="s">
        <v>186</v>
      </c>
      <c r="E158" s="39">
        <v>460.2212157829</v>
      </c>
      <c r="F158" s="39">
        <v>-10.0875958763</v>
      </c>
      <c r="G158" s="39">
        <v>7294.24</v>
      </c>
      <c r="H158" s="39">
        <v>9597723.2799999993</v>
      </c>
      <c r="I158" s="39">
        <v>646735.93</v>
      </c>
    </row>
    <row r="159" spans="1:9" ht="10.2">
      <c r="A159" s="37" t="s">
        <v>205</v>
      </c>
      <c r="B159" s="37" t="s">
        <v>195</v>
      </c>
      <c r="C159" s="37" t="s">
        <v>185</v>
      </c>
      <c r="D159" s="37" t="s">
        <v>187</v>
      </c>
      <c r="E159" s="39">
        <v>-186.4329786728</v>
      </c>
      <c r="F159" s="39">
        <v>-10.0875958763</v>
      </c>
      <c r="G159" s="39">
        <v>173515.40</v>
      </c>
      <c r="H159" s="39">
        <v>47699688.5</v>
      </c>
      <c r="I159" s="39">
        <v>9644838.1300000008</v>
      </c>
    </row>
    <row r="160" spans="1:9" ht="10.2">
      <c r="A160" s="37" t="s">
        <v>205</v>
      </c>
      <c r="B160" s="37" t="s">
        <v>195</v>
      </c>
      <c r="C160" s="37" t="s">
        <v>188</v>
      </c>
      <c r="D160" s="37" t="s">
        <v>186</v>
      </c>
      <c r="E160" s="39">
        <v>351.92783420799998</v>
      </c>
      <c r="F160" s="39">
        <v>-10.0875958763</v>
      </c>
      <c r="G160" s="39">
        <v>6573.37</v>
      </c>
      <c r="H160" s="39">
        <v>9311333.3300000001</v>
      </c>
      <c r="I160" s="39">
        <v>646337.54</v>
      </c>
    </row>
    <row r="161" spans="1:9" ht="10.2">
      <c r="A161" s="37" t="s">
        <v>205</v>
      </c>
      <c r="B161" s="37" t="s">
        <v>195</v>
      </c>
      <c r="C161" s="37" t="s">
        <v>188</v>
      </c>
      <c r="D161" s="37" t="s">
        <v>187</v>
      </c>
      <c r="E161" s="39">
        <v>-216.96326787629999</v>
      </c>
      <c r="F161" s="39">
        <v>-10.0875958763</v>
      </c>
      <c r="G161" s="39">
        <v>175077.14</v>
      </c>
      <c r="H161" s="39">
        <v>38058450.75</v>
      </c>
      <c r="I161" s="39">
        <v>8556543.9600000009</v>
      </c>
    </row>
    <row r="162" spans="1:9" ht="10.2">
      <c r="A162" s="37" t="s">
        <v>205</v>
      </c>
      <c r="B162" s="37" t="s">
        <v>196</v>
      </c>
      <c r="C162" s="37" t="s">
        <v>185</v>
      </c>
      <c r="D162" s="37" t="s">
        <v>186</v>
      </c>
      <c r="E162" s="39">
        <v>341.56648124949999</v>
      </c>
      <c r="F162" s="39">
        <v>-10.0875958763</v>
      </c>
      <c r="G162" s="39">
        <v>9019.87</v>
      </c>
      <c r="H162" s="39">
        <v>12754801.35</v>
      </c>
      <c r="I162" s="39">
        <v>809159.01</v>
      </c>
    </row>
    <row r="163" spans="1:9" ht="10.2">
      <c r="A163" s="37" t="s">
        <v>205</v>
      </c>
      <c r="B163" s="37" t="s">
        <v>196</v>
      </c>
      <c r="C163" s="37" t="s">
        <v>185</v>
      </c>
      <c r="D163" s="37" t="s">
        <v>187</v>
      </c>
      <c r="E163" s="39">
        <v>-170.6769703487</v>
      </c>
      <c r="F163" s="39">
        <v>-10.0875958763</v>
      </c>
      <c r="G163" s="39">
        <v>179646.51</v>
      </c>
      <c r="H163" s="39">
        <v>54618498.479999997</v>
      </c>
      <c r="I163" s="39">
        <v>9905210.3499999996</v>
      </c>
    </row>
    <row r="164" spans="1:9" ht="10.2">
      <c r="A164" s="37" t="s">
        <v>205</v>
      </c>
      <c r="B164" s="37" t="s">
        <v>196</v>
      </c>
      <c r="C164" s="37" t="s">
        <v>188</v>
      </c>
      <c r="D164" s="37" t="s">
        <v>186</v>
      </c>
      <c r="E164" s="39">
        <v>334.83692377850002</v>
      </c>
      <c r="F164" s="39">
        <v>-10.0875958763</v>
      </c>
      <c r="G164" s="39">
        <v>10321.55</v>
      </c>
      <c r="H164" s="39">
        <v>12210492.73</v>
      </c>
      <c r="I164" s="39">
        <v>972150.94</v>
      </c>
    </row>
    <row r="165" spans="1:9" ht="10.2">
      <c r="A165" s="37" t="s">
        <v>205</v>
      </c>
      <c r="B165" s="37" t="s">
        <v>196</v>
      </c>
      <c r="C165" s="37" t="s">
        <v>188</v>
      </c>
      <c r="D165" s="37" t="s">
        <v>187</v>
      </c>
      <c r="E165" s="39">
        <v>-199.73360792209999</v>
      </c>
      <c r="F165" s="39">
        <v>-10.0875958763</v>
      </c>
      <c r="G165" s="39">
        <v>183914.13</v>
      </c>
      <c r="H165" s="39">
        <v>49267671.899999999</v>
      </c>
      <c r="I165" s="39">
        <v>9886281.3499999996</v>
      </c>
    </row>
    <row r="166" spans="1:9" ht="10.2">
      <c r="A166" s="37" t="s">
        <v>205</v>
      </c>
      <c r="B166" s="37" t="s">
        <v>197</v>
      </c>
      <c r="C166" s="37" t="s">
        <v>185</v>
      </c>
      <c r="D166" s="37" t="s">
        <v>186</v>
      </c>
      <c r="E166" s="39">
        <v>449.92188003860002</v>
      </c>
      <c r="F166" s="39">
        <v>-10.0875958763</v>
      </c>
      <c r="G166" s="39">
        <v>10217.34</v>
      </c>
      <c r="H166" s="39">
        <v>15373466.539999999</v>
      </c>
      <c r="I166" s="39">
        <v>915659.60</v>
      </c>
    </row>
    <row r="167" spans="1:9" ht="10.2">
      <c r="A167" s="37" t="s">
        <v>205</v>
      </c>
      <c r="B167" s="37" t="s">
        <v>197</v>
      </c>
      <c r="C167" s="37" t="s">
        <v>185</v>
      </c>
      <c r="D167" s="37" t="s">
        <v>187</v>
      </c>
      <c r="E167" s="39">
        <v>-157.02476203969999</v>
      </c>
      <c r="F167" s="39">
        <v>-10.0875958763</v>
      </c>
      <c r="G167" s="39">
        <v>154546.72</v>
      </c>
      <c r="H167" s="39">
        <v>51602232.509999998</v>
      </c>
      <c r="I167" s="39">
        <v>8819139.6699999999</v>
      </c>
    </row>
    <row r="168" spans="1:9" ht="10.2">
      <c r="A168" s="37" t="s">
        <v>205</v>
      </c>
      <c r="B168" s="37" t="s">
        <v>197</v>
      </c>
      <c r="C168" s="37" t="s">
        <v>188</v>
      </c>
      <c r="D168" s="37" t="s">
        <v>186</v>
      </c>
      <c r="E168" s="39">
        <v>579.67532215220001</v>
      </c>
      <c r="F168" s="39">
        <v>-10.0875958763</v>
      </c>
      <c r="G168" s="39">
        <v>12053.27</v>
      </c>
      <c r="H168" s="39">
        <v>17246110.989999998</v>
      </c>
      <c r="I168" s="39">
        <v>1094480.90</v>
      </c>
    </row>
    <row r="169" spans="1:9" ht="10.2">
      <c r="A169" s="37" t="s">
        <v>205</v>
      </c>
      <c r="B169" s="37" t="s">
        <v>197</v>
      </c>
      <c r="C169" s="37" t="s">
        <v>188</v>
      </c>
      <c r="D169" s="37" t="s">
        <v>187</v>
      </c>
      <c r="E169" s="39">
        <v>-143.3014714501</v>
      </c>
      <c r="F169" s="39">
        <v>-10.0875958763</v>
      </c>
      <c r="G169" s="39">
        <v>151013.76</v>
      </c>
      <c r="H169" s="39">
        <v>53564926.799999997</v>
      </c>
      <c r="I169" s="39">
        <v>9219247.0399999991</v>
      </c>
    </row>
    <row r="170" spans="1:9" ht="10.2">
      <c r="A170" s="37" t="s">
        <v>205</v>
      </c>
      <c r="B170" s="37" t="s">
        <v>198</v>
      </c>
      <c r="C170" s="37" t="s">
        <v>185</v>
      </c>
      <c r="D170" s="37" t="s">
        <v>186</v>
      </c>
      <c r="E170" s="39">
        <v>670.01201513700005</v>
      </c>
      <c r="F170" s="39">
        <v>-10.0875958763</v>
      </c>
      <c r="G170" s="39">
        <v>10288.29</v>
      </c>
      <c r="H170" s="39">
        <v>14550840.08</v>
      </c>
      <c r="I170" s="39">
        <v>881531.24</v>
      </c>
    </row>
    <row r="171" spans="1:9" ht="10.2">
      <c r="A171" s="37" t="s">
        <v>205</v>
      </c>
      <c r="B171" s="37" t="s">
        <v>198</v>
      </c>
      <c r="C171" s="37" t="s">
        <v>185</v>
      </c>
      <c r="D171" s="37" t="s">
        <v>187</v>
      </c>
      <c r="E171" s="39">
        <v>-121.4017594787</v>
      </c>
      <c r="F171" s="39">
        <v>-10.0875958763</v>
      </c>
      <c r="G171" s="39">
        <v>121844.11</v>
      </c>
      <c r="H171" s="39">
        <v>51315921.25</v>
      </c>
      <c r="I171" s="39">
        <v>7452283.4800000004</v>
      </c>
    </row>
    <row r="172" spans="1:9" ht="10.2">
      <c r="A172" s="37" t="s">
        <v>205</v>
      </c>
      <c r="B172" s="37" t="s">
        <v>198</v>
      </c>
      <c r="C172" s="37" t="s">
        <v>188</v>
      </c>
      <c r="D172" s="37" t="s">
        <v>186</v>
      </c>
      <c r="E172" s="39">
        <v>543.62977994489995</v>
      </c>
      <c r="F172" s="39">
        <v>-10.0875958763</v>
      </c>
      <c r="G172" s="39">
        <v>12899.27</v>
      </c>
      <c r="H172" s="39">
        <v>20351951.289999999</v>
      </c>
      <c r="I172" s="39">
        <v>1195907.41</v>
      </c>
    </row>
    <row r="173" spans="1:9" ht="10.2">
      <c r="A173" s="37" t="s">
        <v>205</v>
      </c>
      <c r="B173" s="37" t="s">
        <v>198</v>
      </c>
      <c r="C173" s="37" t="s">
        <v>188</v>
      </c>
      <c r="D173" s="37" t="s">
        <v>187</v>
      </c>
      <c r="E173" s="39">
        <v>-75.879006392099996</v>
      </c>
      <c r="F173" s="39">
        <v>-10.0875958763</v>
      </c>
      <c r="G173" s="39">
        <v>117044.70</v>
      </c>
      <c r="H173" s="39">
        <v>54994459.689999998</v>
      </c>
      <c r="I173" s="39">
        <v>7522447.8600000003</v>
      </c>
    </row>
    <row r="174" spans="1:9" ht="10.2">
      <c r="A174" s="37" t="s">
        <v>205</v>
      </c>
      <c r="B174" s="37" t="s">
        <v>199</v>
      </c>
      <c r="C174" s="37" t="s">
        <v>185</v>
      </c>
      <c r="D174" s="37" t="s">
        <v>186</v>
      </c>
      <c r="E174" s="39">
        <v>452.53406325970002</v>
      </c>
      <c r="F174" s="39">
        <v>-10.0875958763</v>
      </c>
      <c r="G174" s="39">
        <v>12526.56</v>
      </c>
      <c r="H174" s="39">
        <v>18661825.27</v>
      </c>
      <c r="I174" s="39">
        <v>1075634.01</v>
      </c>
    </row>
    <row r="175" spans="1:9" ht="10.2">
      <c r="A175" s="37" t="s">
        <v>205</v>
      </c>
      <c r="B175" s="37" t="s">
        <v>199</v>
      </c>
      <c r="C175" s="37" t="s">
        <v>185</v>
      </c>
      <c r="D175" s="37" t="s">
        <v>187</v>
      </c>
      <c r="E175" s="39">
        <v>-26.938127783300001</v>
      </c>
      <c r="F175" s="39">
        <v>-10.0875958763</v>
      </c>
      <c r="G175" s="39">
        <v>102242.89</v>
      </c>
      <c r="H175" s="39">
        <v>51564289.659999996</v>
      </c>
      <c r="I175" s="39">
        <v>6369740.9699999997</v>
      </c>
    </row>
    <row r="176" spans="1:9" ht="10.2">
      <c r="A176" s="37" t="s">
        <v>205</v>
      </c>
      <c r="B176" s="37" t="s">
        <v>199</v>
      </c>
      <c r="C176" s="37" t="s">
        <v>188</v>
      </c>
      <c r="D176" s="37" t="s">
        <v>186</v>
      </c>
      <c r="E176" s="39">
        <v>719.10670158209996</v>
      </c>
      <c r="F176" s="39">
        <v>-10.0875958763</v>
      </c>
      <c r="G176" s="39">
        <v>13621.66</v>
      </c>
      <c r="H176" s="39">
        <v>21882175.84</v>
      </c>
      <c r="I176" s="39">
        <v>1234034.47</v>
      </c>
    </row>
    <row r="177" spans="1:9" ht="10.2">
      <c r="A177" s="37" t="s">
        <v>205</v>
      </c>
      <c r="B177" s="37" t="s">
        <v>199</v>
      </c>
      <c r="C177" s="37" t="s">
        <v>188</v>
      </c>
      <c r="D177" s="37" t="s">
        <v>187</v>
      </c>
      <c r="E177" s="39">
        <v>-11.9446055651</v>
      </c>
      <c r="F177" s="39">
        <v>-10.0875958763</v>
      </c>
      <c r="G177" s="39">
        <v>93466.29</v>
      </c>
      <c r="H177" s="39">
        <v>52798751.439999998</v>
      </c>
      <c r="I177" s="39">
        <v>6420259.4199999999</v>
      </c>
    </row>
    <row r="178" spans="1:9" ht="10.2">
      <c r="A178" s="37" t="s">
        <v>205</v>
      </c>
      <c r="B178" s="37" t="s">
        <v>200</v>
      </c>
      <c r="C178" s="37" t="s">
        <v>185</v>
      </c>
      <c r="D178" s="37" t="s">
        <v>186</v>
      </c>
      <c r="E178" s="39">
        <v>874.43310693640001</v>
      </c>
      <c r="F178" s="39">
        <v>-10.0875958763</v>
      </c>
      <c r="G178" s="39">
        <v>16050.57</v>
      </c>
      <c r="H178" s="39">
        <v>26433698.129999999</v>
      </c>
      <c r="I178" s="39">
        <v>1432192.74</v>
      </c>
    </row>
    <row r="179" spans="1:9" ht="10.2">
      <c r="A179" s="37" t="s">
        <v>205</v>
      </c>
      <c r="B179" s="37" t="s">
        <v>200</v>
      </c>
      <c r="C179" s="37" t="s">
        <v>185</v>
      </c>
      <c r="D179" s="37" t="s">
        <v>187</v>
      </c>
      <c r="E179" s="39">
        <v>22.380469417</v>
      </c>
      <c r="F179" s="39">
        <v>-10.0875958763</v>
      </c>
      <c r="G179" s="39">
        <v>82115.88</v>
      </c>
      <c r="H179" s="39">
        <v>51806126.719999999</v>
      </c>
      <c r="I179" s="39">
        <v>5426520.9500000002</v>
      </c>
    </row>
    <row r="180" spans="1:9" ht="10.2">
      <c r="A180" s="37" t="s">
        <v>205</v>
      </c>
      <c r="B180" s="37" t="s">
        <v>200</v>
      </c>
      <c r="C180" s="37" t="s">
        <v>188</v>
      </c>
      <c r="D180" s="37" t="s">
        <v>186</v>
      </c>
      <c r="E180" s="39">
        <v>724.9637800237</v>
      </c>
      <c r="F180" s="39">
        <v>-10.0875958763</v>
      </c>
      <c r="G180" s="39">
        <v>14184.39</v>
      </c>
      <c r="H180" s="39">
        <v>26892417.350000001</v>
      </c>
      <c r="I180" s="39">
        <v>1369895.78</v>
      </c>
    </row>
    <row r="181" spans="1:9" ht="10.2">
      <c r="A181" s="37" t="s">
        <v>205</v>
      </c>
      <c r="B181" s="37" t="s">
        <v>200</v>
      </c>
      <c r="C181" s="37" t="s">
        <v>188</v>
      </c>
      <c r="D181" s="37" t="s">
        <v>187</v>
      </c>
      <c r="E181" s="39">
        <v>113.58338300210001</v>
      </c>
      <c r="F181" s="39">
        <v>-10.0875958763</v>
      </c>
      <c r="G181" s="39">
        <v>71561.23</v>
      </c>
      <c r="H181" s="39">
        <v>51531042.32</v>
      </c>
      <c r="I181" s="39">
        <v>5101241.40</v>
      </c>
    </row>
    <row r="182" spans="1:9" ht="10.2">
      <c r="A182" s="37" t="s">
        <v>205</v>
      </c>
      <c r="B182" s="37" t="s">
        <v>201</v>
      </c>
      <c r="C182" s="37" t="s">
        <v>185</v>
      </c>
      <c r="D182" s="37" t="s">
        <v>186</v>
      </c>
      <c r="E182" s="39">
        <v>993.31655476219998</v>
      </c>
      <c r="F182" s="39">
        <v>-10.0875958763</v>
      </c>
      <c r="G182" s="39">
        <v>17639.03</v>
      </c>
      <c r="H182" s="39">
        <v>30779598.41</v>
      </c>
      <c r="I182" s="39">
        <v>1561848.82</v>
      </c>
    </row>
    <row r="183" spans="1:9" ht="10.2">
      <c r="A183" s="37" t="s">
        <v>205</v>
      </c>
      <c r="B183" s="37" t="s">
        <v>201</v>
      </c>
      <c r="C183" s="37" t="s">
        <v>185</v>
      </c>
      <c r="D183" s="37" t="s">
        <v>187</v>
      </c>
      <c r="E183" s="39">
        <v>93.730909488699993</v>
      </c>
      <c r="F183" s="39">
        <v>-10.0875958763</v>
      </c>
      <c r="G183" s="39">
        <v>58180.84</v>
      </c>
      <c r="H183" s="39">
        <v>39676608.950000003</v>
      </c>
      <c r="I183" s="39">
        <v>3970726.51</v>
      </c>
    </row>
    <row r="184" spans="1:9" ht="10.2">
      <c r="A184" s="37" t="s">
        <v>205</v>
      </c>
      <c r="B184" s="37" t="s">
        <v>201</v>
      </c>
      <c r="C184" s="37" t="s">
        <v>188</v>
      </c>
      <c r="D184" s="37" t="s">
        <v>186</v>
      </c>
      <c r="E184" s="39">
        <v>979.86736358209998</v>
      </c>
      <c r="F184" s="39">
        <v>-10.0875958763</v>
      </c>
      <c r="G184" s="39">
        <v>12096.74</v>
      </c>
      <c r="H184" s="39">
        <v>22889235.949999999</v>
      </c>
      <c r="I184" s="39">
        <v>1162277.95</v>
      </c>
    </row>
    <row r="185" spans="1:9" ht="10.2">
      <c r="A185" s="37" t="s">
        <v>205</v>
      </c>
      <c r="B185" s="37" t="s">
        <v>201</v>
      </c>
      <c r="C185" s="37" t="s">
        <v>188</v>
      </c>
      <c r="D185" s="37" t="s">
        <v>187</v>
      </c>
      <c r="E185" s="39">
        <v>174.2579114513</v>
      </c>
      <c r="F185" s="39">
        <v>-10.0875958763</v>
      </c>
      <c r="G185" s="39">
        <v>43554.56</v>
      </c>
      <c r="H185" s="39">
        <v>35102616.579999998</v>
      </c>
      <c r="I185" s="39">
        <v>3217994.37</v>
      </c>
    </row>
    <row r="186" spans="1:9" ht="10.2">
      <c r="A186" s="37" t="s">
        <v>205</v>
      </c>
      <c r="B186" s="37" t="s">
        <v>202</v>
      </c>
      <c r="C186" s="37" t="s">
        <v>185</v>
      </c>
      <c r="D186" s="37" t="s">
        <v>186</v>
      </c>
      <c r="E186" s="39">
        <v>1192.4362476322001</v>
      </c>
      <c r="F186" s="39">
        <v>-10.0875958763</v>
      </c>
      <c r="G186" s="39">
        <v>17372.69</v>
      </c>
      <c r="H186" s="39">
        <v>32833325.960000001</v>
      </c>
      <c r="I186" s="39">
        <v>1639180.36</v>
      </c>
    </row>
    <row r="187" spans="1:9" ht="10.2">
      <c r="A187" s="37" t="s">
        <v>205</v>
      </c>
      <c r="B187" s="37" t="s">
        <v>202</v>
      </c>
      <c r="C187" s="37" t="s">
        <v>185</v>
      </c>
      <c r="D187" s="37" t="s">
        <v>187</v>
      </c>
      <c r="E187" s="39">
        <v>207.29527363849999</v>
      </c>
      <c r="F187" s="39">
        <v>-10.0875958763</v>
      </c>
      <c r="G187" s="39">
        <v>33585.86</v>
      </c>
      <c r="H187" s="39">
        <v>25167545.739999998</v>
      </c>
      <c r="I187" s="39">
        <v>2308263.27</v>
      </c>
    </row>
    <row r="188" spans="1:9" ht="10.2">
      <c r="A188" s="37" t="s">
        <v>205</v>
      </c>
      <c r="B188" s="37" t="s">
        <v>202</v>
      </c>
      <c r="C188" s="37" t="s">
        <v>188</v>
      </c>
      <c r="D188" s="37" t="s">
        <v>186</v>
      </c>
      <c r="E188" s="39">
        <v>1121.758656058</v>
      </c>
      <c r="F188" s="39">
        <v>-10.0875958763</v>
      </c>
      <c r="G188" s="39">
        <v>9128.98</v>
      </c>
      <c r="H188" s="39">
        <v>17976498.32</v>
      </c>
      <c r="I188" s="39">
        <v>909015.92</v>
      </c>
    </row>
    <row r="189" spans="1:9" ht="10.2">
      <c r="A189" s="37" t="s">
        <v>205</v>
      </c>
      <c r="B189" s="37" t="s">
        <v>202</v>
      </c>
      <c r="C189" s="37" t="s">
        <v>188</v>
      </c>
      <c r="D189" s="37" t="s">
        <v>187</v>
      </c>
      <c r="E189" s="39">
        <v>219.02966709539999</v>
      </c>
      <c r="F189" s="39">
        <v>-10.0875958763</v>
      </c>
      <c r="G189" s="39">
        <v>21945.33</v>
      </c>
      <c r="H189" s="39">
        <v>17757395.48</v>
      </c>
      <c r="I189" s="39">
        <v>1644512.55</v>
      </c>
    </row>
    <row r="190" spans="1:9" ht="10.2">
      <c r="A190" s="37" t="s">
        <v>205</v>
      </c>
      <c r="B190" s="37" t="s">
        <v>203</v>
      </c>
      <c r="C190" s="37" t="s">
        <v>185</v>
      </c>
      <c r="D190" s="37" t="s">
        <v>186</v>
      </c>
      <c r="E190" s="39">
        <v>1417.7787467792</v>
      </c>
      <c r="F190" s="39">
        <v>-10.0875958763</v>
      </c>
      <c r="G190" s="39">
        <v>15447.21</v>
      </c>
      <c r="H190" s="39">
        <v>31690478.629999999</v>
      </c>
      <c r="I190" s="39">
        <v>1518134.13</v>
      </c>
    </row>
    <row r="191" spans="1:9" ht="10.2">
      <c r="A191" s="37" t="s">
        <v>205</v>
      </c>
      <c r="B191" s="37" t="s">
        <v>203</v>
      </c>
      <c r="C191" s="37" t="s">
        <v>185</v>
      </c>
      <c r="D191" s="37" t="s">
        <v>187</v>
      </c>
      <c r="E191" s="39">
        <v>413.54731275419999</v>
      </c>
      <c r="F191" s="39">
        <v>-10.0875958763</v>
      </c>
      <c r="G191" s="39">
        <v>13771.08</v>
      </c>
      <c r="H191" s="39">
        <v>13135781.880000001</v>
      </c>
      <c r="I191" s="39">
        <v>1017906.98</v>
      </c>
    </row>
    <row r="192" spans="1:9" ht="10.2">
      <c r="A192" s="37" t="s">
        <v>205</v>
      </c>
      <c r="B192" s="37" t="s">
        <v>203</v>
      </c>
      <c r="C192" s="37" t="s">
        <v>188</v>
      </c>
      <c r="D192" s="37" t="s">
        <v>186</v>
      </c>
      <c r="E192" s="39">
        <v>1175.9585327546999</v>
      </c>
      <c r="F192" s="39">
        <v>-10.0875958763</v>
      </c>
      <c r="G192" s="39">
        <v>5459.45</v>
      </c>
      <c r="H192" s="39">
        <v>10701379.16</v>
      </c>
      <c r="I192" s="39">
        <v>572881</v>
      </c>
    </row>
    <row r="193" spans="1:9" ht="10.2">
      <c r="A193" s="37" t="s">
        <v>205</v>
      </c>
      <c r="B193" s="37" t="s">
        <v>203</v>
      </c>
      <c r="C193" s="37" t="s">
        <v>188</v>
      </c>
      <c r="D193" s="37" t="s">
        <v>187</v>
      </c>
      <c r="E193" s="39">
        <v>403.74214637249997</v>
      </c>
      <c r="F193" s="39">
        <v>-10.0875958763</v>
      </c>
      <c r="G193" s="39">
        <v>7847.44</v>
      </c>
      <c r="H193" s="39">
        <v>6426367.71</v>
      </c>
      <c r="I193" s="39">
        <v>603233.13</v>
      </c>
    </row>
    <row r="194" spans="1:9" ht="10.2">
      <c r="A194" s="37" t="s">
        <v>206</v>
      </c>
      <c r="B194" s="37" t="s">
        <v>184</v>
      </c>
      <c r="C194" s="37" t="s">
        <v>185</v>
      </c>
      <c r="D194" s="37" t="s">
        <v>186</v>
      </c>
      <c r="E194" s="39">
        <v>0</v>
      </c>
      <c r="F194" s="39">
        <v>0</v>
      </c>
      <c r="G194" s="39">
        <v>638</v>
      </c>
      <c r="H194" s="39">
        <v>312422.58</v>
      </c>
      <c r="I194" s="39">
        <v>10794.29</v>
      </c>
    </row>
    <row r="195" spans="1:9" ht="10.2">
      <c r="A195" s="37" t="s">
        <v>206</v>
      </c>
      <c r="B195" s="37" t="s">
        <v>184</v>
      </c>
      <c r="C195" s="37" t="s">
        <v>185</v>
      </c>
      <c r="D195" s="37" t="s">
        <v>187</v>
      </c>
      <c r="E195" s="39">
        <v>0</v>
      </c>
      <c r="F195" s="39">
        <v>0</v>
      </c>
      <c r="G195" s="39">
        <v>38624.02</v>
      </c>
      <c r="H195" s="39">
        <v>3218636.71</v>
      </c>
      <c r="I195" s="39">
        <v>297890.53</v>
      </c>
    </row>
    <row r="196" spans="1:9" ht="10.2">
      <c r="A196" s="37" t="s">
        <v>206</v>
      </c>
      <c r="B196" s="37" t="s">
        <v>184</v>
      </c>
      <c r="C196" s="37" t="s">
        <v>188</v>
      </c>
      <c r="D196" s="37" t="s">
        <v>186</v>
      </c>
      <c r="E196" s="39">
        <v>0</v>
      </c>
      <c r="F196" s="39">
        <v>0</v>
      </c>
      <c r="G196" s="39">
        <v>540</v>
      </c>
      <c r="H196" s="39">
        <v>156286.08</v>
      </c>
      <c r="I196" s="39">
        <v>8582.26</v>
      </c>
    </row>
    <row r="197" spans="1:9" ht="10.2">
      <c r="A197" s="37" t="s">
        <v>206</v>
      </c>
      <c r="B197" s="37" t="s">
        <v>184</v>
      </c>
      <c r="C197" s="37" t="s">
        <v>188</v>
      </c>
      <c r="D197" s="37" t="s">
        <v>187</v>
      </c>
      <c r="E197" s="39">
        <v>0</v>
      </c>
      <c r="F197" s="39">
        <v>0</v>
      </c>
      <c r="G197" s="39">
        <v>40438.96</v>
      </c>
      <c r="H197" s="39">
        <v>2984788.17</v>
      </c>
      <c r="I197" s="39">
        <v>303165.47</v>
      </c>
    </row>
    <row r="198" spans="1:9" ht="10.2">
      <c r="A198" s="37" t="s">
        <v>206</v>
      </c>
      <c r="B198" s="37" t="s">
        <v>189</v>
      </c>
      <c r="C198" s="37" t="s">
        <v>185</v>
      </c>
      <c r="D198" s="37" t="s">
        <v>186</v>
      </c>
      <c r="E198" s="39">
        <v>215.02539019380001</v>
      </c>
      <c r="F198" s="39">
        <v>107.36815201890001</v>
      </c>
      <c r="G198" s="39">
        <v>298</v>
      </c>
      <c r="H198" s="39">
        <v>241936.65</v>
      </c>
      <c r="I198" s="39">
        <v>18298.90</v>
      </c>
    </row>
    <row r="199" spans="1:9" ht="10.2">
      <c r="A199" s="37" t="s">
        <v>206</v>
      </c>
      <c r="B199" s="37" t="s">
        <v>189</v>
      </c>
      <c r="C199" s="37" t="s">
        <v>185</v>
      </c>
      <c r="D199" s="37" t="s">
        <v>187</v>
      </c>
      <c r="E199" s="39">
        <v>-228.61503581849999</v>
      </c>
      <c r="F199" s="39">
        <v>107.36815201890001</v>
      </c>
      <c r="G199" s="39">
        <v>15452.60</v>
      </c>
      <c r="H199" s="39">
        <v>1873298.15</v>
      </c>
      <c r="I199" s="39">
        <v>669586.17</v>
      </c>
    </row>
    <row r="200" spans="1:9" ht="10.2">
      <c r="A200" s="37" t="s">
        <v>206</v>
      </c>
      <c r="B200" s="37" t="s">
        <v>189</v>
      </c>
      <c r="C200" s="37" t="s">
        <v>188</v>
      </c>
      <c r="D200" s="37" t="s">
        <v>186</v>
      </c>
      <c r="E200" s="39">
        <v>575.17123691500001</v>
      </c>
      <c r="F200" s="39">
        <v>107.36815201890001</v>
      </c>
      <c r="G200" s="39">
        <v>362.86</v>
      </c>
      <c r="H200" s="39">
        <v>237879.42</v>
      </c>
      <c r="I200" s="39">
        <v>28403.61</v>
      </c>
    </row>
    <row r="201" spans="1:9" ht="10.2">
      <c r="A201" s="37" t="s">
        <v>206</v>
      </c>
      <c r="B201" s="37" t="s">
        <v>189</v>
      </c>
      <c r="C201" s="37" t="s">
        <v>188</v>
      </c>
      <c r="D201" s="37" t="s">
        <v>187</v>
      </c>
      <c r="E201" s="39">
        <v>-260.88119623419999</v>
      </c>
      <c r="F201" s="39">
        <v>107.36815201890001</v>
      </c>
      <c r="G201" s="39">
        <v>16999.86</v>
      </c>
      <c r="H201" s="39">
        <v>1039709.70</v>
      </c>
      <c r="I201" s="39">
        <v>430080.86</v>
      </c>
    </row>
    <row r="202" spans="1:9" ht="10.2">
      <c r="A202" s="37" t="s">
        <v>206</v>
      </c>
      <c r="B202" s="37" t="s">
        <v>190</v>
      </c>
      <c r="C202" s="37" t="s">
        <v>185</v>
      </c>
      <c r="D202" s="37" t="s">
        <v>186</v>
      </c>
      <c r="E202" s="39">
        <v>525.37594872210002</v>
      </c>
      <c r="F202" s="39">
        <v>-10.6871351723</v>
      </c>
      <c r="G202" s="39">
        <v>296</v>
      </c>
      <c r="H202" s="39">
        <v>233215.96</v>
      </c>
      <c r="I202" s="39">
        <v>21557.99</v>
      </c>
    </row>
    <row r="203" spans="1:9" ht="10.2">
      <c r="A203" s="37" t="s">
        <v>206</v>
      </c>
      <c r="B203" s="37" t="s">
        <v>190</v>
      </c>
      <c r="C203" s="37" t="s">
        <v>185</v>
      </c>
      <c r="D203" s="37" t="s">
        <v>187</v>
      </c>
      <c r="E203" s="39">
        <v>-176.87911671949999</v>
      </c>
      <c r="F203" s="39">
        <v>-10.6871351723</v>
      </c>
      <c r="G203" s="39">
        <v>12723.04</v>
      </c>
      <c r="H203" s="39">
        <v>2621288.07</v>
      </c>
      <c r="I203" s="39">
        <v>587495.40</v>
      </c>
    </row>
    <row r="204" spans="1:9" ht="10.2">
      <c r="A204" s="37" t="s">
        <v>206</v>
      </c>
      <c r="B204" s="37" t="s">
        <v>190</v>
      </c>
      <c r="C204" s="37" t="s">
        <v>188</v>
      </c>
      <c r="D204" s="37" t="s">
        <v>186</v>
      </c>
      <c r="E204" s="39">
        <v>-243.0528224565</v>
      </c>
      <c r="F204" s="39">
        <v>-10.6871351723</v>
      </c>
      <c r="G204" s="39">
        <v>239</v>
      </c>
      <c r="H204" s="39">
        <v>173971.09</v>
      </c>
      <c r="I204" s="39">
        <v>22964.28</v>
      </c>
    </row>
    <row r="205" spans="1:9" ht="10.2">
      <c r="A205" s="37" t="s">
        <v>206</v>
      </c>
      <c r="B205" s="37" t="s">
        <v>190</v>
      </c>
      <c r="C205" s="37" t="s">
        <v>188</v>
      </c>
      <c r="D205" s="37" t="s">
        <v>187</v>
      </c>
      <c r="E205" s="39">
        <v>-231.64675928220001</v>
      </c>
      <c r="F205" s="39">
        <v>-10.6871351723</v>
      </c>
      <c r="G205" s="39">
        <v>13720.72</v>
      </c>
      <c r="H205" s="39">
        <v>1049405.66</v>
      </c>
      <c r="I205" s="39">
        <v>383918.72</v>
      </c>
    </row>
    <row r="206" spans="1:9" ht="10.2">
      <c r="A206" s="37" t="s">
        <v>206</v>
      </c>
      <c r="B206" s="37" t="s">
        <v>191</v>
      </c>
      <c r="C206" s="37" t="s">
        <v>185</v>
      </c>
      <c r="D206" s="37" t="s">
        <v>186</v>
      </c>
      <c r="E206" s="39">
        <v>227.94642154229999</v>
      </c>
      <c r="F206" s="39">
        <v>-10.6871351723</v>
      </c>
      <c r="G206" s="39">
        <v>281.10</v>
      </c>
      <c r="H206" s="39">
        <v>248228.75</v>
      </c>
      <c r="I206" s="39">
        <v>30245.15</v>
      </c>
    </row>
    <row r="207" spans="1:9" ht="10.2">
      <c r="A207" s="37" t="s">
        <v>206</v>
      </c>
      <c r="B207" s="37" t="s">
        <v>191</v>
      </c>
      <c r="C207" s="37" t="s">
        <v>185</v>
      </c>
      <c r="D207" s="37" t="s">
        <v>187</v>
      </c>
      <c r="E207" s="39">
        <v>-128.70752228040001</v>
      </c>
      <c r="F207" s="39">
        <v>-10.6871351723</v>
      </c>
      <c r="G207" s="39">
        <v>13166.90</v>
      </c>
      <c r="H207" s="39">
        <v>3237769.84</v>
      </c>
      <c r="I207" s="39">
        <v>620365.25</v>
      </c>
    </row>
    <row r="208" spans="1:9" ht="10.2">
      <c r="A208" s="37" t="s">
        <v>206</v>
      </c>
      <c r="B208" s="37" t="s">
        <v>191</v>
      </c>
      <c r="C208" s="37" t="s">
        <v>188</v>
      </c>
      <c r="D208" s="37" t="s">
        <v>186</v>
      </c>
      <c r="E208" s="39">
        <v>394.10034554449999</v>
      </c>
      <c r="F208" s="39">
        <v>-10.6871351723</v>
      </c>
      <c r="G208" s="39">
        <v>219.10</v>
      </c>
      <c r="H208" s="39">
        <v>96465.51</v>
      </c>
      <c r="I208" s="39">
        <v>17591.88</v>
      </c>
    </row>
    <row r="209" spans="1:9" ht="10.2">
      <c r="A209" s="37" t="s">
        <v>206</v>
      </c>
      <c r="B209" s="37" t="s">
        <v>191</v>
      </c>
      <c r="C209" s="37" t="s">
        <v>188</v>
      </c>
      <c r="D209" s="37" t="s">
        <v>187</v>
      </c>
      <c r="E209" s="39">
        <v>-271.22631512999999</v>
      </c>
      <c r="F209" s="39">
        <v>-10.6871351723</v>
      </c>
      <c r="G209" s="39">
        <v>14334.27</v>
      </c>
      <c r="H209" s="39">
        <v>1380681.61</v>
      </c>
      <c r="I209" s="39">
        <v>444561.92</v>
      </c>
    </row>
    <row r="210" spans="1:9" ht="10.2">
      <c r="A210" s="37" t="s">
        <v>206</v>
      </c>
      <c r="B210" s="37" t="s">
        <v>192</v>
      </c>
      <c r="C210" s="37" t="s">
        <v>185</v>
      </c>
      <c r="D210" s="37" t="s">
        <v>186</v>
      </c>
      <c r="E210" s="39">
        <v>2.6278423693000001</v>
      </c>
      <c r="F210" s="39">
        <v>-10.6871351723</v>
      </c>
      <c r="G210" s="39">
        <v>393.19</v>
      </c>
      <c r="H210" s="39">
        <v>366929.20</v>
      </c>
      <c r="I210" s="39">
        <v>39478.35</v>
      </c>
    </row>
    <row r="211" spans="1:9" ht="10.2">
      <c r="A211" s="37" t="s">
        <v>206</v>
      </c>
      <c r="B211" s="37" t="s">
        <v>192</v>
      </c>
      <c r="C211" s="37" t="s">
        <v>185</v>
      </c>
      <c r="D211" s="37" t="s">
        <v>187</v>
      </c>
      <c r="E211" s="39">
        <v>-197.83437491550001</v>
      </c>
      <c r="F211" s="39">
        <v>-10.6871351723</v>
      </c>
      <c r="G211" s="39">
        <v>13385.16</v>
      </c>
      <c r="H211" s="39">
        <v>2595565.52</v>
      </c>
      <c r="I211" s="39">
        <v>641996.79</v>
      </c>
    </row>
    <row r="212" spans="1:9" ht="10.2">
      <c r="A212" s="37" t="s">
        <v>206</v>
      </c>
      <c r="B212" s="37" t="s">
        <v>192</v>
      </c>
      <c r="C212" s="37" t="s">
        <v>188</v>
      </c>
      <c r="D212" s="37" t="s">
        <v>186</v>
      </c>
      <c r="E212" s="39">
        <v>531.94034345750003</v>
      </c>
      <c r="F212" s="39">
        <v>-10.6871351723</v>
      </c>
      <c r="G212" s="39">
        <v>228.32</v>
      </c>
      <c r="H212" s="39">
        <v>210038.38</v>
      </c>
      <c r="I212" s="39">
        <v>18512.75</v>
      </c>
    </row>
    <row r="213" spans="1:9" ht="10.2">
      <c r="A213" s="37" t="s">
        <v>206</v>
      </c>
      <c r="B213" s="37" t="s">
        <v>192</v>
      </c>
      <c r="C213" s="37" t="s">
        <v>188</v>
      </c>
      <c r="D213" s="37" t="s">
        <v>187</v>
      </c>
      <c r="E213" s="39">
        <v>-272.82967639579999</v>
      </c>
      <c r="F213" s="39">
        <v>-10.6871351723</v>
      </c>
      <c r="G213" s="39">
        <v>14678.97</v>
      </c>
      <c r="H213" s="39">
        <v>1538140.35</v>
      </c>
      <c r="I213" s="39">
        <v>502424.28</v>
      </c>
    </row>
    <row r="214" spans="1:9" ht="10.2">
      <c r="A214" s="37" t="s">
        <v>206</v>
      </c>
      <c r="B214" s="37" t="s">
        <v>193</v>
      </c>
      <c r="C214" s="37" t="s">
        <v>185</v>
      </c>
      <c r="D214" s="37" t="s">
        <v>186</v>
      </c>
      <c r="E214" s="39">
        <v>447.59528713100002</v>
      </c>
      <c r="F214" s="39">
        <v>-10.6871351723</v>
      </c>
      <c r="G214" s="39">
        <v>355</v>
      </c>
      <c r="H214" s="39">
        <v>436630.13</v>
      </c>
      <c r="I214" s="39">
        <v>38091.55</v>
      </c>
    </row>
    <row r="215" spans="1:9" ht="10.2">
      <c r="A215" s="37" t="s">
        <v>206</v>
      </c>
      <c r="B215" s="37" t="s">
        <v>193</v>
      </c>
      <c r="C215" s="37" t="s">
        <v>185</v>
      </c>
      <c r="D215" s="37" t="s">
        <v>187</v>
      </c>
      <c r="E215" s="39">
        <v>-226.05918535399999</v>
      </c>
      <c r="F215" s="39">
        <v>-10.6871351723</v>
      </c>
      <c r="G215" s="39">
        <v>12606.75</v>
      </c>
      <c r="H215" s="39">
        <v>1956618.82</v>
      </c>
      <c r="I215" s="39">
        <v>644598.79</v>
      </c>
    </row>
    <row r="216" spans="1:9" ht="10.2">
      <c r="A216" s="37" t="s">
        <v>206</v>
      </c>
      <c r="B216" s="37" t="s">
        <v>193</v>
      </c>
      <c r="C216" s="37" t="s">
        <v>188</v>
      </c>
      <c r="D216" s="37" t="s">
        <v>186</v>
      </c>
      <c r="E216" s="39">
        <v>493.02888611840001</v>
      </c>
      <c r="F216" s="39">
        <v>-10.6871351723</v>
      </c>
      <c r="G216" s="39">
        <v>220.10</v>
      </c>
      <c r="H216" s="39">
        <v>191789.35</v>
      </c>
      <c r="I216" s="39">
        <v>16306.90</v>
      </c>
    </row>
    <row r="217" spans="1:9" ht="10.2">
      <c r="A217" s="37" t="s">
        <v>206</v>
      </c>
      <c r="B217" s="37" t="s">
        <v>193</v>
      </c>
      <c r="C217" s="37" t="s">
        <v>188</v>
      </c>
      <c r="D217" s="37" t="s">
        <v>187</v>
      </c>
      <c r="E217" s="39">
        <v>-256.1400855599</v>
      </c>
      <c r="F217" s="39">
        <v>-10.6871351723</v>
      </c>
      <c r="G217" s="39">
        <v>13813.60</v>
      </c>
      <c r="H217" s="39">
        <v>1616842.63</v>
      </c>
      <c r="I217" s="39">
        <v>513027.75</v>
      </c>
    </row>
    <row r="218" spans="1:9" ht="10.2">
      <c r="A218" s="37" t="s">
        <v>206</v>
      </c>
      <c r="B218" s="37" t="s">
        <v>194</v>
      </c>
      <c r="C218" s="37" t="s">
        <v>185</v>
      </c>
      <c r="D218" s="37" t="s">
        <v>186</v>
      </c>
      <c r="E218" s="39">
        <v>261.0862728601</v>
      </c>
      <c r="F218" s="39">
        <v>-10.6871351723</v>
      </c>
      <c r="G218" s="39">
        <v>415</v>
      </c>
      <c r="H218" s="39">
        <v>266198.14</v>
      </c>
      <c r="I218" s="39">
        <v>37740.95</v>
      </c>
    </row>
    <row r="219" spans="1:9" ht="10.2">
      <c r="A219" s="37" t="s">
        <v>206</v>
      </c>
      <c r="B219" s="37" t="s">
        <v>194</v>
      </c>
      <c r="C219" s="37" t="s">
        <v>185</v>
      </c>
      <c r="D219" s="37" t="s">
        <v>187</v>
      </c>
      <c r="E219" s="39">
        <v>-236.98133381139999</v>
      </c>
      <c r="F219" s="39">
        <v>-10.6871351723</v>
      </c>
      <c r="G219" s="39">
        <v>13695.34</v>
      </c>
      <c r="H219" s="39">
        <v>2401322.49</v>
      </c>
      <c r="I219" s="39">
        <v>685113.52</v>
      </c>
    </row>
    <row r="220" spans="1:9" ht="10.2">
      <c r="A220" s="37" t="s">
        <v>206</v>
      </c>
      <c r="B220" s="37" t="s">
        <v>194</v>
      </c>
      <c r="C220" s="37" t="s">
        <v>188</v>
      </c>
      <c r="D220" s="37" t="s">
        <v>186</v>
      </c>
      <c r="E220" s="39">
        <v>317.45952919289999</v>
      </c>
      <c r="F220" s="39">
        <v>-10.6871351723</v>
      </c>
      <c r="G220" s="39">
        <v>508.71</v>
      </c>
      <c r="H220" s="39">
        <v>800069</v>
      </c>
      <c r="I220" s="39">
        <v>56560.65</v>
      </c>
    </row>
    <row r="221" spans="1:9" ht="10.2">
      <c r="A221" s="37" t="s">
        <v>206</v>
      </c>
      <c r="B221" s="37" t="s">
        <v>194</v>
      </c>
      <c r="C221" s="37" t="s">
        <v>188</v>
      </c>
      <c r="D221" s="37" t="s">
        <v>187</v>
      </c>
      <c r="E221" s="39">
        <v>-226.35196300870001</v>
      </c>
      <c r="F221" s="39">
        <v>-10.6871351723</v>
      </c>
      <c r="G221" s="39">
        <v>14618.18</v>
      </c>
      <c r="H221" s="39">
        <v>2154234.06</v>
      </c>
      <c r="I221" s="39">
        <v>530181.81</v>
      </c>
    </row>
    <row r="222" spans="1:9" ht="10.2">
      <c r="A222" s="37" t="s">
        <v>206</v>
      </c>
      <c r="B222" s="37" t="s">
        <v>195</v>
      </c>
      <c r="C222" s="37" t="s">
        <v>185</v>
      </c>
      <c r="D222" s="37" t="s">
        <v>186</v>
      </c>
      <c r="E222" s="39">
        <v>509.91285764449998</v>
      </c>
      <c r="F222" s="39">
        <v>-10.6871351723</v>
      </c>
      <c r="G222" s="39">
        <v>758</v>
      </c>
      <c r="H222" s="39">
        <v>589807.99</v>
      </c>
      <c r="I222" s="39">
        <v>59192.56</v>
      </c>
    </row>
    <row r="223" spans="1:9" ht="10.2">
      <c r="A223" s="37" t="s">
        <v>206</v>
      </c>
      <c r="B223" s="37" t="s">
        <v>195</v>
      </c>
      <c r="C223" s="37" t="s">
        <v>185</v>
      </c>
      <c r="D223" s="37" t="s">
        <v>187</v>
      </c>
      <c r="E223" s="39">
        <v>-186.82916877029999</v>
      </c>
      <c r="F223" s="39">
        <v>-10.6871351723</v>
      </c>
      <c r="G223" s="39">
        <v>15420.26</v>
      </c>
      <c r="H223" s="39">
        <v>3396516.83</v>
      </c>
      <c r="I223" s="39">
        <v>802954.09</v>
      </c>
    </row>
    <row r="224" spans="1:9" ht="10.2">
      <c r="A224" s="37" t="s">
        <v>206</v>
      </c>
      <c r="B224" s="37" t="s">
        <v>195</v>
      </c>
      <c r="C224" s="37" t="s">
        <v>188</v>
      </c>
      <c r="D224" s="37" t="s">
        <v>186</v>
      </c>
      <c r="E224" s="39">
        <v>310.00944571230002</v>
      </c>
      <c r="F224" s="39">
        <v>-10.6871351723</v>
      </c>
      <c r="G224" s="39">
        <v>487.33</v>
      </c>
      <c r="H224" s="39">
        <v>350054.28</v>
      </c>
      <c r="I224" s="39">
        <v>41961.55</v>
      </c>
    </row>
    <row r="225" spans="1:9" ht="10.2">
      <c r="A225" s="37" t="s">
        <v>206</v>
      </c>
      <c r="B225" s="37" t="s">
        <v>195</v>
      </c>
      <c r="C225" s="37" t="s">
        <v>188</v>
      </c>
      <c r="D225" s="37" t="s">
        <v>187</v>
      </c>
      <c r="E225" s="39">
        <v>-212.07597620990001</v>
      </c>
      <c r="F225" s="39">
        <v>-10.6871351723</v>
      </c>
      <c r="G225" s="39">
        <v>15768.95</v>
      </c>
      <c r="H225" s="39">
        <v>2637684.56</v>
      </c>
      <c r="I225" s="39">
        <v>732056.58</v>
      </c>
    </row>
    <row r="226" spans="1:9" ht="10.2">
      <c r="A226" s="37" t="s">
        <v>206</v>
      </c>
      <c r="B226" s="37" t="s">
        <v>196</v>
      </c>
      <c r="C226" s="37" t="s">
        <v>185</v>
      </c>
      <c r="D226" s="37" t="s">
        <v>186</v>
      </c>
      <c r="E226" s="39">
        <v>42.9108500619</v>
      </c>
      <c r="F226" s="39">
        <v>-10.6871351723</v>
      </c>
      <c r="G226" s="39">
        <v>876.57</v>
      </c>
      <c r="H226" s="39">
        <v>1164060.57</v>
      </c>
      <c r="I226" s="39">
        <v>72959.51</v>
      </c>
    </row>
    <row r="227" spans="1:9" ht="10.2">
      <c r="A227" s="37" t="s">
        <v>206</v>
      </c>
      <c r="B227" s="37" t="s">
        <v>196</v>
      </c>
      <c r="C227" s="37" t="s">
        <v>185</v>
      </c>
      <c r="D227" s="37" t="s">
        <v>187</v>
      </c>
      <c r="E227" s="39">
        <v>-178.9648356838</v>
      </c>
      <c r="F227" s="39">
        <v>-10.6871351723</v>
      </c>
      <c r="G227" s="39">
        <v>15251.93</v>
      </c>
      <c r="H227" s="39">
        <v>3697830.71</v>
      </c>
      <c r="I227" s="39">
        <v>784599.84</v>
      </c>
    </row>
    <row r="228" spans="1:9" ht="10.2">
      <c r="A228" s="37" t="s">
        <v>206</v>
      </c>
      <c r="B228" s="37" t="s">
        <v>196</v>
      </c>
      <c r="C228" s="37" t="s">
        <v>188</v>
      </c>
      <c r="D228" s="37" t="s">
        <v>186</v>
      </c>
      <c r="E228" s="39">
        <v>502.05355822360002</v>
      </c>
      <c r="F228" s="39">
        <v>-10.6871351723</v>
      </c>
      <c r="G228" s="39">
        <v>1112.03</v>
      </c>
      <c r="H228" s="39">
        <v>860310.71</v>
      </c>
      <c r="I228" s="39">
        <v>88311.20</v>
      </c>
    </row>
    <row r="229" spans="1:9" ht="10.2">
      <c r="A229" s="37" t="s">
        <v>206</v>
      </c>
      <c r="B229" s="37" t="s">
        <v>196</v>
      </c>
      <c r="C229" s="37" t="s">
        <v>188</v>
      </c>
      <c r="D229" s="37" t="s">
        <v>187</v>
      </c>
      <c r="E229" s="39">
        <v>-197.9433653991</v>
      </c>
      <c r="F229" s="39">
        <v>-10.6871351723</v>
      </c>
      <c r="G229" s="39">
        <v>16627.21</v>
      </c>
      <c r="H229" s="39">
        <v>3544577.42</v>
      </c>
      <c r="I229" s="39">
        <v>874000.49</v>
      </c>
    </row>
    <row r="230" spans="1:9" ht="10.2">
      <c r="A230" s="37" t="s">
        <v>206</v>
      </c>
      <c r="B230" s="37" t="s">
        <v>197</v>
      </c>
      <c r="C230" s="37" t="s">
        <v>185</v>
      </c>
      <c r="D230" s="37" t="s">
        <v>186</v>
      </c>
      <c r="E230" s="39">
        <v>410.28749283740001</v>
      </c>
      <c r="F230" s="39">
        <v>-10.6871351723</v>
      </c>
      <c r="G230" s="39">
        <v>1072.40</v>
      </c>
      <c r="H230" s="39">
        <v>1275227.35</v>
      </c>
      <c r="I230" s="39">
        <v>87349.06</v>
      </c>
    </row>
    <row r="231" spans="1:9" ht="10.2">
      <c r="A231" s="37" t="s">
        <v>206</v>
      </c>
      <c r="B231" s="37" t="s">
        <v>197</v>
      </c>
      <c r="C231" s="37" t="s">
        <v>185</v>
      </c>
      <c r="D231" s="37" t="s">
        <v>187</v>
      </c>
      <c r="E231" s="39">
        <v>-194.5034577683</v>
      </c>
      <c r="F231" s="39">
        <v>-10.6871351723</v>
      </c>
      <c r="G231" s="39">
        <v>14281.42</v>
      </c>
      <c r="H231" s="39">
        <v>4403912.33</v>
      </c>
      <c r="I231" s="39">
        <v>796993.89</v>
      </c>
    </row>
    <row r="232" spans="1:9" ht="10.2">
      <c r="A232" s="37" t="s">
        <v>206</v>
      </c>
      <c r="B232" s="37" t="s">
        <v>197</v>
      </c>
      <c r="C232" s="37" t="s">
        <v>188</v>
      </c>
      <c r="D232" s="37" t="s">
        <v>186</v>
      </c>
      <c r="E232" s="39">
        <v>319.0618538658</v>
      </c>
      <c r="F232" s="39">
        <v>-10.6871351723</v>
      </c>
      <c r="G232" s="39">
        <v>1286.23</v>
      </c>
      <c r="H232" s="39">
        <v>1256044.94</v>
      </c>
      <c r="I232" s="39">
        <v>123751.09</v>
      </c>
    </row>
    <row r="233" spans="1:9" ht="10.2">
      <c r="A233" s="37" t="s">
        <v>206</v>
      </c>
      <c r="B233" s="37" t="s">
        <v>197</v>
      </c>
      <c r="C233" s="37" t="s">
        <v>188</v>
      </c>
      <c r="D233" s="37" t="s">
        <v>187</v>
      </c>
      <c r="E233" s="39">
        <v>-131.58741893480001</v>
      </c>
      <c r="F233" s="39">
        <v>-10.6871351723</v>
      </c>
      <c r="G233" s="39">
        <v>14606.68</v>
      </c>
      <c r="H233" s="39">
        <v>5081111.03</v>
      </c>
      <c r="I233" s="39">
        <v>869211.23</v>
      </c>
    </row>
    <row r="234" spans="1:9" ht="10.2">
      <c r="A234" s="37" t="s">
        <v>206</v>
      </c>
      <c r="B234" s="37" t="s">
        <v>198</v>
      </c>
      <c r="C234" s="37" t="s">
        <v>185</v>
      </c>
      <c r="D234" s="37" t="s">
        <v>186</v>
      </c>
      <c r="E234" s="39">
        <v>446.20315193670001</v>
      </c>
      <c r="F234" s="39">
        <v>-10.6871351723</v>
      </c>
      <c r="G234" s="39">
        <v>1150.65</v>
      </c>
      <c r="H234" s="39">
        <v>1469347.02</v>
      </c>
      <c r="I234" s="39">
        <v>94055.93</v>
      </c>
    </row>
    <row r="235" spans="1:9" ht="10.2">
      <c r="A235" s="37" t="s">
        <v>206</v>
      </c>
      <c r="B235" s="37" t="s">
        <v>198</v>
      </c>
      <c r="C235" s="37" t="s">
        <v>185</v>
      </c>
      <c r="D235" s="37" t="s">
        <v>187</v>
      </c>
      <c r="E235" s="39">
        <v>-97.830917956199997</v>
      </c>
      <c r="F235" s="39">
        <v>-10.6871351723</v>
      </c>
      <c r="G235" s="39">
        <v>11884.97</v>
      </c>
      <c r="H235" s="39">
        <v>3923231.41</v>
      </c>
      <c r="I235" s="39">
        <v>668120.63</v>
      </c>
    </row>
    <row r="236" spans="1:9" ht="10.2">
      <c r="A236" s="37" t="s">
        <v>206</v>
      </c>
      <c r="B236" s="37" t="s">
        <v>198</v>
      </c>
      <c r="C236" s="37" t="s">
        <v>188</v>
      </c>
      <c r="D236" s="37" t="s">
        <v>186</v>
      </c>
      <c r="E236" s="39">
        <v>845.15983803480003</v>
      </c>
      <c r="F236" s="39">
        <v>-10.6871351723</v>
      </c>
      <c r="G236" s="39">
        <v>1422.56</v>
      </c>
      <c r="H236" s="39">
        <v>2223502.28</v>
      </c>
      <c r="I236" s="39">
        <v>136173.22</v>
      </c>
    </row>
    <row r="237" spans="1:9" ht="10.2">
      <c r="A237" s="37" t="s">
        <v>206</v>
      </c>
      <c r="B237" s="37" t="s">
        <v>198</v>
      </c>
      <c r="C237" s="37" t="s">
        <v>188</v>
      </c>
      <c r="D237" s="37" t="s">
        <v>187</v>
      </c>
      <c r="E237" s="39">
        <v>-76.140847518699999</v>
      </c>
      <c r="F237" s="39">
        <v>-10.6871351723</v>
      </c>
      <c r="G237" s="39">
        <v>12543.50</v>
      </c>
      <c r="H237" s="39">
        <v>4768666.16</v>
      </c>
      <c r="I237" s="39">
        <v>779802.73</v>
      </c>
    </row>
    <row r="238" spans="1:9" ht="10.2">
      <c r="A238" s="37" t="s">
        <v>206</v>
      </c>
      <c r="B238" s="37" t="s">
        <v>199</v>
      </c>
      <c r="C238" s="37" t="s">
        <v>185</v>
      </c>
      <c r="D238" s="37" t="s">
        <v>186</v>
      </c>
      <c r="E238" s="39">
        <v>391.12260570209997</v>
      </c>
      <c r="F238" s="39">
        <v>-10.6871351723</v>
      </c>
      <c r="G238" s="39">
        <v>1460.51</v>
      </c>
      <c r="H238" s="39">
        <v>1715870.94</v>
      </c>
      <c r="I238" s="39">
        <v>119648.29</v>
      </c>
    </row>
    <row r="239" spans="1:9" ht="10.2">
      <c r="A239" s="37" t="s">
        <v>206</v>
      </c>
      <c r="B239" s="37" t="s">
        <v>199</v>
      </c>
      <c r="C239" s="37" t="s">
        <v>185</v>
      </c>
      <c r="D239" s="37" t="s">
        <v>187</v>
      </c>
      <c r="E239" s="39">
        <v>-75.778757656799996</v>
      </c>
      <c r="F239" s="39">
        <v>-10.6871351723</v>
      </c>
      <c r="G239" s="39">
        <v>10081.19</v>
      </c>
      <c r="H239" s="39">
        <v>4259830.31</v>
      </c>
      <c r="I239" s="39">
        <v>584794.85</v>
      </c>
    </row>
    <row r="240" spans="1:9" ht="10.2">
      <c r="A240" s="37" t="s">
        <v>206</v>
      </c>
      <c r="B240" s="37" t="s">
        <v>199</v>
      </c>
      <c r="C240" s="37" t="s">
        <v>188</v>
      </c>
      <c r="D240" s="37" t="s">
        <v>186</v>
      </c>
      <c r="E240" s="39">
        <v>468.37999726480001</v>
      </c>
      <c r="F240" s="39">
        <v>-10.6871351723</v>
      </c>
      <c r="G240" s="39">
        <v>1746.52</v>
      </c>
      <c r="H240" s="39">
        <v>3007724.58</v>
      </c>
      <c r="I240" s="39">
        <v>173900</v>
      </c>
    </row>
    <row r="241" spans="1:9" ht="10.2">
      <c r="A241" s="37" t="s">
        <v>206</v>
      </c>
      <c r="B241" s="37" t="s">
        <v>199</v>
      </c>
      <c r="C241" s="37" t="s">
        <v>188</v>
      </c>
      <c r="D241" s="37" t="s">
        <v>187</v>
      </c>
      <c r="E241" s="39">
        <v>2.4481375353999999</v>
      </c>
      <c r="F241" s="39">
        <v>-10.6871351723</v>
      </c>
      <c r="G241" s="39">
        <v>10423.12</v>
      </c>
      <c r="H241" s="39">
        <v>5792684</v>
      </c>
      <c r="I241" s="39">
        <v>715076.52</v>
      </c>
    </row>
    <row r="242" spans="1:9" ht="10.2">
      <c r="A242" s="37" t="s">
        <v>206</v>
      </c>
      <c r="B242" s="37" t="s">
        <v>200</v>
      </c>
      <c r="C242" s="37" t="s">
        <v>185</v>
      </c>
      <c r="D242" s="37" t="s">
        <v>186</v>
      </c>
      <c r="E242" s="39">
        <v>649.3641204283</v>
      </c>
      <c r="F242" s="39">
        <v>-10.6871351723</v>
      </c>
      <c r="G242" s="39">
        <v>1801.12</v>
      </c>
      <c r="H242" s="39">
        <v>2663541.02</v>
      </c>
      <c r="I242" s="39">
        <v>160969.71</v>
      </c>
    </row>
    <row r="243" spans="1:9" ht="10.2">
      <c r="A243" s="37" t="s">
        <v>206</v>
      </c>
      <c r="B243" s="37" t="s">
        <v>200</v>
      </c>
      <c r="C243" s="37" t="s">
        <v>185</v>
      </c>
      <c r="D243" s="37" t="s">
        <v>187</v>
      </c>
      <c r="E243" s="39">
        <v>2.7064655449999999</v>
      </c>
      <c r="F243" s="39">
        <v>-10.6871351723</v>
      </c>
      <c r="G243" s="39">
        <v>8593.42</v>
      </c>
      <c r="H243" s="39">
        <v>4732279.62</v>
      </c>
      <c r="I243" s="39">
        <v>536633.66</v>
      </c>
    </row>
    <row r="244" spans="1:9" ht="10.2">
      <c r="A244" s="37" t="s">
        <v>206</v>
      </c>
      <c r="B244" s="37" t="s">
        <v>200</v>
      </c>
      <c r="C244" s="37" t="s">
        <v>188</v>
      </c>
      <c r="D244" s="37" t="s">
        <v>186</v>
      </c>
      <c r="E244" s="39">
        <v>1004.6197064192</v>
      </c>
      <c r="F244" s="39">
        <v>-10.6871351723</v>
      </c>
      <c r="G244" s="39">
        <v>1604.01</v>
      </c>
      <c r="H244" s="39">
        <v>2580538.86</v>
      </c>
      <c r="I244" s="39">
        <v>144733.28</v>
      </c>
    </row>
    <row r="245" spans="1:9" ht="10.2">
      <c r="A245" s="37" t="s">
        <v>206</v>
      </c>
      <c r="B245" s="37" t="s">
        <v>200</v>
      </c>
      <c r="C245" s="37" t="s">
        <v>188</v>
      </c>
      <c r="D245" s="37" t="s">
        <v>187</v>
      </c>
      <c r="E245" s="39">
        <v>95.813168770499999</v>
      </c>
      <c r="F245" s="39">
        <v>-10.6871351723</v>
      </c>
      <c r="G245" s="39">
        <v>7511.68</v>
      </c>
      <c r="H245" s="39">
        <v>5335150.85</v>
      </c>
      <c r="I245" s="39">
        <v>527639.63</v>
      </c>
    </row>
    <row r="246" spans="1:9" ht="10.2">
      <c r="A246" s="37" t="s">
        <v>206</v>
      </c>
      <c r="B246" s="37" t="s">
        <v>201</v>
      </c>
      <c r="C246" s="37" t="s">
        <v>185</v>
      </c>
      <c r="D246" s="37" t="s">
        <v>186</v>
      </c>
      <c r="E246" s="39">
        <v>924.6357832942</v>
      </c>
      <c r="F246" s="39">
        <v>-10.6871351723</v>
      </c>
      <c r="G246" s="39">
        <v>1755.08</v>
      </c>
      <c r="H246" s="39">
        <v>3023961.96</v>
      </c>
      <c r="I246" s="39">
        <v>165336.50</v>
      </c>
    </row>
    <row r="247" spans="1:9" ht="10.2">
      <c r="A247" s="37" t="s">
        <v>206</v>
      </c>
      <c r="B247" s="37" t="s">
        <v>201</v>
      </c>
      <c r="C247" s="37" t="s">
        <v>185</v>
      </c>
      <c r="D247" s="37" t="s">
        <v>187</v>
      </c>
      <c r="E247" s="39">
        <v>47.881073871799998</v>
      </c>
      <c r="F247" s="39">
        <v>-10.6871351723</v>
      </c>
      <c r="G247" s="39">
        <v>5505.91</v>
      </c>
      <c r="H247" s="39">
        <v>3384560.59</v>
      </c>
      <c r="I247" s="39">
        <v>361242.34</v>
      </c>
    </row>
    <row r="248" spans="1:9" ht="10.2">
      <c r="A248" s="37" t="s">
        <v>206</v>
      </c>
      <c r="B248" s="37" t="s">
        <v>201</v>
      </c>
      <c r="C248" s="37" t="s">
        <v>188</v>
      </c>
      <c r="D248" s="37" t="s">
        <v>186</v>
      </c>
      <c r="E248" s="39">
        <v>619.02952984290005</v>
      </c>
      <c r="F248" s="39">
        <v>-10.6871351723</v>
      </c>
      <c r="G248" s="39">
        <v>1452.92</v>
      </c>
      <c r="H248" s="39">
        <v>2564718.46</v>
      </c>
      <c r="I248" s="39">
        <v>129993.38</v>
      </c>
    </row>
    <row r="249" spans="1:9" ht="10.2">
      <c r="A249" s="37" t="s">
        <v>206</v>
      </c>
      <c r="B249" s="37" t="s">
        <v>201</v>
      </c>
      <c r="C249" s="37" t="s">
        <v>188</v>
      </c>
      <c r="D249" s="37" t="s">
        <v>187</v>
      </c>
      <c r="E249" s="39">
        <v>118.4428944157</v>
      </c>
      <c r="F249" s="39">
        <v>-10.6871351723</v>
      </c>
      <c r="G249" s="39">
        <v>4422.28</v>
      </c>
      <c r="H249" s="39">
        <v>2840676.39</v>
      </c>
      <c r="I249" s="39">
        <v>305890.37</v>
      </c>
    </row>
    <row r="250" spans="1:9" ht="10.2">
      <c r="A250" s="37" t="s">
        <v>206</v>
      </c>
      <c r="B250" s="37" t="s">
        <v>202</v>
      </c>
      <c r="C250" s="37" t="s">
        <v>185</v>
      </c>
      <c r="D250" s="37" t="s">
        <v>186</v>
      </c>
      <c r="E250" s="39">
        <v>1030.3198807539</v>
      </c>
      <c r="F250" s="39">
        <v>-10.6871351723</v>
      </c>
      <c r="G250" s="39">
        <v>1590.40</v>
      </c>
      <c r="H250" s="39">
        <v>2686307.84</v>
      </c>
      <c r="I250" s="39">
        <v>136249.82</v>
      </c>
    </row>
    <row r="251" spans="1:9" ht="10.2">
      <c r="A251" s="37" t="s">
        <v>206</v>
      </c>
      <c r="B251" s="37" t="s">
        <v>202</v>
      </c>
      <c r="C251" s="37" t="s">
        <v>185</v>
      </c>
      <c r="D251" s="37" t="s">
        <v>187</v>
      </c>
      <c r="E251" s="39">
        <v>40.630397565400003</v>
      </c>
      <c r="F251" s="39">
        <v>-10.6871351723</v>
      </c>
      <c r="G251" s="39">
        <v>2964.63</v>
      </c>
      <c r="H251" s="39">
        <v>2114286.56</v>
      </c>
      <c r="I251" s="39">
        <v>207051.25</v>
      </c>
    </row>
    <row r="252" spans="1:9" ht="10.2">
      <c r="A252" s="37" t="s">
        <v>206</v>
      </c>
      <c r="B252" s="37" t="s">
        <v>202</v>
      </c>
      <c r="C252" s="37" t="s">
        <v>188</v>
      </c>
      <c r="D252" s="37" t="s">
        <v>186</v>
      </c>
      <c r="E252" s="39">
        <v>809.12058861440005</v>
      </c>
      <c r="F252" s="39">
        <v>-10.6871351723</v>
      </c>
      <c r="G252" s="39">
        <v>1047.72</v>
      </c>
      <c r="H252" s="39">
        <v>2032136.57</v>
      </c>
      <c r="I252" s="39">
        <v>103885.66</v>
      </c>
    </row>
    <row r="253" spans="1:9" ht="10.2">
      <c r="A253" s="37" t="s">
        <v>206</v>
      </c>
      <c r="B253" s="37" t="s">
        <v>202</v>
      </c>
      <c r="C253" s="37" t="s">
        <v>188</v>
      </c>
      <c r="D253" s="37" t="s">
        <v>187</v>
      </c>
      <c r="E253" s="39">
        <v>194.58883748849999</v>
      </c>
      <c r="F253" s="39">
        <v>-10.6871351723</v>
      </c>
      <c r="G253" s="39">
        <v>2023.58</v>
      </c>
      <c r="H253" s="39">
        <v>1508332.57</v>
      </c>
      <c r="I253" s="39">
        <v>151913.55</v>
      </c>
    </row>
    <row r="254" spans="1:9" ht="10.2">
      <c r="A254" s="37" t="s">
        <v>206</v>
      </c>
      <c r="B254" s="37" t="s">
        <v>203</v>
      </c>
      <c r="C254" s="37" t="s">
        <v>185</v>
      </c>
      <c r="D254" s="37" t="s">
        <v>186</v>
      </c>
      <c r="E254" s="39">
        <v>1303.6622540122</v>
      </c>
      <c r="F254" s="39">
        <v>-10.6871351723</v>
      </c>
      <c r="G254" s="39">
        <v>1564.06</v>
      </c>
      <c r="H254" s="39">
        <v>2782455.27</v>
      </c>
      <c r="I254" s="39">
        <v>151635.91</v>
      </c>
    </row>
    <row r="255" spans="1:9" ht="10.2">
      <c r="A255" s="37" t="s">
        <v>206</v>
      </c>
      <c r="B255" s="37" t="s">
        <v>203</v>
      </c>
      <c r="C255" s="37" t="s">
        <v>185</v>
      </c>
      <c r="D255" s="37" t="s">
        <v>187</v>
      </c>
      <c r="E255" s="39">
        <v>227.62401558729999</v>
      </c>
      <c r="F255" s="39">
        <v>-10.6871351723</v>
      </c>
      <c r="G255" s="39">
        <v>1225.07</v>
      </c>
      <c r="H255" s="39">
        <v>926630.51</v>
      </c>
      <c r="I255" s="39">
        <v>90041.80</v>
      </c>
    </row>
    <row r="256" spans="1:9" ht="10.2">
      <c r="A256" s="37" t="s">
        <v>206</v>
      </c>
      <c r="B256" s="37" t="s">
        <v>203</v>
      </c>
      <c r="C256" s="37" t="s">
        <v>188</v>
      </c>
      <c r="D256" s="37" t="s">
        <v>186</v>
      </c>
      <c r="E256" s="39">
        <v>1074.7439046428999</v>
      </c>
      <c r="F256" s="39">
        <v>-10.6871351723</v>
      </c>
      <c r="G256" s="39">
        <v>700.73</v>
      </c>
      <c r="H256" s="39">
        <v>1140505.48</v>
      </c>
      <c r="I256" s="39">
        <v>72608.10</v>
      </c>
    </row>
    <row r="257" spans="1:9" ht="10.2">
      <c r="A257" s="37" t="s">
        <v>206</v>
      </c>
      <c r="B257" s="37" t="s">
        <v>203</v>
      </c>
      <c r="C257" s="37" t="s">
        <v>188</v>
      </c>
      <c r="D257" s="37" t="s">
        <v>187</v>
      </c>
      <c r="E257" s="39">
        <v>185.74254915789999</v>
      </c>
      <c r="F257" s="39">
        <v>-10.6871351723</v>
      </c>
      <c r="G257" s="39">
        <v>749.41</v>
      </c>
      <c r="H257" s="39">
        <v>739592.15</v>
      </c>
      <c r="I257" s="39">
        <v>66936.55</v>
      </c>
    </row>
    <row r="258" spans="1:9" ht="10.2">
      <c r="A258" s="37" t="s">
        <v>207</v>
      </c>
      <c r="B258" s="37" t="s">
        <v>184</v>
      </c>
      <c r="C258" s="37" t="s">
        <v>185</v>
      </c>
      <c r="D258" s="37" t="s">
        <v>186</v>
      </c>
      <c r="E258" s="39">
        <v>0</v>
      </c>
      <c r="F258" s="39">
        <v>0</v>
      </c>
      <c r="G258" s="39">
        <v>2359.63</v>
      </c>
      <c r="H258" s="39">
        <v>1885937.38</v>
      </c>
      <c r="I258" s="39">
        <v>47502.75</v>
      </c>
    </row>
    <row r="259" spans="1:9" ht="10.2">
      <c r="A259" s="37" t="s">
        <v>207</v>
      </c>
      <c r="B259" s="37" t="s">
        <v>184</v>
      </c>
      <c r="C259" s="37" t="s">
        <v>185</v>
      </c>
      <c r="D259" s="37" t="s">
        <v>187</v>
      </c>
      <c r="E259" s="39">
        <v>0</v>
      </c>
      <c r="F259" s="39">
        <v>0</v>
      </c>
      <c r="G259" s="39">
        <v>168186.17</v>
      </c>
      <c r="H259" s="39">
        <v>17196442.039999999</v>
      </c>
      <c r="I259" s="39">
        <v>1529193.13</v>
      </c>
    </row>
    <row r="260" spans="1:9" ht="10.2">
      <c r="A260" s="37" t="s">
        <v>207</v>
      </c>
      <c r="B260" s="37" t="s">
        <v>184</v>
      </c>
      <c r="C260" s="37" t="s">
        <v>188</v>
      </c>
      <c r="D260" s="37" t="s">
        <v>186</v>
      </c>
      <c r="E260" s="39">
        <v>0</v>
      </c>
      <c r="F260" s="39">
        <v>0</v>
      </c>
      <c r="G260" s="39">
        <v>2341.42</v>
      </c>
      <c r="H260" s="39">
        <v>613505.18</v>
      </c>
      <c r="I260" s="39">
        <v>36994.95</v>
      </c>
    </row>
    <row r="261" spans="1:9" ht="10.2">
      <c r="A261" s="37" t="s">
        <v>207</v>
      </c>
      <c r="B261" s="37" t="s">
        <v>184</v>
      </c>
      <c r="C261" s="37" t="s">
        <v>188</v>
      </c>
      <c r="D261" s="37" t="s">
        <v>187</v>
      </c>
      <c r="E261" s="39">
        <v>0</v>
      </c>
      <c r="F261" s="39">
        <v>0</v>
      </c>
      <c r="G261" s="39">
        <v>178006.83</v>
      </c>
      <c r="H261" s="39">
        <v>17780482.309999999</v>
      </c>
      <c r="I261" s="39">
        <v>1651633.13</v>
      </c>
    </row>
    <row r="262" spans="1:9" ht="10.2">
      <c r="A262" s="37" t="s">
        <v>207</v>
      </c>
      <c r="B262" s="37" t="s">
        <v>189</v>
      </c>
      <c r="C262" s="37" t="s">
        <v>185</v>
      </c>
      <c r="D262" s="37" t="s">
        <v>186</v>
      </c>
      <c r="E262" s="39">
        <v>442.51485638169999</v>
      </c>
      <c r="F262" s="39">
        <v>103.9760555374</v>
      </c>
      <c r="G262" s="39">
        <v>1535.03</v>
      </c>
      <c r="H262" s="39">
        <v>1345751.32</v>
      </c>
      <c r="I262" s="39">
        <v>130401.26</v>
      </c>
    </row>
    <row r="263" spans="1:9" ht="10.2">
      <c r="A263" s="37" t="s">
        <v>207</v>
      </c>
      <c r="B263" s="37" t="s">
        <v>189</v>
      </c>
      <c r="C263" s="37" t="s">
        <v>185</v>
      </c>
      <c r="D263" s="37" t="s">
        <v>187</v>
      </c>
      <c r="E263" s="39">
        <v>-223.97505534859999</v>
      </c>
      <c r="F263" s="39">
        <v>103.9760555374</v>
      </c>
      <c r="G263" s="39">
        <v>62455.71</v>
      </c>
      <c r="H263" s="39">
        <v>9648842.8200000003</v>
      </c>
      <c r="I263" s="39">
        <v>2807117.88</v>
      </c>
    </row>
    <row r="264" spans="1:9" ht="10.2">
      <c r="A264" s="37" t="s">
        <v>207</v>
      </c>
      <c r="B264" s="37" t="s">
        <v>189</v>
      </c>
      <c r="C264" s="37" t="s">
        <v>188</v>
      </c>
      <c r="D264" s="37" t="s">
        <v>186</v>
      </c>
      <c r="E264" s="39">
        <v>950.88971591550001</v>
      </c>
      <c r="F264" s="39">
        <v>103.9760555374</v>
      </c>
      <c r="G264" s="39">
        <v>1165.16</v>
      </c>
      <c r="H264" s="39">
        <v>1059949.79</v>
      </c>
      <c r="I264" s="39">
        <v>94478.08</v>
      </c>
    </row>
    <row r="265" spans="1:9" ht="10.2">
      <c r="A265" s="37" t="s">
        <v>207</v>
      </c>
      <c r="B265" s="37" t="s">
        <v>189</v>
      </c>
      <c r="C265" s="37" t="s">
        <v>188</v>
      </c>
      <c r="D265" s="37" t="s">
        <v>187</v>
      </c>
      <c r="E265" s="39">
        <v>-272.19441702220001</v>
      </c>
      <c r="F265" s="39">
        <v>103.9760555374</v>
      </c>
      <c r="G265" s="39">
        <v>68728.54</v>
      </c>
      <c r="H265" s="39">
        <v>6412462.4199999999</v>
      </c>
      <c r="I265" s="39">
        <v>2145447.60</v>
      </c>
    </row>
    <row r="266" spans="1:9" ht="10.2">
      <c r="A266" s="37" t="s">
        <v>207</v>
      </c>
      <c r="B266" s="37" t="s">
        <v>190</v>
      </c>
      <c r="C266" s="37" t="s">
        <v>185</v>
      </c>
      <c r="D266" s="37" t="s">
        <v>186</v>
      </c>
      <c r="E266" s="39">
        <v>258.41998637440003</v>
      </c>
      <c r="F266" s="39">
        <v>-9.2967909113000005</v>
      </c>
      <c r="G266" s="39">
        <v>1394</v>
      </c>
      <c r="H266" s="39">
        <v>1802252.70</v>
      </c>
      <c r="I266" s="39">
        <v>106275.69</v>
      </c>
    </row>
    <row r="267" spans="1:9" ht="10.2">
      <c r="A267" s="37" t="s">
        <v>207</v>
      </c>
      <c r="B267" s="37" t="s">
        <v>190</v>
      </c>
      <c r="C267" s="37" t="s">
        <v>185</v>
      </c>
      <c r="D267" s="37" t="s">
        <v>187</v>
      </c>
      <c r="E267" s="39">
        <v>-159.92681122299999</v>
      </c>
      <c r="F267" s="39">
        <v>-9.2967909113000005</v>
      </c>
      <c r="G267" s="39">
        <v>54247.62</v>
      </c>
      <c r="H267" s="39">
        <v>11579122.380000001</v>
      </c>
      <c r="I267" s="39">
        <v>2657775.45</v>
      </c>
    </row>
    <row r="268" spans="1:9" ht="10.2">
      <c r="A268" s="37" t="s">
        <v>207</v>
      </c>
      <c r="B268" s="37" t="s">
        <v>190</v>
      </c>
      <c r="C268" s="37" t="s">
        <v>188</v>
      </c>
      <c r="D268" s="37" t="s">
        <v>186</v>
      </c>
      <c r="E268" s="39">
        <v>115.6577615927</v>
      </c>
      <c r="F268" s="39">
        <v>-9.2967909113000005</v>
      </c>
      <c r="G268" s="39">
        <v>870.42</v>
      </c>
      <c r="H268" s="39">
        <v>1442945.77</v>
      </c>
      <c r="I268" s="39">
        <v>86374.57</v>
      </c>
    </row>
    <row r="269" spans="1:9" ht="10.2">
      <c r="A269" s="37" t="s">
        <v>207</v>
      </c>
      <c r="B269" s="37" t="s">
        <v>190</v>
      </c>
      <c r="C269" s="37" t="s">
        <v>188</v>
      </c>
      <c r="D269" s="37" t="s">
        <v>187</v>
      </c>
      <c r="E269" s="39">
        <v>-283.79269363359998</v>
      </c>
      <c r="F269" s="39">
        <v>-9.2967909113000005</v>
      </c>
      <c r="G269" s="39">
        <v>58313.40</v>
      </c>
      <c r="H269" s="39">
        <v>4940337.68</v>
      </c>
      <c r="I269" s="39">
        <v>1840815.95</v>
      </c>
    </row>
    <row r="270" spans="1:9" ht="10.2">
      <c r="A270" s="37" t="s">
        <v>207</v>
      </c>
      <c r="B270" s="37" t="s">
        <v>191</v>
      </c>
      <c r="C270" s="37" t="s">
        <v>185</v>
      </c>
      <c r="D270" s="37" t="s">
        <v>186</v>
      </c>
      <c r="E270" s="39">
        <v>119.2679775395</v>
      </c>
      <c r="F270" s="39">
        <v>-9.2967909113000005</v>
      </c>
      <c r="G270" s="39">
        <v>1504.90</v>
      </c>
      <c r="H270" s="39">
        <v>1408833.87</v>
      </c>
      <c r="I270" s="39">
        <v>115637.94</v>
      </c>
    </row>
    <row r="271" spans="1:9" ht="10.2">
      <c r="A271" s="37" t="s">
        <v>207</v>
      </c>
      <c r="B271" s="37" t="s">
        <v>191</v>
      </c>
      <c r="C271" s="37" t="s">
        <v>185</v>
      </c>
      <c r="D271" s="37" t="s">
        <v>187</v>
      </c>
      <c r="E271" s="39">
        <v>-113.1157555961</v>
      </c>
      <c r="F271" s="39">
        <v>-9.2967909113000005</v>
      </c>
      <c r="G271" s="39">
        <v>63300.84</v>
      </c>
      <c r="H271" s="39">
        <v>16817545.129999999</v>
      </c>
      <c r="I271" s="39">
        <v>3217353.25</v>
      </c>
    </row>
    <row r="272" spans="1:9" ht="10.2">
      <c r="A272" s="37" t="s">
        <v>207</v>
      </c>
      <c r="B272" s="37" t="s">
        <v>191</v>
      </c>
      <c r="C272" s="37" t="s">
        <v>188</v>
      </c>
      <c r="D272" s="37" t="s">
        <v>186</v>
      </c>
      <c r="E272" s="39">
        <v>139.64130695649999</v>
      </c>
      <c r="F272" s="39">
        <v>-9.2967909113000005</v>
      </c>
      <c r="G272" s="39">
        <v>1024</v>
      </c>
      <c r="H272" s="39">
        <v>919255.53</v>
      </c>
      <c r="I272" s="39">
        <v>92826.98</v>
      </c>
    </row>
    <row r="273" spans="1:9" ht="10.2">
      <c r="A273" s="37" t="s">
        <v>207</v>
      </c>
      <c r="B273" s="37" t="s">
        <v>191</v>
      </c>
      <c r="C273" s="37" t="s">
        <v>188</v>
      </c>
      <c r="D273" s="37" t="s">
        <v>187</v>
      </c>
      <c r="E273" s="39">
        <v>-281.77624330139997</v>
      </c>
      <c r="F273" s="39">
        <v>-9.2967909113000005</v>
      </c>
      <c r="G273" s="39">
        <v>68420.77</v>
      </c>
      <c r="H273" s="39">
        <v>6947191.9900000002</v>
      </c>
      <c r="I273" s="39">
        <v>2483766.18</v>
      </c>
    </row>
    <row r="274" spans="1:9" ht="10.2">
      <c r="A274" s="37" t="s">
        <v>207</v>
      </c>
      <c r="B274" s="37" t="s">
        <v>192</v>
      </c>
      <c r="C274" s="37" t="s">
        <v>185</v>
      </c>
      <c r="D274" s="37" t="s">
        <v>186</v>
      </c>
      <c r="E274" s="39">
        <v>102.4416313369</v>
      </c>
      <c r="F274" s="39">
        <v>-9.2967909113000005</v>
      </c>
      <c r="G274" s="39">
        <v>1805.07</v>
      </c>
      <c r="H274" s="39">
        <v>1557926.99</v>
      </c>
      <c r="I274" s="39">
        <v>147329.21</v>
      </c>
    </row>
    <row r="275" spans="1:9" ht="10.2">
      <c r="A275" s="37" t="s">
        <v>207</v>
      </c>
      <c r="B275" s="37" t="s">
        <v>192</v>
      </c>
      <c r="C275" s="37" t="s">
        <v>185</v>
      </c>
      <c r="D275" s="37" t="s">
        <v>187</v>
      </c>
      <c r="E275" s="39">
        <v>-170.7394552696</v>
      </c>
      <c r="F275" s="39">
        <v>-9.2967909113000005</v>
      </c>
      <c r="G275" s="39">
        <v>64728</v>
      </c>
      <c r="H275" s="39">
        <v>14830759.189999999</v>
      </c>
      <c r="I275" s="39">
        <v>3535462.46</v>
      </c>
    </row>
    <row r="276" spans="1:9" ht="10.2">
      <c r="A276" s="37" t="s">
        <v>207</v>
      </c>
      <c r="B276" s="37" t="s">
        <v>192</v>
      </c>
      <c r="C276" s="37" t="s">
        <v>188</v>
      </c>
      <c r="D276" s="37" t="s">
        <v>186</v>
      </c>
      <c r="E276" s="39">
        <v>94.480228107100004</v>
      </c>
      <c r="F276" s="39">
        <v>-9.2967909113000005</v>
      </c>
      <c r="G276" s="39">
        <v>1192.70</v>
      </c>
      <c r="H276" s="39">
        <v>1055949.01</v>
      </c>
      <c r="I276" s="39">
        <v>119603.89</v>
      </c>
    </row>
    <row r="277" spans="1:9" ht="10.2">
      <c r="A277" s="37" t="s">
        <v>207</v>
      </c>
      <c r="B277" s="37" t="s">
        <v>192</v>
      </c>
      <c r="C277" s="37" t="s">
        <v>188</v>
      </c>
      <c r="D277" s="37" t="s">
        <v>187</v>
      </c>
      <c r="E277" s="39">
        <v>-279.24967300809999</v>
      </c>
      <c r="F277" s="39">
        <v>-9.2967909113000005</v>
      </c>
      <c r="G277" s="39">
        <v>71842.41</v>
      </c>
      <c r="H277" s="39">
        <v>8357401.1799999997</v>
      </c>
      <c r="I277" s="39">
        <v>2886423.89</v>
      </c>
    </row>
    <row r="278" spans="1:9" ht="10.2">
      <c r="A278" s="37" t="s">
        <v>207</v>
      </c>
      <c r="B278" s="37" t="s">
        <v>193</v>
      </c>
      <c r="C278" s="37" t="s">
        <v>185</v>
      </c>
      <c r="D278" s="37" t="s">
        <v>186</v>
      </c>
      <c r="E278" s="39">
        <v>255.69812202809999</v>
      </c>
      <c r="F278" s="39">
        <v>-9.2967909113000005</v>
      </c>
      <c r="G278" s="39">
        <v>1717.19</v>
      </c>
      <c r="H278" s="39">
        <v>1904969.11</v>
      </c>
      <c r="I278" s="39">
        <v>141198.90</v>
      </c>
    </row>
    <row r="279" spans="1:9" ht="10.2">
      <c r="A279" s="37" t="s">
        <v>207</v>
      </c>
      <c r="B279" s="37" t="s">
        <v>193</v>
      </c>
      <c r="C279" s="37" t="s">
        <v>185</v>
      </c>
      <c r="D279" s="37" t="s">
        <v>187</v>
      </c>
      <c r="E279" s="39">
        <v>-209.09742098980001</v>
      </c>
      <c r="F279" s="39">
        <v>-9.2967909113000005</v>
      </c>
      <c r="G279" s="39">
        <v>65314.54</v>
      </c>
      <c r="H279" s="39">
        <v>14088129.42</v>
      </c>
      <c r="I279" s="39">
        <v>3698666.56</v>
      </c>
    </row>
    <row r="280" spans="1:9" ht="10.2">
      <c r="A280" s="37" t="s">
        <v>207</v>
      </c>
      <c r="B280" s="37" t="s">
        <v>193</v>
      </c>
      <c r="C280" s="37" t="s">
        <v>188</v>
      </c>
      <c r="D280" s="37" t="s">
        <v>186</v>
      </c>
      <c r="E280" s="39">
        <v>388.86323117440003</v>
      </c>
      <c r="F280" s="39">
        <v>-9.2967909113000005</v>
      </c>
      <c r="G280" s="39">
        <v>1647.88</v>
      </c>
      <c r="H280" s="39">
        <v>1375350.97</v>
      </c>
      <c r="I280" s="39">
        <v>164543.87</v>
      </c>
    </row>
    <row r="281" spans="1:9" ht="10.2">
      <c r="A281" s="37" t="s">
        <v>207</v>
      </c>
      <c r="B281" s="37" t="s">
        <v>193</v>
      </c>
      <c r="C281" s="37" t="s">
        <v>188</v>
      </c>
      <c r="D281" s="37" t="s">
        <v>187</v>
      </c>
      <c r="E281" s="39">
        <v>-262.19866565059999</v>
      </c>
      <c r="F281" s="39">
        <v>-9.2967909113000005</v>
      </c>
      <c r="G281" s="39">
        <v>70397.87</v>
      </c>
      <c r="H281" s="39">
        <v>10152920.300000001</v>
      </c>
      <c r="I281" s="39">
        <v>2910911.47</v>
      </c>
    </row>
    <row r="282" spans="1:9" ht="10.2">
      <c r="A282" s="37" t="s">
        <v>207</v>
      </c>
      <c r="B282" s="37" t="s">
        <v>194</v>
      </c>
      <c r="C282" s="37" t="s">
        <v>185</v>
      </c>
      <c r="D282" s="37" t="s">
        <v>186</v>
      </c>
      <c r="E282" s="39">
        <v>245.3240067962</v>
      </c>
      <c r="F282" s="39">
        <v>-9.2967909113000005</v>
      </c>
      <c r="G282" s="39">
        <v>1920</v>
      </c>
      <c r="H282" s="39">
        <v>1661513.82</v>
      </c>
      <c r="I282" s="39">
        <v>152944.24</v>
      </c>
    </row>
    <row r="283" spans="1:9" ht="10.2">
      <c r="A283" s="37" t="s">
        <v>207</v>
      </c>
      <c r="B283" s="37" t="s">
        <v>194</v>
      </c>
      <c r="C283" s="37" t="s">
        <v>185</v>
      </c>
      <c r="D283" s="37" t="s">
        <v>187</v>
      </c>
      <c r="E283" s="39">
        <v>-204.44330127769999</v>
      </c>
      <c r="F283" s="39">
        <v>-9.2967909113000005</v>
      </c>
      <c r="G283" s="39">
        <v>64406.41</v>
      </c>
      <c r="H283" s="39">
        <v>15644674.42</v>
      </c>
      <c r="I283" s="39">
        <v>3751140.71</v>
      </c>
    </row>
    <row r="284" spans="1:9" ht="10.2">
      <c r="A284" s="37" t="s">
        <v>207</v>
      </c>
      <c r="B284" s="37" t="s">
        <v>194</v>
      </c>
      <c r="C284" s="37" t="s">
        <v>188</v>
      </c>
      <c r="D284" s="37" t="s">
        <v>186</v>
      </c>
      <c r="E284" s="39">
        <v>580.43107064039998</v>
      </c>
      <c r="F284" s="39">
        <v>-9.2967909113000005</v>
      </c>
      <c r="G284" s="39">
        <v>1741.73</v>
      </c>
      <c r="H284" s="39">
        <v>1561476.13</v>
      </c>
      <c r="I284" s="39">
        <v>171438.76</v>
      </c>
    </row>
    <row r="285" spans="1:9" ht="10.2">
      <c r="A285" s="37" t="s">
        <v>207</v>
      </c>
      <c r="B285" s="37" t="s">
        <v>194</v>
      </c>
      <c r="C285" s="37" t="s">
        <v>188</v>
      </c>
      <c r="D285" s="37" t="s">
        <v>187</v>
      </c>
      <c r="E285" s="39">
        <v>-260.85955730310002</v>
      </c>
      <c r="F285" s="39">
        <v>-9.2967909113000005</v>
      </c>
      <c r="G285" s="39">
        <v>69002.06</v>
      </c>
      <c r="H285" s="39">
        <v>12020353.380000001</v>
      </c>
      <c r="I285" s="39">
        <v>3285853.79</v>
      </c>
    </row>
    <row r="286" spans="1:9" ht="10.2">
      <c r="A286" s="37" t="s">
        <v>207</v>
      </c>
      <c r="B286" s="37" t="s">
        <v>195</v>
      </c>
      <c r="C286" s="37" t="s">
        <v>185</v>
      </c>
      <c r="D286" s="37" t="s">
        <v>186</v>
      </c>
      <c r="E286" s="39">
        <v>453.55245074089999</v>
      </c>
      <c r="F286" s="39">
        <v>-9.2967909113000005</v>
      </c>
      <c r="G286" s="39">
        <v>2607.72</v>
      </c>
      <c r="H286" s="39">
        <v>3172771.69</v>
      </c>
      <c r="I286" s="39">
        <v>233278.06</v>
      </c>
    </row>
    <row r="287" spans="1:9" ht="10.2">
      <c r="A287" s="37" t="s">
        <v>207</v>
      </c>
      <c r="B287" s="37" t="s">
        <v>195</v>
      </c>
      <c r="C287" s="37" t="s">
        <v>185</v>
      </c>
      <c r="D287" s="37" t="s">
        <v>187</v>
      </c>
      <c r="E287" s="39">
        <v>-186.67260865150001</v>
      </c>
      <c r="F287" s="39">
        <v>-9.2967909113000005</v>
      </c>
      <c r="G287" s="39">
        <v>70638.66</v>
      </c>
      <c r="H287" s="39">
        <v>18961482.960000001</v>
      </c>
      <c r="I287" s="39">
        <v>4239579.21</v>
      </c>
    </row>
    <row r="288" spans="1:9" ht="10.2">
      <c r="A288" s="37" t="s">
        <v>207</v>
      </c>
      <c r="B288" s="37" t="s">
        <v>195</v>
      </c>
      <c r="C288" s="37" t="s">
        <v>188</v>
      </c>
      <c r="D288" s="37" t="s">
        <v>186</v>
      </c>
      <c r="E288" s="39">
        <v>147.48098956179999</v>
      </c>
      <c r="F288" s="39">
        <v>-9.2967909113000005</v>
      </c>
      <c r="G288" s="39">
        <v>2606.17</v>
      </c>
      <c r="H288" s="39">
        <v>2879470.57</v>
      </c>
      <c r="I288" s="39">
        <v>254204.97</v>
      </c>
    </row>
    <row r="289" spans="1:9" ht="10.2">
      <c r="A289" s="37" t="s">
        <v>207</v>
      </c>
      <c r="B289" s="37" t="s">
        <v>195</v>
      </c>
      <c r="C289" s="37" t="s">
        <v>188</v>
      </c>
      <c r="D289" s="37" t="s">
        <v>187</v>
      </c>
      <c r="E289" s="39">
        <v>-220.54513096720001</v>
      </c>
      <c r="F289" s="39">
        <v>-9.2967909113000005</v>
      </c>
      <c r="G289" s="39">
        <v>78441.29</v>
      </c>
      <c r="H289" s="39">
        <v>15593509.630000001</v>
      </c>
      <c r="I289" s="39">
        <v>4194917.72</v>
      </c>
    </row>
    <row r="290" spans="1:9" ht="10.2">
      <c r="A290" s="37" t="s">
        <v>207</v>
      </c>
      <c r="B290" s="37" t="s">
        <v>196</v>
      </c>
      <c r="C290" s="37" t="s">
        <v>185</v>
      </c>
      <c r="D290" s="37" t="s">
        <v>186</v>
      </c>
      <c r="E290" s="39">
        <v>284.07289620329999</v>
      </c>
      <c r="F290" s="39">
        <v>-9.2967909113000005</v>
      </c>
      <c r="G290" s="39">
        <v>3893.53</v>
      </c>
      <c r="H290" s="39">
        <v>4603980.14</v>
      </c>
      <c r="I290" s="39">
        <v>344505.96</v>
      </c>
    </row>
    <row r="291" spans="1:9" ht="10.2">
      <c r="A291" s="37" t="s">
        <v>207</v>
      </c>
      <c r="B291" s="37" t="s">
        <v>196</v>
      </c>
      <c r="C291" s="37" t="s">
        <v>185</v>
      </c>
      <c r="D291" s="37" t="s">
        <v>187</v>
      </c>
      <c r="E291" s="39">
        <v>-177.76902599690001</v>
      </c>
      <c r="F291" s="39">
        <v>-9.2967909113000005</v>
      </c>
      <c r="G291" s="39">
        <v>75799.72</v>
      </c>
      <c r="H291" s="39">
        <v>22587637.16</v>
      </c>
      <c r="I291" s="39">
        <v>4442789.74</v>
      </c>
    </row>
    <row r="292" spans="1:9" ht="10.2">
      <c r="A292" s="37" t="s">
        <v>207</v>
      </c>
      <c r="B292" s="37" t="s">
        <v>196</v>
      </c>
      <c r="C292" s="37" t="s">
        <v>188</v>
      </c>
      <c r="D292" s="37" t="s">
        <v>186</v>
      </c>
      <c r="E292" s="39">
        <v>587.00554410100005</v>
      </c>
      <c r="F292" s="39">
        <v>-9.2967909113000005</v>
      </c>
      <c r="G292" s="39">
        <v>4652.13</v>
      </c>
      <c r="H292" s="39">
        <v>5682375.4199999999</v>
      </c>
      <c r="I292" s="39">
        <v>470018.96</v>
      </c>
    </row>
    <row r="293" spans="1:9" ht="10.2">
      <c r="A293" s="37" t="s">
        <v>207</v>
      </c>
      <c r="B293" s="37" t="s">
        <v>196</v>
      </c>
      <c r="C293" s="37" t="s">
        <v>188</v>
      </c>
      <c r="D293" s="37" t="s">
        <v>187</v>
      </c>
      <c r="E293" s="39">
        <v>-182.04242753919999</v>
      </c>
      <c r="F293" s="39">
        <v>-9.2967909113000005</v>
      </c>
      <c r="G293" s="39">
        <v>83952.94</v>
      </c>
      <c r="H293" s="39">
        <v>23431726</v>
      </c>
      <c r="I293" s="39">
        <v>5052689.47</v>
      </c>
    </row>
    <row r="294" spans="1:9" ht="10.2">
      <c r="A294" s="37" t="s">
        <v>207</v>
      </c>
      <c r="B294" s="37" t="s">
        <v>197</v>
      </c>
      <c r="C294" s="37" t="s">
        <v>185</v>
      </c>
      <c r="D294" s="37" t="s">
        <v>186</v>
      </c>
      <c r="E294" s="39">
        <v>207.72416338619999</v>
      </c>
      <c r="F294" s="39">
        <v>-9.2967909113000005</v>
      </c>
      <c r="G294" s="39">
        <v>3914.42</v>
      </c>
      <c r="H294" s="39">
        <v>4975363.15</v>
      </c>
      <c r="I294" s="39">
        <v>320538.55</v>
      </c>
    </row>
    <row r="295" spans="1:9" ht="10.2">
      <c r="A295" s="37" t="s">
        <v>207</v>
      </c>
      <c r="B295" s="37" t="s">
        <v>197</v>
      </c>
      <c r="C295" s="37" t="s">
        <v>185</v>
      </c>
      <c r="D295" s="37" t="s">
        <v>187</v>
      </c>
      <c r="E295" s="39">
        <v>-139.6882179193</v>
      </c>
      <c r="F295" s="39">
        <v>-9.2967909113000005</v>
      </c>
      <c r="G295" s="39">
        <v>63142.66</v>
      </c>
      <c r="H295" s="39">
        <v>21429721.02</v>
      </c>
      <c r="I295" s="39">
        <v>3749790.60</v>
      </c>
    </row>
    <row r="296" spans="1:9" ht="10.2">
      <c r="A296" s="37" t="s">
        <v>207</v>
      </c>
      <c r="B296" s="37" t="s">
        <v>197</v>
      </c>
      <c r="C296" s="37" t="s">
        <v>188</v>
      </c>
      <c r="D296" s="37" t="s">
        <v>186</v>
      </c>
      <c r="E296" s="39">
        <v>333.85715639440002</v>
      </c>
      <c r="F296" s="39">
        <v>-9.2967909113000005</v>
      </c>
      <c r="G296" s="39">
        <v>5365.60</v>
      </c>
      <c r="H296" s="39">
        <v>7041798.8499999996</v>
      </c>
      <c r="I296" s="39">
        <v>485465.73</v>
      </c>
    </row>
    <row r="297" spans="1:9" ht="10.2">
      <c r="A297" s="37" t="s">
        <v>207</v>
      </c>
      <c r="B297" s="37" t="s">
        <v>197</v>
      </c>
      <c r="C297" s="37" t="s">
        <v>188</v>
      </c>
      <c r="D297" s="37" t="s">
        <v>187</v>
      </c>
      <c r="E297" s="39">
        <v>-121.14025335149999</v>
      </c>
      <c r="F297" s="39">
        <v>-9.2967909113000005</v>
      </c>
      <c r="G297" s="39">
        <v>69351.53</v>
      </c>
      <c r="H297" s="39">
        <v>24680246.719999999</v>
      </c>
      <c r="I297" s="39">
        <v>4486955.96</v>
      </c>
    </row>
    <row r="298" spans="1:9" ht="10.2">
      <c r="A298" s="37" t="s">
        <v>207</v>
      </c>
      <c r="B298" s="37" t="s">
        <v>198</v>
      </c>
      <c r="C298" s="37" t="s">
        <v>185</v>
      </c>
      <c r="D298" s="37" t="s">
        <v>186</v>
      </c>
      <c r="E298" s="39">
        <v>538.15943469470005</v>
      </c>
      <c r="F298" s="39">
        <v>-9.2967909113000005</v>
      </c>
      <c r="G298" s="39">
        <v>4394.31</v>
      </c>
      <c r="H298" s="39">
        <v>5236017.79</v>
      </c>
      <c r="I298" s="39">
        <v>367833.68</v>
      </c>
    </row>
    <row r="299" spans="1:9" ht="10.2">
      <c r="A299" s="37" t="s">
        <v>207</v>
      </c>
      <c r="B299" s="37" t="s">
        <v>198</v>
      </c>
      <c r="C299" s="37" t="s">
        <v>185</v>
      </c>
      <c r="D299" s="37" t="s">
        <v>187</v>
      </c>
      <c r="E299" s="39">
        <v>-106.27782737210001</v>
      </c>
      <c r="F299" s="39">
        <v>-9.2967909113000005</v>
      </c>
      <c r="G299" s="39">
        <v>49420.03</v>
      </c>
      <c r="H299" s="39">
        <v>20723737.59</v>
      </c>
      <c r="I299" s="39">
        <v>3069775.10</v>
      </c>
    </row>
    <row r="300" spans="1:9" ht="10.2">
      <c r="A300" s="37" t="s">
        <v>207</v>
      </c>
      <c r="B300" s="37" t="s">
        <v>198</v>
      </c>
      <c r="C300" s="37" t="s">
        <v>188</v>
      </c>
      <c r="D300" s="37" t="s">
        <v>186</v>
      </c>
      <c r="E300" s="39">
        <v>477.75629140870001</v>
      </c>
      <c r="F300" s="39">
        <v>-9.2967909113000005</v>
      </c>
      <c r="G300" s="39">
        <v>5578.12</v>
      </c>
      <c r="H300" s="39">
        <v>7902280.8600000003</v>
      </c>
      <c r="I300" s="39">
        <v>511447.33</v>
      </c>
    </row>
    <row r="301" spans="1:9" ht="10.2">
      <c r="A301" s="37" t="s">
        <v>207</v>
      </c>
      <c r="B301" s="37" t="s">
        <v>198</v>
      </c>
      <c r="C301" s="37" t="s">
        <v>188</v>
      </c>
      <c r="D301" s="37" t="s">
        <v>187</v>
      </c>
      <c r="E301" s="39">
        <v>-39.729655346999998</v>
      </c>
      <c r="F301" s="39">
        <v>-9.2967909113000005</v>
      </c>
      <c r="G301" s="39">
        <v>51163.34</v>
      </c>
      <c r="H301" s="39">
        <v>23890424.129999999</v>
      </c>
      <c r="I301" s="39">
        <v>3516320.75</v>
      </c>
    </row>
    <row r="302" spans="1:9" ht="10.2">
      <c r="A302" s="37" t="s">
        <v>207</v>
      </c>
      <c r="B302" s="37" t="s">
        <v>199</v>
      </c>
      <c r="C302" s="37" t="s">
        <v>185</v>
      </c>
      <c r="D302" s="37" t="s">
        <v>186</v>
      </c>
      <c r="E302" s="39">
        <v>623.32416264170001</v>
      </c>
      <c r="F302" s="39">
        <v>-9.2967909113000005</v>
      </c>
      <c r="G302" s="39">
        <v>5450.98</v>
      </c>
      <c r="H302" s="39">
        <v>8204141.3899999997</v>
      </c>
      <c r="I302" s="39">
        <v>494855.52</v>
      </c>
    </row>
    <row r="303" spans="1:9" ht="10.2">
      <c r="A303" s="37" t="s">
        <v>207</v>
      </c>
      <c r="B303" s="37" t="s">
        <v>199</v>
      </c>
      <c r="C303" s="37" t="s">
        <v>185</v>
      </c>
      <c r="D303" s="37" t="s">
        <v>187</v>
      </c>
      <c r="E303" s="39">
        <v>-48.613446812200003</v>
      </c>
      <c r="F303" s="39">
        <v>-9.2967909113000005</v>
      </c>
      <c r="G303" s="39">
        <v>40134.45</v>
      </c>
      <c r="H303" s="39">
        <v>20620547.699999999</v>
      </c>
      <c r="I303" s="39">
        <v>2613732.30</v>
      </c>
    </row>
    <row r="304" spans="1:9" ht="10.2">
      <c r="A304" s="37" t="s">
        <v>207</v>
      </c>
      <c r="B304" s="37" t="s">
        <v>199</v>
      </c>
      <c r="C304" s="37" t="s">
        <v>188</v>
      </c>
      <c r="D304" s="37" t="s">
        <v>186</v>
      </c>
      <c r="E304" s="39">
        <v>526.95202516389998</v>
      </c>
      <c r="F304" s="39">
        <v>-9.2967909113000005</v>
      </c>
      <c r="G304" s="39">
        <v>5943.07</v>
      </c>
      <c r="H304" s="39">
        <v>9182260</v>
      </c>
      <c r="I304" s="39">
        <v>564714.75</v>
      </c>
    </row>
    <row r="305" spans="1:9" ht="10.2">
      <c r="A305" s="37" t="s">
        <v>207</v>
      </c>
      <c r="B305" s="37" t="s">
        <v>199</v>
      </c>
      <c r="C305" s="37" t="s">
        <v>188</v>
      </c>
      <c r="D305" s="37" t="s">
        <v>187</v>
      </c>
      <c r="E305" s="39">
        <v>24.221625935799999</v>
      </c>
      <c r="F305" s="39">
        <v>-9.2967909113000005</v>
      </c>
      <c r="G305" s="39">
        <v>39489.57</v>
      </c>
      <c r="H305" s="39">
        <v>22470268.109999999</v>
      </c>
      <c r="I305" s="39">
        <v>2930746.59</v>
      </c>
    </row>
    <row r="306" spans="1:9" ht="10.2">
      <c r="A306" s="37" t="s">
        <v>207</v>
      </c>
      <c r="B306" s="37" t="s">
        <v>200</v>
      </c>
      <c r="C306" s="37" t="s">
        <v>185</v>
      </c>
      <c r="D306" s="37" t="s">
        <v>186</v>
      </c>
      <c r="E306" s="39">
        <v>849.09726619219998</v>
      </c>
      <c r="F306" s="39">
        <v>-9.2967909113000005</v>
      </c>
      <c r="G306" s="39">
        <v>6104.33</v>
      </c>
      <c r="H306" s="39">
        <v>8992170.9000000004</v>
      </c>
      <c r="I306" s="39">
        <v>544926.76</v>
      </c>
    </row>
    <row r="307" spans="1:9" ht="10.2">
      <c r="A307" s="37" t="s">
        <v>207</v>
      </c>
      <c r="B307" s="37" t="s">
        <v>200</v>
      </c>
      <c r="C307" s="37" t="s">
        <v>185</v>
      </c>
      <c r="D307" s="37" t="s">
        <v>187</v>
      </c>
      <c r="E307" s="39">
        <v>55.591771942599998</v>
      </c>
      <c r="F307" s="39">
        <v>-9.2967909113000005</v>
      </c>
      <c r="G307" s="39">
        <v>30821.36</v>
      </c>
      <c r="H307" s="39">
        <v>18976886.359999999</v>
      </c>
      <c r="I307" s="39">
        <v>2095812.63</v>
      </c>
    </row>
    <row r="308" spans="1:9" ht="10.2">
      <c r="A308" s="37" t="s">
        <v>207</v>
      </c>
      <c r="B308" s="37" t="s">
        <v>200</v>
      </c>
      <c r="C308" s="37" t="s">
        <v>188</v>
      </c>
      <c r="D308" s="37" t="s">
        <v>186</v>
      </c>
      <c r="E308" s="39">
        <v>873.07583330700004</v>
      </c>
      <c r="F308" s="39">
        <v>-9.2967909113000005</v>
      </c>
      <c r="G308" s="39">
        <v>6045.18</v>
      </c>
      <c r="H308" s="39">
        <v>11815961.699999999</v>
      </c>
      <c r="I308" s="39">
        <v>623636.17</v>
      </c>
    </row>
    <row r="309" spans="1:9" ht="10.2">
      <c r="A309" s="37" t="s">
        <v>207</v>
      </c>
      <c r="B309" s="37" t="s">
        <v>200</v>
      </c>
      <c r="C309" s="37" t="s">
        <v>188</v>
      </c>
      <c r="D309" s="37" t="s">
        <v>187</v>
      </c>
      <c r="E309" s="39">
        <v>75.544129063200003</v>
      </c>
      <c r="F309" s="39">
        <v>-9.2967909113000005</v>
      </c>
      <c r="G309" s="39">
        <v>30091.94</v>
      </c>
      <c r="H309" s="39">
        <v>22122087.059999999</v>
      </c>
      <c r="I309" s="39">
        <v>2246710.19</v>
      </c>
    </row>
    <row r="310" spans="1:9" ht="10.2">
      <c r="A310" s="37" t="s">
        <v>207</v>
      </c>
      <c r="B310" s="37" t="s">
        <v>201</v>
      </c>
      <c r="C310" s="37" t="s">
        <v>185</v>
      </c>
      <c r="D310" s="37" t="s">
        <v>186</v>
      </c>
      <c r="E310" s="39">
        <v>944.2365235725</v>
      </c>
      <c r="F310" s="39">
        <v>-9.2967909113000005</v>
      </c>
      <c r="G310" s="39">
        <v>6538.63</v>
      </c>
      <c r="H310" s="39">
        <v>11730734.039999999</v>
      </c>
      <c r="I310" s="39">
        <v>604407.62</v>
      </c>
    </row>
    <row r="311" spans="1:9" ht="10.2">
      <c r="A311" s="37" t="s">
        <v>207</v>
      </c>
      <c r="B311" s="37" t="s">
        <v>201</v>
      </c>
      <c r="C311" s="37" t="s">
        <v>185</v>
      </c>
      <c r="D311" s="37" t="s">
        <v>187</v>
      </c>
      <c r="E311" s="39">
        <v>111.3442222967</v>
      </c>
      <c r="F311" s="39">
        <v>-9.2967909113000005</v>
      </c>
      <c r="G311" s="39">
        <v>20194.54</v>
      </c>
      <c r="H311" s="39">
        <v>14158611.83</v>
      </c>
      <c r="I311" s="39">
        <v>1406151.16</v>
      </c>
    </row>
    <row r="312" spans="1:9" ht="10.2">
      <c r="A312" s="37" t="s">
        <v>207</v>
      </c>
      <c r="B312" s="37" t="s">
        <v>201</v>
      </c>
      <c r="C312" s="37" t="s">
        <v>188</v>
      </c>
      <c r="D312" s="37" t="s">
        <v>186</v>
      </c>
      <c r="E312" s="39">
        <v>1055.1629615704001</v>
      </c>
      <c r="F312" s="39">
        <v>-9.2967909113000005</v>
      </c>
      <c r="G312" s="39">
        <v>4438.16</v>
      </c>
      <c r="H312" s="39">
        <v>9443657.3800000008</v>
      </c>
      <c r="I312" s="39">
        <v>465961.45</v>
      </c>
    </row>
    <row r="313" spans="1:9" ht="10.2">
      <c r="A313" s="37" t="s">
        <v>207</v>
      </c>
      <c r="B313" s="37" t="s">
        <v>201</v>
      </c>
      <c r="C313" s="37" t="s">
        <v>188</v>
      </c>
      <c r="D313" s="37" t="s">
        <v>187</v>
      </c>
      <c r="E313" s="39">
        <v>150.65727521720001</v>
      </c>
      <c r="F313" s="39">
        <v>-9.2967909113000005</v>
      </c>
      <c r="G313" s="39">
        <v>17687.02</v>
      </c>
      <c r="H313" s="39">
        <v>14857402.029999999</v>
      </c>
      <c r="I313" s="39">
        <v>1367276.89</v>
      </c>
    </row>
    <row r="314" spans="1:9" ht="10.2">
      <c r="A314" s="37" t="s">
        <v>207</v>
      </c>
      <c r="B314" s="37" t="s">
        <v>202</v>
      </c>
      <c r="C314" s="37" t="s">
        <v>185</v>
      </c>
      <c r="D314" s="37" t="s">
        <v>186</v>
      </c>
      <c r="E314" s="39">
        <v>1136.2946450717</v>
      </c>
      <c r="F314" s="39">
        <v>-9.2967909113000005</v>
      </c>
      <c r="G314" s="39">
        <v>6532.47</v>
      </c>
      <c r="H314" s="39">
        <v>13010397.029999999</v>
      </c>
      <c r="I314" s="39">
        <v>621210.70</v>
      </c>
    </row>
    <row r="315" spans="1:9" ht="10.2">
      <c r="A315" s="37" t="s">
        <v>207</v>
      </c>
      <c r="B315" s="37" t="s">
        <v>202</v>
      </c>
      <c r="C315" s="37" t="s">
        <v>185</v>
      </c>
      <c r="D315" s="37" t="s">
        <v>187</v>
      </c>
      <c r="E315" s="39">
        <v>231.86680949039999</v>
      </c>
      <c r="F315" s="39">
        <v>-9.2967909113000005</v>
      </c>
      <c r="G315" s="39">
        <v>11539.60</v>
      </c>
      <c r="H315" s="39">
        <v>8709514.5</v>
      </c>
      <c r="I315" s="39">
        <v>813053.57</v>
      </c>
    </row>
    <row r="316" spans="1:9" ht="10.2">
      <c r="A316" s="37" t="s">
        <v>207</v>
      </c>
      <c r="B316" s="37" t="s">
        <v>202</v>
      </c>
      <c r="C316" s="37" t="s">
        <v>188</v>
      </c>
      <c r="D316" s="37" t="s">
        <v>186</v>
      </c>
      <c r="E316" s="39">
        <v>1140.4226293326001</v>
      </c>
      <c r="F316" s="39">
        <v>-9.2967909113000005</v>
      </c>
      <c r="G316" s="39">
        <v>3519.57</v>
      </c>
      <c r="H316" s="39">
        <v>7122747.6100000003</v>
      </c>
      <c r="I316" s="39">
        <v>360659.78</v>
      </c>
    </row>
    <row r="317" spans="1:9" ht="10.2">
      <c r="A317" s="37" t="s">
        <v>207</v>
      </c>
      <c r="B317" s="37" t="s">
        <v>202</v>
      </c>
      <c r="C317" s="37" t="s">
        <v>188</v>
      </c>
      <c r="D317" s="37" t="s">
        <v>187</v>
      </c>
      <c r="E317" s="39">
        <v>346.67416205900003</v>
      </c>
      <c r="F317" s="39">
        <v>-9.2967909113000005</v>
      </c>
      <c r="G317" s="39">
        <v>8469.02</v>
      </c>
      <c r="H317" s="39">
        <v>7552823.5999999996</v>
      </c>
      <c r="I317" s="39">
        <v>671202.72</v>
      </c>
    </row>
    <row r="318" spans="1:9" ht="10.2">
      <c r="A318" s="37" t="s">
        <v>207</v>
      </c>
      <c r="B318" s="37" t="s">
        <v>203</v>
      </c>
      <c r="C318" s="37" t="s">
        <v>185</v>
      </c>
      <c r="D318" s="37" t="s">
        <v>186</v>
      </c>
      <c r="E318" s="39">
        <v>1497.7097183604999</v>
      </c>
      <c r="F318" s="39">
        <v>-9.2967909113000005</v>
      </c>
      <c r="G318" s="39">
        <v>5156.96</v>
      </c>
      <c r="H318" s="39">
        <v>10670939.33</v>
      </c>
      <c r="I318" s="39">
        <v>515636.28</v>
      </c>
    </row>
    <row r="319" spans="1:9" ht="10.2">
      <c r="A319" s="37" t="s">
        <v>207</v>
      </c>
      <c r="B319" s="37" t="s">
        <v>203</v>
      </c>
      <c r="C319" s="37" t="s">
        <v>185</v>
      </c>
      <c r="D319" s="37" t="s">
        <v>187</v>
      </c>
      <c r="E319" s="39">
        <v>374.4129473827</v>
      </c>
      <c r="F319" s="39">
        <v>-9.2967909113000005</v>
      </c>
      <c r="G319" s="39">
        <v>4590.21</v>
      </c>
      <c r="H319" s="39">
        <v>4091975.15</v>
      </c>
      <c r="I319" s="39">
        <v>333471.38</v>
      </c>
    </row>
    <row r="320" spans="1:9" ht="10.2">
      <c r="A320" s="37" t="s">
        <v>207</v>
      </c>
      <c r="B320" s="37" t="s">
        <v>203</v>
      </c>
      <c r="C320" s="37" t="s">
        <v>188</v>
      </c>
      <c r="D320" s="37" t="s">
        <v>186</v>
      </c>
      <c r="E320" s="39">
        <v>1307.7924745665</v>
      </c>
      <c r="F320" s="39">
        <v>-9.2967909113000005</v>
      </c>
      <c r="G320" s="39">
        <v>2064.80</v>
      </c>
      <c r="H320" s="39">
        <v>4060634.75</v>
      </c>
      <c r="I320" s="39">
        <v>226194.37</v>
      </c>
    </row>
    <row r="321" spans="1:9" ht="10.2">
      <c r="A321" s="37" t="s">
        <v>207</v>
      </c>
      <c r="B321" s="37" t="s">
        <v>203</v>
      </c>
      <c r="C321" s="37" t="s">
        <v>188</v>
      </c>
      <c r="D321" s="37" t="s">
        <v>187</v>
      </c>
      <c r="E321" s="39">
        <v>393.89262672960001</v>
      </c>
      <c r="F321" s="39">
        <v>-9.2967909113000005</v>
      </c>
      <c r="G321" s="39">
        <v>2848.48</v>
      </c>
      <c r="H321" s="39">
        <v>2549013.99</v>
      </c>
      <c r="I321" s="39">
        <v>219859.67</v>
      </c>
    </row>
    <row r="322" spans="1:9" ht="10.2">
      <c r="A322" s="37" t="s">
        <v>208</v>
      </c>
      <c r="B322" s="37" t="s">
        <v>184</v>
      </c>
      <c r="C322" s="37" t="s">
        <v>185</v>
      </c>
      <c r="D322" s="37" t="s">
        <v>186</v>
      </c>
      <c r="E322" s="39">
        <v>0</v>
      </c>
      <c r="F322" s="39">
        <v>0</v>
      </c>
      <c r="G322" s="39">
        <v>500</v>
      </c>
      <c r="H322" s="39">
        <v>254415</v>
      </c>
      <c r="I322" s="39">
        <v>9573.26</v>
      </c>
    </row>
    <row r="323" spans="1:9" ht="10.2">
      <c r="A323" s="37" t="s">
        <v>208</v>
      </c>
      <c r="B323" s="37" t="s">
        <v>184</v>
      </c>
      <c r="C323" s="37" t="s">
        <v>185</v>
      </c>
      <c r="D323" s="37" t="s">
        <v>187</v>
      </c>
      <c r="E323" s="39">
        <v>0</v>
      </c>
      <c r="F323" s="39">
        <v>0</v>
      </c>
      <c r="G323" s="39">
        <v>41459.21</v>
      </c>
      <c r="H323" s="39">
        <v>3550800.26</v>
      </c>
      <c r="I323" s="39">
        <v>327376.78</v>
      </c>
    </row>
    <row r="324" spans="1:9" ht="10.2">
      <c r="A324" s="37" t="s">
        <v>208</v>
      </c>
      <c r="B324" s="37" t="s">
        <v>184</v>
      </c>
      <c r="C324" s="37" t="s">
        <v>188</v>
      </c>
      <c r="D324" s="37" t="s">
        <v>186</v>
      </c>
      <c r="E324" s="39">
        <v>0</v>
      </c>
      <c r="F324" s="39">
        <v>0</v>
      </c>
      <c r="G324" s="39">
        <v>479.94</v>
      </c>
      <c r="H324" s="39">
        <v>128183.40</v>
      </c>
      <c r="I324" s="39">
        <v>8711.45</v>
      </c>
    </row>
    <row r="325" spans="1:9" ht="10.2">
      <c r="A325" s="37" t="s">
        <v>208</v>
      </c>
      <c r="B325" s="37" t="s">
        <v>184</v>
      </c>
      <c r="C325" s="37" t="s">
        <v>188</v>
      </c>
      <c r="D325" s="37" t="s">
        <v>187</v>
      </c>
      <c r="E325" s="39">
        <v>0</v>
      </c>
      <c r="F325" s="39">
        <v>0</v>
      </c>
      <c r="G325" s="39">
        <v>42856.85</v>
      </c>
      <c r="H325" s="39">
        <v>3751293.28</v>
      </c>
      <c r="I325" s="39">
        <v>342601.79</v>
      </c>
    </row>
    <row r="326" spans="1:9" ht="10.2">
      <c r="A326" s="37" t="s">
        <v>208</v>
      </c>
      <c r="B326" s="37" t="s">
        <v>189</v>
      </c>
      <c r="C326" s="37" t="s">
        <v>185</v>
      </c>
      <c r="D326" s="37" t="s">
        <v>186</v>
      </c>
      <c r="E326" s="39">
        <v>174.31765217579999</v>
      </c>
      <c r="F326" s="39">
        <v>96.965728921899995</v>
      </c>
      <c r="G326" s="39">
        <v>295</v>
      </c>
      <c r="H326" s="39">
        <v>262534.23</v>
      </c>
      <c r="I326" s="39">
        <v>22780.68</v>
      </c>
    </row>
    <row r="327" spans="1:9" ht="10.2">
      <c r="A327" s="37" t="s">
        <v>208</v>
      </c>
      <c r="B327" s="37" t="s">
        <v>189</v>
      </c>
      <c r="C327" s="37" t="s">
        <v>185</v>
      </c>
      <c r="D327" s="37" t="s">
        <v>187</v>
      </c>
      <c r="E327" s="39">
        <v>-222.839476268</v>
      </c>
      <c r="F327" s="39">
        <v>96.965728921899995</v>
      </c>
      <c r="G327" s="39">
        <v>15701.38</v>
      </c>
      <c r="H327" s="39">
        <v>2163484.25</v>
      </c>
      <c r="I327" s="39">
        <v>659419.55</v>
      </c>
    </row>
    <row r="328" spans="1:9" ht="10.2">
      <c r="A328" s="37" t="s">
        <v>208</v>
      </c>
      <c r="B328" s="37" t="s">
        <v>189</v>
      </c>
      <c r="C328" s="37" t="s">
        <v>188</v>
      </c>
      <c r="D328" s="37" t="s">
        <v>186</v>
      </c>
      <c r="E328" s="39">
        <v>680.53737288130003</v>
      </c>
      <c r="F328" s="39">
        <v>96.965728921899995</v>
      </c>
      <c r="G328" s="39">
        <v>311.55</v>
      </c>
      <c r="H328" s="39">
        <v>237993.79</v>
      </c>
      <c r="I328" s="39">
        <v>32517.59</v>
      </c>
    </row>
    <row r="329" spans="1:9" ht="10.2">
      <c r="A329" s="37" t="s">
        <v>208</v>
      </c>
      <c r="B329" s="37" t="s">
        <v>189</v>
      </c>
      <c r="C329" s="37" t="s">
        <v>188</v>
      </c>
      <c r="D329" s="37" t="s">
        <v>187</v>
      </c>
      <c r="E329" s="39">
        <v>-236.53539384250001</v>
      </c>
      <c r="F329" s="39">
        <v>96.965728921899995</v>
      </c>
      <c r="G329" s="39">
        <v>16255.95</v>
      </c>
      <c r="H329" s="39">
        <v>1488091.48</v>
      </c>
      <c r="I329" s="39">
        <v>431524.50</v>
      </c>
    </row>
    <row r="330" spans="1:9" ht="10.2">
      <c r="A330" s="37" t="s">
        <v>208</v>
      </c>
      <c r="B330" s="37" t="s">
        <v>190</v>
      </c>
      <c r="C330" s="37" t="s">
        <v>185</v>
      </c>
      <c r="D330" s="37" t="s">
        <v>186</v>
      </c>
      <c r="E330" s="39">
        <v>329.26513885700001</v>
      </c>
      <c r="F330" s="39">
        <v>-9.0297741344000002</v>
      </c>
      <c r="G330" s="39">
        <v>204</v>
      </c>
      <c r="H330" s="39">
        <v>160559.65</v>
      </c>
      <c r="I330" s="39">
        <v>19425.15</v>
      </c>
    </row>
    <row r="331" spans="1:9" ht="10.2">
      <c r="A331" s="37" t="s">
        <v>208</v>
      </c>
      <c r="B331" s="37" t="s">
        <v>190</v>
      </c>
      <c r="C331" s="37" t="s">
        <v>185</v>
      </c>
      <c r="D331" s="37" t="s">
        <v>187</v>
      </c>
      <c r="E331" s="39">
        <v>-155.97268827779999</v>
      </c>
      <c r="F331" s="39">
        <v>-9.0297741344000002</v>
      </c>
      <c r="G331" s="39">
        <v>12499.47</v>
      </c>
      <c r="H331" s="39">
        <v>2554594.10</v>
      </c>
      <c r="I331" s="39">
        <v>532348.09</v>
      </c>
    </row>
    <row r="332" spans="1:9" ht="10.2">
      <c r="A332" s="37" t="s">
        <v>208</v>
      </c>
      <c r="B332" s="37" t="s">
        <v>190</v>
      </c>
      <c r="C332" s="37" t="s">
        <v>188</v>
      </c>
      <c r="D332" s="37" t="s">
        <v>186</v>
      </c>
      <c r="E332" s="39">
        <v>-236.3497397351</v>
      </c>
      <c r="F332" s="39">
        <v>-9.0297741344000002</v>
      </c>
      <c r="G332" s="39">
        <v>188</v>
      </c>
      <c r="H332" s="39">
        <v>326927.89</v>
      </c>
      <c r="I332" s="39">
        <v>14391.63</v>
      </c>
    </row>
    <row r="333" spans="1:9" ht="10.2">
      <c r="A333" s="37" t="s">
        <v>208</v>
      </c>
      <c r="B333" s="37" t="s">
        <v>190</v>
      </c>
      <c r="C333" s="37" t="s">
        <v>188</v>
      </c>
      <c r="D333" s="37" t="s">
        <v>187</v>
      </c>
      <c r="E333" s="39">
        <v>-246.2869910901</v>
      </c>
      <c r="F333" s="39">
        <v>-9.0297741344000002</v>
      </c>
      <c r="G333" s="39">
        <v>13553.92</v>
      </c>
      <c r="H333" s="39">
        <v>1387121.53</v>
      </c>
      <c r="I333" s="39">
        <v>419029.55</v>
      </c>
    </row>
    <row r="334" spans="1:9" ht="10.2">
      <c r="A334" s="37" t="s">
        <v>208</v>
      </c>
      <c r="B334" s="37" t="s">
        <v>191</v>
      </c>
      <c r="C334" s="37" t="s">
        <v>185</v>
      </c>
      <c r="D334" s="37" t="s">
        <v>186</v>
      </c>
      <c r="E334" s="39">
        <v>252.9255843082</v>
      </c>
      <c r="F334" s="39">
        <v>-9.0297741344000002</v>
      </c>
      <c r="G334" s="39">
        <v>323</v>
      </c>
      <c r="H334" s="39">
        <v>297233.70</v>
      </c>
      <c r="I334" s="39">
        <v>26153.50</v>
      </c>
    </row>
    <row r="335" spans="1:9" ht="10.2">
      <c r="A335" s="37" t="s">
        <v>208</v>
      </c>
      <c r="B335" s="37" t="s">
        <v>191</v>
      </c>
      <c r="C335" s="37" t="s">
        <v>185</v>
      </c>
      <c r="D335" s="37" t="s">
        <v>187</v>
      </c>
      <c r="E335" s="39">
        <v>-132.1616211802</v>
      </c>
      <c r="F335" s="39">
        <v>-9.0297741344000002</v>
      </c>
      <c r="G335" s="39">
        <v>14913.79</v>
      </c>
      <c r="H335" s="39">
        <v>3691691.54</v>
      </c>
      <c r="I335" s="39">
        <v>722403.39</v>
      </c>
    </row>
    <row r="336" spans="1:9" ht="10.2">
      <c r="A336" s="37" t="s">
        <v>208</v>
      </c>
      <c r="B336" s="37" t="s">
        <v>191</v>
      </c>
      <c r="C336" s="37" t="s">
        <v>188</v>
      </c>
      <c r="D336" s="37" t="s">
        <v>186</v>
      </c>
      <c r="E336" s="39">
        <v>163.77093216950001</v>
      </c>
      <c r="F336" s="39">
        <v>-9.0297741344000002</v>
      </c>
      <c r="G336" s="39">
        <v>327.96</v>
      </c>
      <c r="H336" s="39">
        <v>274993.41</v>
      </c>
      <c r="I336" s="39">
        <v>36108.11</v>
      </c>
    </row>
    <row r="337" spans="1:9" ht="10.2">
      <c r="A337" s="37" t="s">
        <v>208</v>
      </c>
      <c r="B337" s="37" t="s">
        <v>191</v>
      </c>
      <c r="C337" s="37" t="s">
        <v>188</v>
      </c>
      <c r="D337" s="37" t="s">
        <v>187</v>
      </c>
      <c r="E337" s="39">
        <v>-265.01172704210001</v>
      </c>
      <c r="F337" s="39">
        <v>-9.0297741344000002</v>
      </c>
      <c r="G337" s="39">
        <v>15680.89</v>
      </c>
      <c r="H337" s="39">
        <v>1324059.57</v>
      </c>
      <c r="I337" s="39">
        <v>483651.45</v>
      </c>
    </row>
    <row r="338" spans="1:9" ht="10.2">
      <c r="A338" s="37" t="s">
        <v>208</v>
      </c>
      <c r="B338" s="37" t="s">
        <v>192</v>
      </c>
      <c r="C338" s="37" t="s">
        <v>185</v>
      </c>
      <c r="D338" s="37" t="s">
        <v>186</v>
      </c>
      <c r="E338" s="39">
        <v>231.4466630469</v>
      </c>
      <c r="F338" s="39">
        <v>-9.0297741344000002</v>
      </c>
      <c r="G338" s="39">
        <v>401.48</v>
      </c>
      <c r="H338" s="39">
        <v>406539.89</v>
      </c>
      <c r="I338" s="39">
        <v>34511.09</v>
      </c>
    </row>
    <row r="339" spans="1:9" ht="10.2">
      <c r="A339" s="37" t="s">
        <v>208</v>
      </c>
      <c r="B339" s="37" t="s">
        <v>192</v>
      </c>
      <c r="C339" s="37" t="s">
        <v>185</v>
      </c>
      <c r="D339" s="37" t="s">
        <v>187</v>
      </c>
      <c r="E339" s="39">
        <v>-178.145083623</v>
      </c>
      <c r="F339" s="39">
        <v>-9.0297741344000002</v>
      </c>
      <c r="G339" s="39">
        <v>14990.96</v>
      </c>
      <c r="H339" s="39">
        <v>3204493.83</v>
      </c>
      <c r="I339" s="39">
        <v>754868.94</v>
      </c>
    </row>
    <row r="340" spans="1:9" ht="10.2">
      <c r="A340" s="37" t="s">
        <v>208</v>
      </c>
      <c r="B340" s="37" t="s">
        <v>192</v>
      </c>
      <c r="C340" s="37" t="s">
        <v>188</v>
      </c>
      <c r="D340" s="37" t="s">
        <v>186</v>
      </c>
      <c r="E340" s="39">
        <v>-21.583828820600001</v>
      </c>
      <c r="F340" s="39">
        <v>-9.0297741344000002</v>
      </c>
      <c r="G340" s="39">
        <v>216.39</v>
      </c>
      <c r="H340" s="39">
        <v>101092.70</v>
      </c>
      <c r="I340" s="39">
        <v>16578.43</v>
      </c>
    </row>
    <row r="341" spans="1:9" ht="10.2">
      <c r="A341" s="37" t="s">
        <v>208</v>
      </c>
      <c r="B341" s="37" t="s">
        <v>192</v>
      </c>
      <c r="C341" s="37" t="s">
        <v>188</v>
      </c>
      <c r="D341" s="37" t="s">
        <v>187</v>
      </c>
      <c r="E341" s="39">
        <v>-241.73261623900001</v>
      </c>
      <c r="F341" s="39">
        <v>-9.0297741344000002</v>
      </c>
      <c r="G341" s="39">
        <v>15744.19</v>
      </c>
      <c r="H341" s="39">
        <v>1720280.38</v>
      </c>
      <c r="I341" s="39">
        <v>591434.85</v>
      </c>
    </row>
    <row r="342" spans="1:9" ht="10.2">
      <c r="A342" s="37" t="s">
        <v>208</v>
      </c>
      <c r="B342" s="37" t="s">
        <v>193</v>
      </c>
      <c r="C342" s="37" t="s">
        <v>185</v>
      </c>
      <c r="D342" s="37" t="s">
        <v>186</v>
      </c>
      <c r="E342" s="39">
        <v>103.9318883104</v>
      </c>
      <c r="F342" s="39">
        <v>-9.0297741344000002</v>
      </c>
      <c r="G342" s="39">
        <v>437</v>
      </c>
      <c r="H342" s="39">
        <v>444778.60</v>
      </c>
      <c r="I342" s="39">
        <v>39627.43</v>
      </c>
    </row>
    <row r="343" spans="1:9" ht="10.2">
      <c r="A343" s="37" t="s">
        <v>208</v>
      </c>
      <c r="B343" s="37" t="s">
        <v>193</v>
      </c>
      <c r="C343" s="37" t="s">
        <v>185</v>
      </c>
      <c r="D343" s="37" t="s">
        <v>187</v>
      </c>
      <c r="E343" s="39">
        <v>-214.33844100069999</v>
      </c>
      <c r="F343" s="39">
        <v>-9.0297741344000002</v>
      </c>
      <c r="G343" s="39">
        <v>14881.94</v>
      </c>
      <c r="H343" s="39">
        <v>2696691.39</v>
      </c>
      <c r="I343" s="39">
        <v>748288.74</v>
      </c>
    </row>
    <row r="344" spans="1:9" ht="10.2">
      <c r="A344" s="37" t="s">
        <v>208</v>
      </c>
      <c r="B344" s="37" t="s">
        <v>193</v>
      </c>
      <c r="C344" s="37" t="s">
        <v>188</v>
      </c>
      <c r="D344" s="37" t="s">
        <v>186</v>
      </c>
      <c r="E344" s="39">
        <v>-210.54904628849999</v>
      </c>
      <c r="F344" s="39">
        <v>-9.0297741344000002</v>
      </c>
      <c r="G344" s="39">
        <v>306</v>
      </c>
      <c r="H344" s="39">
        <v>266282.50</v>
      </c>
      <c r="I344" s="39">
        <v>25236.45</v>
      </c>
    </row>
    <row r="345" spans="1:9" ht="10.2">
      <c r="A345" s="37" t="s">
        <v>208</v>
      </c>
      <c r="B345" s="37" t="s">
        <v>193</v>
      </c>
      <c r="C345" s="37" t="s">
        <v>188</v>
      </c>
      <c r="D345" s="37" t="s">
        <v>187</v>
      </c>
      <c r="E345" s="39">
        <v>-248.39590344320001</v>
      </c>
      <c r="F345" s="39">
        <v>-9.0297741344000002</v>
      </c>
      <c r="G345" s="39">
        <v>15453.52</v>
      </c>
      <c r="H345" s="39">
        <v>1987368.86</v>
      </c>
      <c r="I345" s="39">
        <v>551669.99</v>
      </c>
    </row>
    <row r="346" spans="1:9" ht="10.2">
      <c r="A346" s="37" t="s">
        <v>208</v>
      </c>
      <c r="B346" s="37" t="s">
        <v>194</v>
      </c>
      <c r="C346" s="37" t="s">
        <v>185</v>
      </c>
      <c r="D346" s="37" t="s">
        <v>186</v>
      </c>
      <c r="E346" s="39">
        <v>441.12994837069999</v>
      </c>
      <c r="F346" s="39">
        <v>-9.0297741344000002</v>
      </c>
      <c r="G346" s="39">
        <v>532.17</v>
      </c>
      <c r="H346" s="39">
        <v>506704.18</v>
      </c>
      <c r="I346" s="39">
        <v>45594.28</v>
      </c>
    </row>
    <row r="347" spans="1:9" ht="10.2">
      <c r="A347" s="37" t="s">
        <v>208</v>
      </c>
      <c r="B347" s="37" t="s">
        <v>194</v>
      </c>
      <c r="C347" s="37" t="s">
        <v>185</v>
      </c>
      <c r="D347" s="37" t="s">
        <v>187</v>
      </c>
      <c r="E347" s="39">
        <v>-210.93265633959999</v>
      </c>
      <c r="F347" s="39">
        <v>-9.0297741344000002</v>
      </c>
      <c r="G347" s="39">
        <v>14066.13</v>
      </c>
      <c r="H347" s="39">
        <v>2880102.86</v>
      </c>
      <c r="I347" s="39">
        <v>726346.57</v>
      </c>
    </row>
    <row r="348" spans="1:9" ht="10.2">
      <c r="A348" s="37" t="s">
        <v>208</v>
      </c>
      <c r="B348" s="37" t="s">
        <v>194</v>
      </c>
      <c r="C348" s="37" t="s">
        <v>188</v>
      </c>
      <c r="D348" s="37" t="s">
        <v>186</v>
      </c>
      <c r="E348" s="39">
        <v>524.65161268090003</v>
      </c>
      <c r="F348" s="39">
        <v>-9.0297741344000002</v>
      </c>
      <c r="G348" s="39">
        <v>402.63</v>
      </c>
      <c r="H348" s="39">
        <v>245480.60</v>
      </c>
      <c r="I348" s="39">
        <v>32174.94</v>
      </c>
    </row>
    <row r="349" spans="1:9" ht="10.2">
      <c r="A349" s="37" t="s">
        <v>208</v>
      </c>
      <c r="B349" s="37" t="s">
        <v>194</v>
      </c>
      <c r="C349" s="37" t="s">
        <v>188</v>
      </c>
      <c r="D349" s="37" t="s">
        <v>187</v>
      </c>
      <c r="E349" s="39">
        <v>-172.77630207780001</v>
      </c>
      <c r="F349" s="39">
        <v>-9.0297741344000002</v>
      </c>
      <c r="G349" s="39">
        <v>14964.11</v>
      </c>
      <c r="H349" s="39">
        <v>2554483.43</v>
      </c>
      <c r="I349" s="39">
        <v>624198.21</v>
      </c>
    </row>
    <row r="350" spans="1:9" ht="10.2">
      <c r="A350" s="37" t="s">
        <v>208</v>
      </c>
      <c r="B350" s="37" t="s">
        <v>195</v>
      </c>
      <c r="C350" s="37" t="s">
        <v>185</v>
      </c>
      <c r="D350" s="37" t="s">
        <v>186</v>
      </c>
      <c r="E350" s="39">
        <v>487.29462534509997</v>
      </c>
      <c r="F350" s="39">
        <v>-9.0297741344000002</v>
      </c>
      <c r="G350" s="39">
        <v>644</v>
      </c>
      <c r="H350" s="39">
        <v>773339.25</v>
      </c>
      <c r="I350" s="39">
        <v>53501.48</v>
      </c>
    </row>
    <row r="351" spans="1:9" ht="10.2">
      <c r="A351" s="37" t="s">
        <v>208</v>
      </c>
      <c r="B351" s="37" t="s">
        <v>195</v>
      </c>
      <c r="C351" s="37" t="s">
        <v>185</v>
      </c>
      <c r="D351" s="37" t="s">
        <v>187</v>
      </c>
      <c r="E351" s="39">
        <v>-194.39245305579999</v>
      </c>
      <c r="F351" s="39">
        <v>-9.0297741344000002</v>
      </c>
      <c r="G351" s="39">
        <v>17113.82</v>
      </c>
      <c r="H351" s="39">
        <v>4040545.94</v>
      </c>
      <c r="I351" s="39">
        <v>918425.52</v>
      </c>
    </row>
    <row r="352" spans="1:9" ht="10.2">
      <c r="A352" s="37" t="s">
        <v>208</v>
      </c>
      <c r="B352" s="37" t="s">
        <v>195</v>
      </c>
      <c r="C352" s="37" t="s">
        <v>188</v>
      </c>
      <c r="D352" s="37" t="s">
        <v>186</v>
      </c>
      <c r="E352" s="39">
        <v>112.7734951699</v>
      </c>
      <c r="F352" s="39">
        <v>-9.0297741344000002</v>
      </c>
      <c r="G352" s="39">
        <v>569</v>
      </c>
      <c r="H352" s="39">
        <v>714503</v>
      </c>
      <c r="I352" s="39">
        <v>53995.62</v>
      </c>
    </row>
    <row r="353" spans="1:9" ht="10.2">
      <c r="A353" s="37" t="s">
        <v>208</v>
      </c>
      <c r="B353" s="37" t="s">
        <v>195</v>
      </c>
      <c r="C353" s="37" t="s">
        <v>188</v>
      </c>
      <c r="D353" s="37" t="s">
        <v>187</v>
      </c>
      <c r="E353" s="39">
        <v>-233.0361211492</v>
      </c>
      <c r="F353" s="39">
        <v>-9.0297741344000002</v>
      </c>
      <c r="G353" s="39">
        <v>16989.55</v>
      </c>
      <c r="H353" s="39">
        <v>3220662.46</v>
      </c>
      <c r="I353" s="39">
        <v>772523.24</v>
      </c>
    </row>
    <row r="354" spans="1:9" ht="10.2">
      <c r="A354" s="37" t="s">
        <v>208</v>
      </c>
      <c r="B354" s="37" t="s">
        <v>196</v>
      </c>
      <c r="C354" s="37" t="s">
        <v>185</v>
      </c>
      <c r="D354" s="37" t="s">
        <v>186</v>
      </c>
      <c r="E354" s="39">
        <v>385.29691172809999</v>
      </c>
      <c r="F354" s="39">
        <v>-9.0297741344000002</v>
      </c>
      <c r="G354" s="39">
        <v>915.16</v>
      </c>
      <c r="H354" s="39">
        <v>958437.98</v>
      </c>
      <c r="I354" s="39">
        <v>79261.47</v>
      </c>
    </row>
    <row r="355" spans="1:9" ht="10.2">
      <c r="A355" s="37" t="s">
        <v>208</v>
      </c>
      <c r="B355" s="37" t="s">
        <v>196</v>
      </c>
      <c r="C355" s="37" t="s">
        <v>185</v>
      </c>
      <c r="D355" s="37" t="s">
        <v>187</v>
      </c>
      <c r="E355" s="39">
        <v>-163.58609866809999</v>
      </c>
      <c r="F355" s="39">
        <v>-9.0297741344000002</v>
      </c>
      <c r="G355" s="39">
        <v>16991.95</v>
      </c>
      <c r="H355" s="39">
        <v>4751277.87</v>
      </c>
      <c r="I355" s="39">
        <v>912712.35</v>
      </c>
    </row>
    <row r="356" spans="1:9" ht="10.2">
      <c r="A356" s="37" t="s">
        <v>208</v>
      </c>
      <c r="B356" s="37" t="s">
        <v>196</v>
      </c>
      <c r="C356" s="37" t="s">
        <v>188</v>
      </c>
      <c r="D356" s="37" t="s">
        <v>186</v>
      </c>
      <c r="E356" s="39">
        <v>149.13786076229999</v>
      </c>
      <c r="F356" s="39">
        <v>-9.0297741344000002</v>
      </c>
      <c r="G356" s="39">
        <v>999.23</v>
      </c>
      <c r="H356" s="39">
        <v>1207339.15</v>
      </c>
      <c r="I356" s="39">
        <v>83362.87</v>
      </c>
    </row>
    <row r="357" spans="1:9" ht="10.2">
      <c r="A357" s="37" t="s">
        <v>208</v>
      </c>
      <c r="B357" s="37" t="s">
        <v>196</v>
      </c>
      <c r="C357" s="37" t="s">
        <v>188</v>
      </c>
      <c r="D357" s="37" t="s">
        <v>187</v>
      </c>
      <c r="E357" s="39">
        <v>-171.26494622179999</v>
      </c>
      <c r="F357" s="39">
        <v>-9.0297741344000002</v>
      </c>
      <c r="G357" s="39">
        <v>18827.39</v>
      </c>
      <c r="H357" s="39">
        <v>4798728.25</v>
      </c>
      <c r="I357" s="39">
        <v>949047.33</v>
      </c>
    </row>
    <row r="358" spans="1:9" ht="10.2">
      <c r="A358" s="37" t="s">
        <v>208</v>
      </c>
      <c r="B358" s="37" t="s">
        <v>197</v>
      </c>
      <c r="C358" s="37" t="s">
        <v>185</v>
      </c>
      <c r="D358" s="37" t="s">
        <v>186</v>
      </c>
      <c r="E358" s="39">
        <v>574.272747654</v>
      </c>
      <c r="F358" s="39">
        <v>-9.0297741344000002</v>
      </c>
      <c r="G358" s="39">
        <v>1078.52</v>
      </c>
      <c r="H358" s="39">
        <v>1134794.64</v>
      </c>
      <c r="I358" s="39">
        <v>89261.30</v>
      </c>
    </row>
    <row r="359" spans="1:9" ht="10.2">
      <c r="A359" s="37" t="s">
        <v>208</v>
      </c>
      <c r="B359" s="37" t="s">
        <v>197</v>
      </c>
      <c r="C359" s="37" t="s">
        <v>185</v>
      </c>
      <c r="D359" s="37" t="s">
        <v>187</v>
      </c>
      <c r="E359" s="39">
        <v>-164.6944367504</v>
      </c>
      <c r="F359" s="39">
        <v>-9.0297741344000002</v>
      </c>
      <c r="G359" s="39">
        <v>15406.27</v>
      </c>
      <c r="H359" s="39">
        <v>4751979.41</v>
      </c>
      <c r="I359" s="39">
        <v>842253.84</v>
      </c>
    </row>
    <row r="360" spans="1:9" ht="10.2">
      <c r="A360" s="37" t="s">
        <v>208</v>
      </c>
      <c r="B360" s="37" t="s">
        <v>197</v>
      </c>
      <c r="C360" s="37" t="s">
        <v>188</v>
      </c>
      <c r="D360" s="37" t="s">
        <v>186</v>
      </c>
      <c r="E360" s="39">
        <v>68.931773800299993</v>
      </c>
      <c r="F360" s="39">
        <v>-9.0297741344000002</v>
      </c>
      <c r="G360" s="39">
        <v>1227.56</v>
      </c>
      <c r="H360" s="39">
        <v>1375342.25</v>
      </c>
      <c r="I360" s="39">
        <v>106353.23</v>
      </c>
    </row>
    <row r="361" spans="1:9" ht="10.2">
      <c r="A361" s="37" t="s">
        <v>208</v>
      </c>
      <c r="B361" s="37" t="s">
        <v>197</v>
      </c>
      <c r="C361" s="37" t="s">
        <v>188</v>
      </c>
      <c r="D361" s="37" t="s">
        <v>187</v>
      </c>
      <c r="E361" s="39">
        <v>-125.3661191141</v>
      </c>
      <c r="F361" s="39">
        <v>-9.0297741344000002</v>
      </c>
      <c r="G361" s="39">
        <v>16088.20</v>
      </c>
      <c r="H361" s="39">
        <v>5662140.3499999996</v>
      </c>
      <c r="I361" s="39">
        <v>968671.26</v>
      </c>
    </row>
    <row r="362" spans="1:9" ht="10.2">
      <c r="A362" s="37" t="s">
        <v>208</v>
      </c>
      <c r="B362" s="37" t="s">
        <v>198</v>
      </c>
      <c r="C362" s="37" t="s">
        <v>185</v>
      </c>
      <c r="D362" s="37" t="s">
        <v>186</v>
      </c>
      <c r="E362" s="39">
        <v>175.105225757</v>
      </c>
      <c r="F362" s="39">
        <v>-9.0297741344000002</v>
      </c>
      <c r="G362" s="39">
        <v>1248.19</v>
      </c>
      <c r="H362" s="39">
        <v>1635363.82</v>
      </c>
      <c r="I362" s="39">
        <v>109754.49</v>
      </c>
    </row>
    <row r="363" spans="1:9" ht="10.2">
      <c r="A363" s="37" t="s">
        <v>208</v>
      </c>
      <c r="B363" s="37" t="s">
        <v>198</v>
      </c>
      <c r="C363" s="37" t="s">
        <v>185</v>
      </c>
      <c r="D363" s="37" t="s">
        <v>187</v>
      </c>
      <c r="E363" s="39">
        <v>-20.5225192421</v>
      </c>
      <c r="F363" s="39">
        <v>-9.0297741344000002</v>
      </c>
      <c r="G363" s="39">
        <v>11986.35</v>
      </c>
      <c r="H363" s="39">
        <v>4112518</v>
      </c>
      <c r="I363" s="39">
        <v>669654.41</v>
      </c>
    </row>
    <row r="364" spans="1:9" ht="10.2">
      <c r="A364" s="37" t="s">
        <v>208</v>
      </c>
      <c r="B364" s="37" t="s">
        <v>198</v>
      </c>
      <c r="C364" s="37" t="s">
        <v>188</v>
      </c>
      <c r="D364" s="37" t="s">
        <v>186</v>
      </c>
      <c r="E364" s="39">
        <v>53.045639452700001</v>
      </c>
      <c r="F364" s="39">
        <v>-9.0297741344000002</v>
      </c>
      <c r="G364" s="39">
        <v>1377.69</v>
      </c>
      <c r="H364" s="39">
        <v>1584760.59</v>
      </c>
      <c r="I364" s="39">
        <v>127531.45</v>
      </c>
    </row>
    <row r="365" spans="1:9" ht="10.2">
      <c r="A365" s="37" t="s">
        <v>208</v>
      </c>
      <c r="B365" s="37" t="s">
        <v>198</v>
      </c>
      <c r="C365" s="37" t="s">
        <v>188</v>
      </c>
      <c r="D365" s="37" t="s">
        <v>187</v>
      </c>
      <c r="E365" s="39">
        <v>-80.017321871700005</v>
      </c>
      <c r="F365" s="39">
        <v>-9.0297741344000002</v>
      </c>
      <c r="G365" s="39">
        <v>12601.16</v>
      </c>
      <c r="H365" s="39">
        <v>5072982.03</v>
      </c>
      <c r="I365" s="39">
        <v>812437.97</v>
      </c>
    </row>
    <row r="366" spans="1:9" ht="10.2">
      <c r="A366" s="37" t="s">
        <v>208</v>
      </c>
      <c r="B366" s="37" t="s">
        <v>199</v>
      </c>
      <c r="C366" s="37" t="s">
        <v>185</v>
      </c>
      <c r="D366" s="37" t="s">
        <v>186</v>
      </c>
      <c r="E366" s="39">
        <v>513.52825641360005</v>
      </c>
      <c r="F366" s="39">
        <v>-9.0297741344000002</v>
      </c>
      <c r="G366" s="39">
        <v>1390.66</v>
      </c>
      <c r="H366" s="39">
        <v>1899057.37</v>
      </c>
      <c r="I366" s="39">
        <v>113741</v>
      </c>
    </row>
    <row r="367" spans="1:9" ht="10.2">
      <c r="A367" s="37" t="s">
        <v>208</v>
      </c>
      <c r="B367" s="37" t="s">
        <v>199</v>
      </c>
      <c r="C367" s="37" t="s">
        <v>185</v>
      </c>
      <c r="D367" s="37" t="s">
        <v>187</v>
      </c>
      <c r="E367" s="39">
        <v>-60.940336242500003</v>
      </c>
      <c r="F367" s="39">
        <v>-9.0297741344000002</v>
      </c>
      <c r="G367" s="39">
        <v>10385.19</v>
      </c>
      <c r="H367" s="39">
        <v>4733820.75</v>
      </c>
      <c r="I367" s="39">
        <v>639522.60</v>
      </c>
    </row>
    <row r="368" spans="1:9" ht="10.2">
      <c r="A368" s="37" t="s">
        <v>208</v>
      </c>
      <c r="B368" s="37" t="s">
        <v>199</v>
      </c>
      <c r="C368" s="37" t="s">
        <v>188</v>
      </c>
      <c r="D368" s="37" t="s">
        <v>186</v>
      </c>
      <c r="E368" s="39">
        <v>457.1877842225</v>
      </c>
      <c r="F368" s="39">
        <v>-9.0297741344000002</v>
      </c>
      <c r="G368" s="39">
        <v>1634.60</v>
      </c>
      <c r="H368" s="39">
        <v>2472539.61</v>
      </c>
      <c r="I368" s="39">
        <v>148838.15</v>
      </c>
    </row>
    <row r="369" spans="1:9" ht="10.2">
      <c r="A369" s="37" t="s">
        <v>208</v>
      </c>
      <c r="B369" s="37" t="s">
        <v>199</v>
      </c>
      <c r="C369" s="37" t="s">
        <v>188</v>
      </c>
      <c r="D369" s="37" t="s">
        <v>187</v>
      </c>
      <c r="E369" s="39">
        <v>47.519547045899998</v>
      </c>
      <c r="F369" s="39">
        <v>-9.0297741344000002</v>
      </c>
      <c r="G369" s="39">
        <v>10269.38</v>
      </c>
      <c r="H369" s="39">
        <v>5499107.2300000004</v>
      </c>
      <c r="I369" s="39">
        <v>710690.19</v>
      </c>
    </row>
    <row r="370" spans="1:9" ht="10.2">
      <c r="A370" s="37" t="s">
        <v>208</v>
      </c>
      <c r="B370" s="37" t="s">
        <v>200</v>
      </c>
      <c r="C370" s="37" t="s">
        <v>185</v>
      </c>
      <c r="D370" s="37" t="s">
        <v>186</v>
      </c>
      <c r="E370" s="39">
        <v>458.94822779129998</v>
      </c>
      <c r="F370" s="39">
        <v>-9.0297741344000002</v>
      </c>
      <c r="G370" s="39">
        <v>1499.37</v>
      </c>
      <c r="H370" s="39">
        <v>2734653.63</v>
      </c>
      <c r="I370" s="39">
        <v>135185.50</v>
      </c>
    </row>
    <row r="371" spans="1:9" ht="10.2">
      <c r="A371" s="37" t="s">
        <v>208</v>
      </c>
      <c r="B371" s="37" t="s">
        <v>200</v>
      </c>
      <c r="C371" s="37" t="s">
        <v>185</v>
      </c>
      <c r="D371" s="37" t="s">
        <v>187</v>
      </c>
      <c r="E371" s="39">
        <v>6.7696020839999997</v>
      </c>
      <c r="F371" s="39">
        <v>-9.0297741344000002</v>
      </c>
      <c r="G371" s="39">
        <v>7740.82</v>
      </c>
      <c r="H371" s="39">
        <v>4044242.08</v>
      </c>
      <c r="I371" s="39">
        <v>484700.46</v>
      </c>
    </row>
    <row r="372" spans="1:9" ht="10.2">
      <c r="A372" s="37" t="s">
        <v>208</v>
      </c>
      <c r="B372" s="37" t="s">
        <v>200</v>
      </c>
      <c r="C372" s="37" t="s">
        <v>188</v>
      </c>
      <c r="D372" s="37" t="s">
        <v>186</v>
      </c>
      <c r="E372" s="39">
        <v>538.58456127269994</v>
      </c>
      <c r="F372" s="39">
        <v>-9.0297741344000002</v>
      </c>
      <c r="G372" s="39">
        <v>1565.08</v>
      </c>
      <c r="H372" s="39">
        <v>2721069.94</v>
      </c>
      <c r="I372" s="39">
        <v>142440.61</v>
      </c>
    </row>
    <row r="373" spans="1:9" ht="10.2">
      <c r="A373" s="37" t="s">
        <v>208</v>
      </c>
      <c r="B373" s="37" t="s">
        <v>200</v>
      </c>
      <c r="C373" s="37" t="s">
        <v>188</v>
      </c>
      <c r="D373" s="37" t="s">
        <v>187</v>
      </c>
      <c r="E373" s="39">
        <v>49.953909044500001</v>
      </c>
      <c r="F373" s="39">
        <v>-9.0297741344000002</v>
      </c>
      <c r="G373" s="39">
        <v>7773.65</v>
      </c>
      <c r="H373" s="39">
        <v>5174728.58</v>
      </c>
      <c r="I373" s="39">
        <v>564828.34</v>
      </c>
    </row>
    <row r="374" spans="1:9" ht="10.2">
      <c r="A374" s="37" t="s">
        <v>208</v>
      </c>
      <c r="B374" s="37" t="s">
        <v>201</v>
      </c>
      <c r="C374" s="37" t="s">
        <v>185</v>
      </c>
      <c r="D374" s="37" t="s">
        <v>186</v>
      </c>
      <c r="E374" s="39">
        <v>716.6349979327</v>
      </c>
      <c r="F374" s="39">
        <v>-9.0297741344000002</v>
      </c>
      <c r="G374" s="39">
        <v>1551.92</v>
      </c>
      <c r="H374" s="39">
        <v>2729564.34</v>
      </c>
      <c r="I374" s="39">
        <v>144968.10</v>
      </c>
    </row>
    <row r="375" spans="1:9" ht="10.2">
      <c r="A375" s="37" t="s">
        <v>208</v>
      </c>
      <c r="B375" s="37" t="s">
        <v>201</v>
      </c>
      <c r="C375" s="37" t="s">
        <v>185</v>
      </c>
      <c r="D375" s="37" t="s">
        <v>187</v>
      </c>
      <c r="E375" s="39">
        <v>100.06329957059999</v>
      </c>
      <c r="F375" s="39">
        <v>-9.0297741344000002</v>
      </c>
      <c r="G375" s="39">
        <v>5033.34</v>
      </c>
      <c r="H375" s="39">
        <v>2946896.36</v>
      </c>
      <c r="I375" s="39">
        <v>325431.01</v>
      </c>
    </row>
    <row r="376" spans="1:9" ht="10.2">
      <c r="A376" s="37" t="s">
        <v>208</v>
      </c>
      <c r="B376" s="37" t="s">
        <v>201</v>
      </c>
      <c r="C376" s="37" t="s">
        <v>188</v>
      </c>
      <c r="D376" s="37" t="s">
        <v>186</v>
      </c>
      <c r="E376" s="39">
        <v>686.43444307439995</v>
      </c>
      <c r="F376" s="39">
        <v>-9.0297741344000002</v>
      </c>
      <c r="G376" s="39">
        <v>1268.41</v>
      </c>
      <c r="H376" s="39">
        <v>1852823.68</v>
      </c>
      <c r="I376" s="39">
        <v>118895.73</v>
      </c>
    </row>
    <row r="377" spans="1:9" ht="10.2">
      <c r="A377" s="37" t="s">
        <v>208</v>
      </c>
      <c r="B377" s="37" t="s">
        <v>201</v>
      </c>
      <c r="C377" s="37" t="s">
        <v>188</v>
      </c>
      <c r="D377" s="37" t="s">
        <v>187</v>
      </c>
      <c r="E377" s="39">
        <v>61.240200440099997</v>
      </c>
      <c r="F377" s="39">
        <v>-9.0297741344000002</v>
      </c>
      <c r="G377" s="39">
        <v>4674.06</v>
      </c>
      <c r="H377" s="39">
        <v>3110747.83</v>
      </c>
      <c r="I377" s="39">
        <v>326005.28</v>
      </c>
    </row>
    <row r="378" spans="1:9" ht="10.2">
      <c r="A378" s="37" t="s">
        <v>208</v>
      </c>
      <c r="B378" s="37" t="s">
        <v>202</v>
      </c>
      <c r="C378" s="37" t="s">
        <v>185</v>
      </c>
      <c r="D378" s="37" t="s">
        <v>186</v>
      </c>
      <c r="E378" s="39">
        <v>1040.5846502347999</v>
      </c>
      <c r="F378" s="39">
        <v>-9.0297741344000002</v>
      </c>
      <c r="G378" s="39">
        <v>1525.24</v>
      </c>
      <c r="H378" s="39">
        <v>2939817.45</v>
      </c>
      <c r="I378" s="39">
        <v>143154.60</v>
      </c>
    </row>
    <row r="379" spans="1:9" ht="10.2">
      <c r="A379" s="37" t="s">
        <v>208</v>
      </c>
      <c r="B379" s="37" t="s">
        <v>202</v>
      </c>
      <c r="C379" s="37" t="s">
        <v>185</v>
      </c>
      <c r="D379" s="37" t="s">
        <v>187</v>
      </c>
      <c r="E379" s="39">
        <v>299.46828967980002</v>
      </c>
      <c r="F379" s="39">
        <v>-9.0297741344000002</v>
      </c>
      <c r="G379" s="39">
        <v>2612.86</v>
      </c>
      <c r="H379" s="39">
        <v>1834895.74</v>
      </c>
      <c r="I379" s="39">
        <v>180439.73</v>
      </c>
    </row>
    <row r="380" spans="1:9" ht="10.2">
      <c r="A380" s="37" t="s">
        <v>208</v>
      </c>
      <c r="B380" s="37" t="s">
        <v>202</v>
      </c>
      <c r="C380" s="37" t="s">
        <v>188</v>
      </c>
      <c r="D380" s="37" t="s">
        <v>186</v>
      </c>
      <c r="E380" s="39">
        <v>977.46416493449999</v>
      </c>
      <c r="F380" s="39">
        <v>-9.0297741344000002</v>
      </c>
      <c r="G380" s="39">
        <v>734.13</v>
      </c>
      <c r="H380" s="39">
        <v>1336783.17</v>
      </c>
      <c r="I380" s="39">
        <v>72974.12</v>
      </c>
    </row>
    <row r="381" spans="1:9" ht="10.2">
      <c r="A381" s="37" t="s">
        <v>208</v>
      </c>
      <c r="B381" s="37" t="s">
        <v>202</v>
      </c>
      <c r="C381" s="37" t="s">
        <v>188</v>
      </c>
      <c r="D381" s="37" t="s">
        <v>187</v>
      </c>
      <c r="E381" s="39">
        <v>143.07111486439999</v>
      </c>
      <c r="F381" s="39">
        <v>-9.0297741344000002</v>
      </c>
      <c r="G381" s="39">
        <v>2001.77</v>
      </c>
      <c r="H381" s="39">
        <v>1403148.51</v>
      </c>
      <c r="I381" s="39">
        <v>133161.69</v>
      </c>
    </row>
    <row r="382" spans="1:9" ht="10.2">
      <c r="A382" s="37" t="s">
        <v>208</v>
      </c>
      <c r="B382" s="37" t="s">
        <v>203</v>
      </c>
      <c r="C382" s="37" t="s">
        <v>185</v>
      </c>
      <c r="D382" s="37" t="s">
        <v>186</v>
      </c>
      <c r="E382" s="39">
        <v>1133.1169438192001</v>
      </c>
      <c r="F382" s="39">
        <v>-9.0297741344000002</v>
      </c>
      <c r="G382" s="39">
        <v>1481.55</v>
      </c>
      <c r="H382" s="39">
        <v>2414153.55</v>
      </c>
      <c r="I382" s="39">
        <v>137992.45</v>
      </c>
    </row>
    <row r="383" spans="1:9" ht="10.2">
      <c r="A383" s="37" t="s">
        <v>208</v>
      </c>
      <c r="B383" s="37" t="s">
        <v>203</v>
      </c>
      <c r="C383" s="37" t="s">
        <v>185</v>
      </c>
      <c r="D383" s="37" t="s">
        <v>187</v>
      </c>
      <c r="E383" s="39">
        <v>404.84494260709999</v>
      </c>
      <c r="F383" s="39">
        <v>-9.0297741344000002</v>
      </c>
      <c r="G383" s="39">
        <v>1211.56</v>
      </c>
      <c r="H383" s="39">
        <v>1245937.50</v>
      </c>
      <c r="I383" s="39">
        <v>93472.20</v>
      </c>
    </row>
    <row r="384" spans="1:9" ht="10.2">
      <c r="A384" s="37" t="s">
        <v>208</v>
      </c>
      <c r="B384" s="37" t="s">
        <v>203</v>
      </c>
      <c r="C384" s="37" t="s">
        <v>188</v>
      </c>
      <c r="D384" s="37" t="s">
        <v>186</v>
      </c>
      <c r="E384" s="39">
        <v>1056.4362073481</v>
      </c>
      <c r="F384" s="39">
        <v>-9.0297741344000002</v>
      </c>
      <c r="G384" s="39">
        <v>384.88</v>
      </c>
      <c r="H384" s="39">
        <v>617262.35</v>
      </c>
      <c r="I384" s="39">
        <v>36985.45</v>
      </c>
    </row>
    <row r="385" spans="1:9" ht="10.2">
      <c r="A385" s="37" t="s">
        <v>208</v>
      </c>
      <c r="B385" s="37" t="s">
        <v>203</v>
      </c>
      <c r="C385" s="37" t="s">
        <v>188</v>
      </c>
      <c r="D385" s="37" t="s">
        <v>187</v>
      </c>
      <c r="E385" s="39">
        <v>356.90009443690002</v>
      </c>
      <c r="F385" s="39">
        <v>-9.0297741344000002</v>
      </c>
      <c r="G385" s="39">
        <v>795.36</v>
      </c>
      <c r="H385" s="39">
        <v>651561.20</v>
      </c>
      <c r="I385" s="39">
        <v>61833.20</v>
      </c>
    </row>
    <row r="386" spans="1:9" ht="10.2">
      <c r="A386" s="37" t="s">
        <v>209</v>
      </c>
      <c r="B386" s="37" t="s">
        <v>184</v>
      </c>
      <c r="C386" s="37" t="s">
        <v>185</v>
      </c>
      <c r="D386" s="37" t="s">
        <v>186</v>
      </c>
      <c r="E386" s="39">
        <v>0</v>
      </c>
      <c r="F386" s="39">
        <v>0</v>
      </c>
      <c r="G386" s="39">
        <v>560.23</v>
      </c>
      <c r="H386" s="39">
        <v>275952.27</v>
      </c>
      <c r="I386" s="39">
        <v>10018.40</v>
      </c>
    </row>
    <row r="387" spans="1:9" ht="10.2">
      <c r="A387" s="37" t="s">
        <v>209</v>
      </c>
      <c r="B387" s="37" t="s">
        <v>184</v>
      </c>
      <c r="C387" s="37" t="s">
        <v>185</v>
      </c>
      <c r="D387" s="37" t="s">
        <v>187</v>
      </c>
      <c r="E387" s="39">
        <v>0</v>
      </c>
      <c r="F387" s="39">
        <v>0</v>
      </c>
      <c r="G387" s="39">
        <v>41281.24</v>
      </c>
      <c r="H387" s="39">
        <v>3753930.68</v>
      </c>
      <c r="I387" s="39">
        <v>327124.62</v>
      </c>
    </row>
    <row r="388" spans="1:9" ht="10.2">
      <c r="A388" s="37" t="s">
        <v>209</v>
      </c>
      <c r="B388" s="37" t="s">
        <v>184</v>
      </c>
      <c r="C388" s="37" t="s">
        <v>188</v>
      </c>
      <c r="D388" s="37" t="s">
        <v>186</v>
      </c>
      <c r="E388" s="39">
        <v>0</v>
      </c>
      <c r="F388" s="39">
        <v>0</v>
      </c>
      <c r="G388" s="39">
        <v>617</v>
      </c>
      <c r="H388" s="39">
        <v>197282.33</v>
      </c>
      <c r="I388" s="39">
        <v>10221.76</v>
      </c>
    </row>
    <row r="389" spans="1:9" ht="10.2">
      <c r="A389" s="37" t="s">
        <v>209</v>
      </c>
      <c r="B389" s="37" t="s">
        <v>184</v>
      </c>
      <c r="C389" s="37" t="s">
        <v>188</v>
      </c>
      <c r="D389" s="37" t="s">
        <v>187</v>
      </c>
      <c r="E389" s="39">
        <v>0</v>
      </c>
      <c r="F389" s="39">
        <v>0</v>
      </c>
      <c r="G389" s="39">
        <v>44702.96</v>
      </c>
      <c r="H389" s="39">
        <v>3690977.81</v>
      </c>
      <c r="I389" s="39">
        <v>359201.85</v>
      </c>
    </row>
    <row r="390" spans="1:9" ht="10.2">
      <c r="A390" s="37" t="s">
        <v>209</v>
      </c>
      <c r="B390" s="37" t="s">
        <v>189</v>
      </c>
      <c r="C390" s="37" t="s">
        <v>185</v>
      </c>
      <c r="D390" s="37" t="s">
        <v>186</v>
      </c>
      <c r="E390" s="39">
        <v>500.84767479620001</v>
      </c>
      <c r="F390" s="39">
        <v>100.5999988603</v>
      </c>
      <c r="G390" s="39">
        <v>407</v>
      </c>
      <c r="H390" s="39">
        <v>407159.02</v>
      </c>
      <c r="I390" s="39">
        <v>37445.22</v>
      </c>
    </row>
    <row r="391" spans="1:9" ht="10.2">
      <c r="A391" s="37" t="s">
        <v>209</v>
      </c>
      <c r="B391" s="37" t="s">
        <v>189</v>
      </c>
      <c r="C391" s="37" t="s">
        <v>185</v>
      </c>
      <c r="D391" s="37" t="s">
        <v>187</v>
      </c>
      <c r="E391" s="39">
        <v>-216.10351980249999</v>
      </c>
      <c r="F391" s="39">
        <v>100.5999988603</v>
      </c>
      <c r="G391" s="39">
        <v>15747.37</v>
      </c>
      <c r="H391" s="39">
        <v>2467127.37</v>
      </c>
      <c r="I391" s="39">
        <v>700616.58</v>
      </c>
    </row>
    <row r="392" spans="1:9" ht="10.2">
      <c r="A392" s="37" t="s">
        <v>209</v>
      </c>
      <c r="B392" s="37" t="s">
        <v>189</v>
      </c>
      <c r="C392" s="37" t="s">
        <v>188</v>
      </c>
      <c r="D392" s="37" t="s">
        <v>186</v>
      </c>
      <c r="E392" s="39">
        <v>200.63032239559999</v>
      </c>
      <c r="F392" s="39">
        <v>100.5999988603</v>
      </c>
      <c r="G392" s="39">
        <v>218</v>
      </c>
      <c r="H392" s="39">
        <v>598665.60</v>
      </c>
      <c r="I392" s="39">
        <v>18732.61</v>
      </c>
    </row>
    <row r="393" spans="1:9" ht="10.2">
      <c r="A393" s="37" t="s">
        <v>209</v>
      </c>
      <c r="B393" s="37" t="s">
        <v>189</v>
      </c>
      <c r="C393" s="37" t="s">
        <v>188</v>
      </c>
      <c r="D393" s="37" t="s">
        <v>187</v>
      </c>
      <c r="E393" s="39">
        <v>-254.2547147269</v>
      </c>
      <c r="F393" s="39">
        <v>100.5999988603</v>
      </c>
      <c r="G393" s="39">
        <v>18609.50</v>
      </c>
      <c r="H393" s="39">
        <v>1364300.58</v>
      </c>
      <c r="I393" s="39">
        <v>524633.84</v>
      </c>
    </row>
    <row r="394" spans="1:9" ht="10.2">
      <c r="A394" s="37" t="s">
        <v>209</v>
      </c>
      <c r="B394" s="37" t="s">
        <v>190</v>
      </c>
      <c r="C394" s="37" t="s">
        <v>185</v>
      </c>
      <c r="D394" s="37" t="s">
        <v>186</v>
      </c>
      <c r="E394" s="39">
        <v>91.990602060599997</v>
      </c>
      <c r="F394" s="39">
        <v>-8.6507685724000005</v>
      </c>
      <c r="G394" s="39">
        <v>250</v>
      </c>
      <c r="H394" s="39">
        <v>118802.40</v>
      </c>
      <c r="I394" s="39">
        <v>17056.09</v>
      </c>
    </row>
    <row r="395" spans="1:9" ht="10.2">
      <c r="A395" s="37" t="s">
        <v>209</v>
      </c>
      <c r="B395" s="37" t="s">
        <v>190</v>
      </c>
      <c r="C395" s="37" t="s">
        <v>185</v>
      </c>
      <c r="D395" s="37" t="s">
        <v>187</v>
      </c>
      <c r="E395" s="39">
        <v>-185.25544109250001</v>
      </c>
      <c r="F395" s="39">
        <v>-8.6507685724000005</v>
      </c>
      <c r="G395" s="39">
        <v>13560.97</v>
      </c>
      <c r="H395" s="39">
        <v>2645919.95</v>
      </c>
      <c r="I395" s="39">
        <v>645414.55</v>
      </c>
    </row>
    <row r="396" spans="1:9" ht="10.2">
      <c r="A396" s="37" t="s">
        <v>209</v>
      </c>
      <c r="B396" s="37" t="s">
        <v>190</v>
      </c>
      <c r="C396" s="37" t="s">
        <v>188</v>
      </c>
      <c r="D396" s="37" t="s">
        <v>186</v>
      </c>
      <c r="E396" s="39">
        <v>47.170515117000001</v>
      </c>
      <c r="F396" s="39">
        <v>-8.6507685724000005</v>
      </c>
      <c r="G396" s="39">
        <v>268</v>
      </c>
      <c r="H396" s="39">
        <v>274850.60</v>
      </c>
      <c r="I396" s="39">
        <v>20946.70</v>
      </c>
    </row>
    <row r="397" spans="1:9" ht="10.2">
      <c r="A397" s="37" t="s">
        <v>209</v>
      </c>
      <c r="B397" s="37" t="s">
        <v>190</v>
      </c>
      <c r="C397" s="37" t="s">
        <v>188</v>
      </c>
      <c r="D397" s="37" t="s">
        <v>187</v>
      </c>
      <c r="E397" s="39">
        <v>-263.8613216283</v>
      </c>
      <c r="F397" s="39">
        <v>-8.6507685724000005</v>
      </c>
      <c r="G397" s="39">
        <v>15426.89</v>
      </c>
      <c r="H397" s="39">
        <v>1076714.87</v>
      </c>
      <c r="I397" s="39">
        <v>464739.02</v>
      </c>
    </row>
    <row r="398" spans="1:9" ht="10.2">
      <c r="A398" s="37" t="s">
        <v>209</v>
      </c>
      <c r="B398" s="37" t="s">
        <v>191</v>
      </c>
      <c r="C398" s="37" t="s">
        <v>185</v>
      </c>
      <c r="D398" s="37" t="s">
        <v>186</v>
      </c>
      <c r="E398" s="39">
        <v>7.2647311650999997</v>
      </c>
      <c r="F398" s="39">
        <v>-8.6507685724000005</v>
      </c>
      <c r="G398" s="39">
        <v>334</v>
      </c>
      <c r="H398" s="39">
        <v>274700.37</v>
      </c>
      <c r="I398" s="39">
        <v>22270.42</v>
      </c>
    </row>
    <row r="399" spans="1:9" ht="10.2">
      <c r="A399" s="37" t="s">
        <v>209</v>
      </c>
      <c r="B399" s="37" t="s">
        <v>191</v>
      </c>
      <c r="C399" s="37" t="s">
        <v>185</v>
      </c>
      <c r="D399" s="37" t="s">
        <v>187</v>
      </c>
      <c r="E399" s="39">
        <v>-115.5926070213</v>
      </c>
      <c r="F399" s="39">
        <v>-8.6507685724000005</v>
      </c>
      <c r="G399" s="39">
        <v>16357.36</v>
      </c>
      <c r="H399" s="39">
        <v>4211746.99</v>
      </c>
      <c r="I399" s="39">
        <v>859264.02</v>
      </c>
    </row>
    <row r="400" spans="1:9" ht="10.2">
      <c r="A400" s="37" t="s">
        <v>209</v>
      </c>
      <c r="B400" s="37" t="s">
        <v>191</v>
      </c>
      <c r="C400" s="37" t="s">
        <v>188</v>
      </c>
      <c r="D400" s="37" t="s">
        <v>186</v>
      </c>
      <c r="E400" s="39">
        <v>-265.75959580149998</v>
      </c>
      <c r="F400" s="39">
        <v>-8.6507685724000005</v>
      </c>
      <c r="G400" s="39">
        <v>152.03</v>
      </c>
      <c r="H400" s="39">
        <v>54644</v>
      </c>
      <c r="I400" s="39">
        <v>7046.40</v>
      </c>
    </row>
    <row r="401" spans="1:9" ht="10.2">
      <c r="A401" s="37" t="s">
        <v>209</v>
      </c>
      <c r="B401" s="37" t="s">
        <v>191</v>
      </c>
      <c r="C401" s="37" t="s">
        <v>188</v>
      </c>
      <c r="D401" s="37" t="s">
        <v>187</v>
      </c>
      <c r="E401" s="39">
        <v>-286.00190469709997</v>
      </c>
      <c r="F401" s="39">
        <v>-8.6507685724000005</v>
      </c>
      <c r="G401" s="39">
        <v>18326.52</v>
      </c>
      <c r="H401" s="39">
        <v>1531946.62</v>
      </c>
      <c r="I401" s="39">
        <v>642131.24</v>
      </c>
    </row>
    <row r="402" spans="1:9" ht="10.2">
      <c r="A402" s="37" t="s">
        <v>209</v>
      </c>
      <c r="B402" s="37" t="s">
        <v>192</v>
      </c>
      <c r="C402" s="37" t="s">
        <v>185</v>
      </c>
      <c r="D402" s="37" t="s">
        <v>186</v>
      </c>
      <c r="E402" s="39">
        <v>79.914829006000005</v>
      </c>
      <c r="F402" s="39">
        <v>-8.6507685724000005</v>
      </c>
      <c r="G402" s="39">
        <v>378.43</v>
      </c>
      <c r="H402" s="39">
        <v>235907</v>
      </c>
      <c r="I402" s="39">
        <v>28955.58</v>
      </c>
    </row>
    <row r="403" spans="1:9" ht="10.2">
      <c r="A403" s="37" t="s">
        <v>209</v>
      </c>
      <c r="B403" s="37" t="s">
        <v>192</v>
      </c>
      <c r="C403" s="37" t="s">
        <v>185</v>
      </c>
      <c r="D403" s="37" t="s">
        <v>187</v>
      </c>
      <c r="E403" s="39">
        <v>-165.6622563018</v>
      </c>
      <c r="F403" s="39">
        <v>-8.6507685724000005</v>
      </c>
      <c r="G403" s="39">
        <v>16082.52</v>
      </c>
      <c r="H403" s="39">
        <v>3316344.98</v>
      </c>
      <c r="I403" s="39">
        <v>846306.57</v>
      </c>
    </row>
    <row r="404" spans="1:9" ht="10.2">
      <c r="A404" s="37" t="s">
        <v>209</v>
      </c>
      <c r="B404" s="37" t="s">
        <v>192</v>
      </c>
      <c r="C404" s="37" t="s">
        <v>188</v>
      </c>
      <c r="D404" s="37" t="s">
        <v>186</v>
      </c>
      <c r="E404" s="39">
        <v>55.6100671851</v>
      </c>
      <c r="F404" s="39">
        <v>-8.6507685724000005</v>
      </c>
      <c r="G404" s="39">
        <v>284.68</v>
      </c>
      <c r="H404" s="39">
        <v>241110.50</v>
      </c>
      <c r="I404" s="39">
        <v>21150.25</v>
      </c>
    </row>
    <row r="405" spans="1:9" ht="10.2">
      <c r="A405" s="37" t="s">
        <v>209</v>
      </c>
      <c r="B405" s="37" t="s">
        <v>192</v>
      </c>
      <c r="C405" s="37" t="s">
        <v>188</v>
      </c>
      <c r="D405" s="37" t="s">
        <v>187</v>
      </c>
      <c r="E405" s="39">
        <v>-247.18091731109999</v>
      </c>
      <c r="F405" s="39">
        <v>-8.6507685724000005</v>
      </c>
      <c r="G405" s="39">
        <v>17540.44</v>
      </c>
      <c r="H405" s="39">
        <v>2160595.43</v>
      </c>
      <c r="I405" s="39">
        <v>672084.84</v>
      </c>
    </row>
    <row r="406" spans="1:9" ht="10.2">
      <c r="A406" s="37" t="s">
        <v>209</v>
      </c>
      <c r="B406" s="37" t="s">
        <v>193</v>
      </c>
      <c r="C406" s="37" t="s">
        <v>185</v>
      </c>
      <c r="D406" s="37" t="s">
        <v>186</v>
      </c>
      <c r="E406" s="39">
        <v>128.63950731489999</v>
      </c>
      <c r="F406" s="39">
        <v>-8.6507685724000005</v>
      </c>
      <c r="G406" s="39">
        <v>433.08</v>
      </c>
      <c r="H406" s="39">
        <v>344969.41</v>
      </c>
      <c r="I406" s="39">
        <v>30910.40</v>
      </c>
    </row>
    <row r="407" spans="1:9" ht="10.2">
      <c r="A407" s="37" t="s">
        <v>209</v>
      </c>
      <c r="B407" s="37" t="s">
        <v>193</v>
      </c>
      <c r="C407" s="37" t="s">
        <v>185</v>
      </c>
      <c r="D407" s="37" t="s">
        <v>187</v>
      </c>
      <c r="E407" s="39">
        <v>-212.795604357</v>
      </c>
      <c r="F407" s="39">
        <v>-8.6507685724000005</v>
      </c>
      <c r="G407" s="39">
        <v>16412.76</v>
      </c>
      <c r="H407" s="39">
        <v>3526630.14</v>
      </c>
      <c r="I407" s="39">
        <v>894452.01</v>
      </c>
    </row>
    <row r="408" spans="1:9" ht="10.2">
      <c r="A408" s="37" t="s">
        <v>209</v>
      </c>
      <c r="B408" s="37" t="s">
        <v>193</v>
      </c>
      <c r="C408" s="37" t="s">
        <v>188</v>
      </c>
      <c r="D408" s="37" t="s">
        <v>186</v>
      </c>
      <c r="E408" s="39">
        <v>92.932006967700005</v>
      </c>
      <c r="F408" s="39">
        <v>-8.6507685724000005</v>
      </c>
      <c r="G408" s="39">
        <v>329.16</v>
      </c>
      <c r="H408" s="39">
        <v>297938.23</v>
      </c>
      <c r="I408" s="39">
        <v>27245.32</v>
      </c>
    </row>
    <row r="409" spans="1:9" ht="10.2">
      <c r="A409" s="37" t="s">
        <v>209</v>
      </c>
      <c r="B409" s="37" t="s">
        <v>193</v>
      </c>
      <c r="C409" s="37" t="s">
        <v>188</v>
      </c>
      <c r="D409" s="37" t="s">
        <v>187</v>
      </c>
      <c r="E409" s="39">
        <v>-248.02203122840001</v>
      </c>
      <c r="F409" s="39">
        <v>-8.6507685724000005</v>
      </c>
      <c r="G409" s="39">
        <v>16492.13</v>
      </c>
      <c r="H409" s="39">
        <v>2197884.90</v>
      </c>
      <c r="I409" s="39">
        <v>673072.95</v>
      </c>
    </row>
    <row r="410" spans="1:9" ht="10.2">
      <c r="A410" s="37" t="s">
        <v>209</v>
      </c>
      <c r="B410" s="37" t="s">
        <v>194</v>
      </c>
      <c r="C410" s="37" t="s">
        <v>185</v>
      </c>
      <c r="D410" s="37" t="s">
        <v>186</v>
      </c>
      <c r="E410" s="39">
        <v>-89.364941563900004</v>
      </c>
      <c r="F410" s="39">
        <v>-8.6507685724000005</v>
      </c>
      <c r="G410" s="39">
        <v>447.90</v>
      </c>
      <c r="H410" s="39">
        <v>406874.59</v>
      </c>
      <c r="I410" s="39">
        <v>39018.59</v>
      </c>
    </row>
    <row r="411" spans="1:9" ht="10.2">
      <c r="A411" s="37" t="s">
        <v>209</v>
      </c>
      <c r="B411" s="37" t="s">
        <v>194</v>
      </c>
      <c r="C411" s="37" t="s">
        <v>185</v>
      </c>
      <c r="D411" s="37" t="s">
        <v>187</v>
      </c>
      <c r="E411" s="39">
        <v>-215.1984831469</v>
      </c>
      <c r="F411" s="39">
        <v>-8.6507685724000005</v>
      </c>
      <c r="G411" s="39">
        <v>16117.87</v>
      </c>
      <c r="H411" s="39">
        <v>3307746.01</v>
      </c>
      <c r="I411" s="39">
        <v>887878.67</v>
      </c>
    </row>
    <row r="412" spans="1:9" ht="10.2">
      <c r="A412" s="37" t="s">
        <v>209</v>
      </c>
      <c r="B412" s="37" t="s">
        <v>194</v>
      </c>
      <c r="C412" s="37" t="s">
        <v>188</v>
      </c>
      <c r="D412" s="37" t="s">
        <v>186</v>
      </c>
      <c r="E412" s="39">
        <v>195.8774162027</v>
      </c>
      <c r="F412" s="39">
        <v>-8.6507685724000005</v>
      </c>
      <c r="G412" s="39">
        <v>510.42</v>
      </c>
      <c r="H412" s="39">
        <v>357226.41</v>
      </c>
      <c r="I412" s="39">
        <v>39005.99</v>
      </c>
    </row>
    <row r="413" spans="1:9" ht="10.2">
      <c r="A413" s="37" t="s">
        <v>209</v>
      </c>
      <c r="B413" s="37" t="s">
        <v>194</v>
      </c>
      <c r="C413" s="37" t="s">
        <v>188</v>
      </c>
      <c r="D413" s="37" t="s">
        <v>187</v>
      </c>
      <c r="E413" s="39">
        <v>-247.6378541178</v>
      </c>
      <c r="F413" s="39">
        <v>-8.6507685724000005</v>
      </c>
      <c r="G413" s="39">
        <v>16546.38</v>
      </c>
      <c r="H413" s="39">
        <v>2333165.35</v>
      </c>
      <c r="I413" s="39">
        <v>691105.04</v>
      </c>
    </row>
    <row r="414" spans="1:9" ht="10.2">
      <c r="A414" s="37" t="s">
        <v>209</v>
      </c>
      <c r="B414" s="37" t="s">
        <v>195</v>
      </c>
      <c r="C414" s="37" t="s">
        <v>185</v>
      </c>
      <c r="D414" s="37" t="s">
        <v>186</v>
      </c>
      <c r="E414" s="39">
        <v>764.4767943585</v>
      </c>
      <c r="F414" s="39">
        <v>-8.6507685724000005</v>
      </c>
      <c r="G414" s="39">
        <v>710.30</v>
      </c>
      <c r="H414" s="39">
        <v>746843.72</v>
      </c>
      <c r="I414" s="39">
        <v>64590.48</v>
      </c>
    </row>
    <row r="415" spans="1:9" ht="10.2">
      <c r="A415" s="37" t="s">
        <v>209</v>
      </c>
      <c r="B415" s="37" t="s">
        <v>195</v>
      </c>
      <c r="C415" s="37" t="s">
        <v>185</v>
      </c>
      <c r="D415" s="37" t="s">
        <v>187</v>
      </c>
      <c r="E415" s="39">
        <v>-194.55537105869999</v>
      </c>
      <c r="F415" s="39">
        <v>-8.6507685724000005</v>
      </c>
      <c r="G415" s="39">
        <v>19328.94</v>
      </c>
      <c r="H415" s="39">
        <v>4739623.97</v>
      </c>
      <c r="I415" s="39">
        <v>1159730.59</v>
      </c>
    </row>
    <row r="416" spans="1:9" ht="10.2">
      <c r="A416" s="37" t="s">
        <v>209</v>
      </c>
      <c r="B416" s="37" t="s">
        <v>195</v>
      </c>
      <c r="C416" s="37" t="s">
        <v>188</v>
      </c>
      <c r="D416" s="37" t="s">
        <v>186</v>
      </c>
      <c r="E416" s="39">
        <v>85.789850043800001</v>
      </c>
      <c r="F416" s="39">
        <v>-8.6507685724000005</v>
      </c>
      <c r="G416" s="39">
        <v>783.28</v>
      </c>
      <c r="H416" s="39">
        <v>989864.42</v>
      </c>
      <c r="I416" s="39">
        <v>68355.88</v>
      </c>
    </row>
    <row r="417" spans="1:9" ht="10.2">
      <c r="A417" s="37" t="s">
        <v>209</v>
      </c>
      <c r="B417" s="37" t="s">
        <v>195</v>
      </c>
      <c r="C417" s="37" t="s">
        <v>188</v>
      </c>
      <c r="D417" s="37" t="s">
        <v>187</v>
      </c>
      <c r="E417" s="39">
        <v>-207.43887528849999</v>
      </c>
      <c r="F417" s="39">
        <v>-8.6507685724000005</v>
      </c>
      <c r="G417" s="39">
        <v>18941.04</v>
      </c>
      <c r="H417" s="39">
        <v>3637022.40</v>
      </c>
      <c r="I417" s="39">
        <v>916375.41</v>
      </c>
    </row>
    <row r="418" spans="1:9" ht="10.2">
      <c r="A418" s="37" t="s">
        <v>209</v>
      </c>
      <c r="B418" s="37" t="s">
        <v>196</v>
      </c>
      <c r="C418" s="37" t="s">
        <v>185</v>
      </c>
      <c r="D418" s="37" t="s">
        <v>186</v>
      </c>
      <c r="E418" s="39">
        <v>514.43494453990002</v>
      </c>
      <c r="F418" s="39">
        <v>-8.6507685724000005</v>
      </c>
      <c r="G418" s="39">
        <v>995.03</v>
      </c>
      <c r="H418" s="39">
        <v>1475226.18</v>
      </c>
      <c r="I418" s="39">
        <v>82258.92</v>
      </c>
    </row>
    <row r="419" spans="1:9" ht="10.2">
      <c r="A419" s="37" t="s">
        <v>209</v>
      </c>
      <c r="B419" s="37" t="s">
        <v>196</v>
      </c>
      <c r="C419" s="37" t="s">
        <v>185</v>
      </c>
      <c r="D419" s="37" t="s">
        <v>187</v>
      </c>
      <c r="E419" s="39">
        <v>-165.7828790298</v>
      </c>
      <c r="F419" s="39">
        <v>-8.6507685724000005</v>
      </c>
      <c r="G419" s="39">
        <v>20968.09</v>
      </c>
      <c r="H419" s="39">
        <v>5559287.0899999999</v>
      </c>
      <c r="I419" s="39">
        <v>1182336.33</v>
      </c>
    </row>
    <row r="420" spans="1:9" ht="10.2">
      <c r="A420" s="37" t="s">
        <v>209</v>
      </c>
      <c r="B420" s="37" t="s">
        <v>196</v>
      </c>
      <c r="C420" s="37" t="s">
        <v>188</v>
      </c>
      <c r="D420" s="37" t="s">
        <v>186</v>
      </c>
      <c r="E420" s="39">
        <v>199.8331520147</v>
      </c>
      <c r="F420" s="39">
        <v>-8.6507685724000005</v>
      </c>
      <c r="G420" s="39">
        <v>1075.90</v>
      </c>
      <c r="H420" s="39">
        <v>1098427.71</v>
      </c>
      <c r="I420" s="39">
        <v>106940.87</v>
      </c>
    </row>
    <row r="421" spans="1:9" ht="10.2">
      <c r="A421" s="37" t="s">
        <v>209</v>
      </c>
      <c r="B421" s="37" t="s">
        <v>196</v>
      </c>
      <c r="C421" s="37" t="s">
        <v>188</v>
      </c>
      <c r="D421" s="37" t="s">
        <v>187</v>
      </c>
      <c r="E421" s="39">
        <v>-192.96250992700001</v>
      </c>
      <c r="F421" s="39">
        <v>-8.6507685724000005</v>
      </c>
      <c r="G421" s="39">
        <v>22753.03</v>
      </c>
      <c r="H421" s="39">
        <v>5211892.31</v>
      </c>
      <c r="I421" s="39">
        <v>1224825.96</v>
      </c>
    </row>
    <row r="422" spans="1:9" ht="10.2">
      <c r="A422" s="37" t="s">
        <v>209</v>
      </c>
      <c r="B422" s="37" t="s">
        <v>197</v>
      </c>
      <c r="C422" s="37" t="s">
        <v>185</v>
      </c>
      <c r="D422" s="37" t="s">
        <v>186</v>
      </c>
      <c r="E422" s="39">
        <v>355.96003957020002</v>
      </c>
      <c r="F422" s="39">
        <v>-8.6507685724000005</v>
      </c>
      <c r="G422" s="39">
        <v>1120.43</v>
      </c>
      <c r="H422" s="39">
        <v>1244110.17</v>
      </c>
      <c r="I422" s="39">
        <v>92930.46</v>
      </c>
    </row>
    <row r="423" spans="1:9" ht="10.2">
      <c r="A423" s="37" t="s">
        <v>209</v>
      </c>
      <c r="B423" s="37" t="s">
        <v>197</v>
      </c>
      <c r="C423" s="37" t="s">
        <v>185</v>
      </c>
      <c r="D423" s="37" t="s">
        <v>187</v>
      </c>
      <c r="E423" s="39">
        <v>-165.855165642</v>
      </c>
      <c r="F423" s="39">
        <v>-8.6507685724000005</v>
      </c>
      <c r="G423" s="39">
        <v>18994.98</v>
      </c>
      <c r="H423" s="39">
        <v>6154776.1799999997</v>
      </c>
      <c r="I423" s="39">
        <v>1103749.63</v>
      </c>
    </row>
    <row r="424" spans="1:9" ht="10.2">
      <c r="A424" s="37" t="s">
        <v>209</v>
      </c>
      <c r="B424" s="37" t="s">
        <v>197</v>
      </c>
      <c r="C424" s="37" t="s">
        <v>188</v>
      </c>
      <c r="D424" s="37" t="s">
        <v>186</v>
      </c>
      <c r="E424" s="39">
        <v>704.72442762360004</v>
      </c>
      <c r="F424" s="39">
        <v>-8.6507685724000005</v>
      </c>
      <c r="G424" s="39">
        <v>1297.78</v>
      </c>
      <c r="H424" s="39">
        <v>1557506.82</v>
      </c>
      <c r="I424" s="39">
        <v>123871</v>
      </c>
    </row>
    <row r="425" spans="1:9" ht="10.2">
      <c r="A425" s="37" t="s">
        <v>209</v>
      </c>
      <c r="B425" s="37" t="s">
        <v>197</v>
      </c>
      <c r="C425" s="37" t="s">
        <v>188</v>
      </c>
      <c r="D425" s="37" t="s">
        <v>187</v>
      </c>
      <c r="E425" s="39">
        <v>-169.33256486319999</v>
      </c>
      <c r="F425" s="39">
        <v>-8.6507685724000005</v>
      </c>
      <c r="G425" s="39">
        <v>19761.32</v>
      </c>
      <c r="H425" s="39">
        <v>6890787.3399999999</v>
      </c>
      <c r="I425" s="39">
        <v>1203118.75</v>
      </c>
    </row>
    <row r="426" spans="1:9" ht="10.2">
      <c r="A426" s="37" t="s">
        <v>209</v>
      </c>
      <c r="B426" s="37" t="s">
        <v>198</v>
      </c>
      <c r="C426" s="37" t="s">
        <v>185</v>
      </c>
      <c r="D426" s="37" t="s">
        <v>186</v>
      </c>
      <c r="E426" s="39">
        <v>549.01383652569996</v>
      </c>
      <c r="F426" s="39">
        <v>-8.6507685724000005</v>
      </c>
      <c r="G426" s="39">
        <v>1422.84</v>
      </c>
      <c r="H426" s="39">
        <v>2069886.77</v>
      </c>
      <c r="I426" s="39">
        <v>114663.13</v>
      </c>
    </row>
    <row r="427" spans="1:9" ht="10.2">
      <c r="A427" s="37" t="s">
        <v>209</v>
      </c>
      <c r="B427" s="37" t="s">
        <v>198</v>
      </c>
      <c r="C427" s="37" t="s">
        <v>185</v>
      </c>
      <c r="D427" s="37" t="s">
        <v>187</v>
      </c>
      <c r="E427" s="39">
        <v>-77.158908746999998</v>
      </c>
      <c r="F427" s="39">
        <v>-8.6507685724000005</v>
      </c>
      <c r="G427" s="39">
        <v>14471.80</v>
      </c>
      <c r="H427" s="39">
        <v>5310764.69</v>
      </c>
      <c r="I427" s="39">
        <v>850944.01</v>
      </c>
    </row>
    <row r="428" spans="1:9" ht="10.2">
      <c r="A428" s="37" t="s">
        <v>209</v>
      </c>
      <c r="B428" s="37" t="s">
        <v>198</v>
      </c>
      <c r="C428" s="37" t="s">
        <v>188</v>
      </c>
      <c r="D428" s="37" t="s">
        <v>186</v>
      </c>
      <c r="E428" s="39">
        <v>628.0495215633</v>
      </c>
      <c r="F428" s="39">
        <v>-8.6507685724000005</v>
      </c>
      <c r="G428" s="39">
        <v>1321.80</v>
      </c>
      <c r="H428" s="39">
        <v>2244850.51</v>
      </c>
      <c r="I428" s="39">
        <v>133765.42</v>
      </c>
    </row>
    <row r="429" spans="1:9" ht="10.2">
      <c r="A429" s="37" t="s">
        <v>209</v>
      </c>
      <c r="B429" s="37" t="s">
        <v>198</v>
      </c>
      <c r="C429" s="37" t="s">
        <v>188</v>
      </c>
      <c r="D429" s="37" t="s">
        <v>187</v>
      </c>
      <c r="E429" s="39">
        <v>-46.6876036508</v>
      </c>
      <c r="F429" s="39">
        <v>-8.6507685724000005</v>
      </c>
      <c r="G429" s="39">
        <v>16043.30</v>
      </c>
      <c r="H429" s="39">
        <v>7471083.8099999996</v>
      </c>
      <c r="I429" s="39">
        <v>1071214.40</v>
      </c>
    </row>
    <row r="430" spans="1:9" ht="10.2">
      <c r="A430" s="37" t="s">
        <v>209</v>
      </c>
      <c r="B430" s="37" t="s">
        <v>199</v>
      </c>
      <c r="C430" s="37" t="s">
        <v>185</v>
      </c>
      <c r="D430" s="37" t="s">
        <v>186</v>
      </c>
      <c r="E430" s="39">
        <v>407.11103736810003</v>
      </c>
      <c r="F430" s="39">
        <v>-8.6507685724000005</v>
      </c>
      <c r="G430" s="39">
        <v>1310.64</v>
      </c>
      <c r="H430" s="39">
        <v>2010012.43</v>
      </c>
      <c r="I430" s="39">
        <v>113176.98</v>
      </c>
    </row>
    <row r="431" spans="1:9" ht="10.2">
      <c r="A431" s="37" t="s">
        <v>209</v>
      </c>
      <c r="B431" s="37" t="s">
        <v>199</v>
      </c>
      <c r="C431" s="37" t="s">
        <v>185</v>
      </c>
      <c r="D431" s="37" t="s">
        <v>187</v>
      </c>
      <c r="E431" s="39">
        <v>-32.017781485999997</v>
      </c>
      <c r="F431" s="39">
        <v>-8.6507685724000005</v>
      </c>
      <c r="G431" s="39">
        <v>12472.35</v>
      </c>
      <c r="H431" s="39">
        <v>6168085.2599999998</v>
      </c>
      <c r="I431" s="39">
        <v>758745.02</v>
      </c>
    </row>
    <row r="432" spans="1:9" ht="10.2">
      <c r="A432" s="37" t="s">
        <v>209</v>
      </c>
      <c r="B432" s="37" t="s">
        <v>199</v>
      </c>
      <c r="C432" s="37" t="s">
        <v>188</v>
      </c>
      <c r="D432" s="37" t="s">
        <v>186</v>
      </c>
      <c r="E432" s="39">
        <v>635.14719484919999</v>
      </c>
      <c r="F432" s="39">
        <v>-8.6507685724000005</v>
      </c>
      <c r="G432" s="39">
        <v>1764</v>
      </c>
      <c r="H432" s="39">
        <v>2889154.42</v>
      </c>
      <c r="I432" s="39">
        <v>169585.35</v>
      </c>
    </row>
    <row r="433" spans="1:9" ht="10.2">
      <c r="A433" s="37" t="s">
        <v>209</v>
      </c>
      <c r="B433" s="37" t="s">
        <v>199</v>
      </c>
      <c r="C433" s="37" t="s">
        <v>188</v>
      </c>
      <c r="D433" s="37" t="s">
        <v>187</v>
      </c>
      <c r="E433" s="39">
        <v>14.887954345800001</v>
      </c>
      <c r="F433" s="39">
        <v>-8.6507685724000005</v>
      </c>
      <c r="G433" s="39">
        <v>12537.32</v>
      </c>
      <c r="H433" s="39">
        <v>6598578.4400000004</v>
      </c>
      <c r="I433" s="39">
        <v>855364.42</v>
      </c>
    </row>
    <row r="434" spans="1:9" ht="10.2">
      <c r="A434" s="37" t="s">
        <v>209</v>
      </c>
      <c r="B434" s="37" t="s">
        <v>200</v>
      </c>
      <c r="C434" s="37" t="s">
        <v>185</v>
      </c>
      <c r="D434" s="37" t="s">
        <v>186</v>
      </c>
      <c r="E434" s="39">
        <v>890.91210250070003</v>
      </c>
      <c r="F434" s="39">
        <v>-8.6507685724000005</v>
      </c>
      <c r="G434" s="39">
        <v>1850.32</v>
      </c>
      <c r="H434" s="39">
        <v>2812178.76</v>
      </c>
      <c r="I434" s="39">
        <v>164897.93</v>
      </c>
    </row>
    <row r="435" spans="1:9" ht="10.2">
      <c r="A435" s="37" t="s">
        <v>209</v>
      </c>
      <c r="B435" s="37" t="s">
        <v>200</v>
      </c>
      <c r="C435" s="37" t="s">
        <v>185</v>
      </c>
      <c r="D435" s="37" t="s">
        <v>187</v>
      </c>
      <c r="E435" s="39">
        <v>14.3050354295</v>
      </c>
      <c r="F435" s="39">
        <v>-8.6507685724000005</v>
      </c>
      <c r="G435" s="39">
        <v>10588.96</v>
      </c>
      <c r="H435" s="39">
        <v>5818315.9900000002</v>
      </c>
      <c r="I435" s="39">
        <v>678044.72</v>
      </c>
    </row>
    <row r="436" spans="1:9" ht="10.2">
      <c r="A436" s="37" t="s">
        <v>209</v>
      </c>
      <c r="B436" s="37" t="s">
        <v>200</v>
      </c>
      <c r="C436" s="37" t="s">
        <v>188</v>
      </c>
      <c r="D436" s="37" t="s">
        <v>186</v>
      </c>
      <c r="E436" s="39">
        <v>713.91079511019996</v>
      </c>
      <c r="F436" s="39">
        <v>-8.6507685724000005</v>
      </c>
      <c r="G436" s="39">
        <v>1728.04</v>
      </c>
      <c r="H436" s="39">
        <v>3183684.08</v>
      </c>
      <c r="I436" s="39">
        <v>174288.35</v>
      </c>
    </row>
    <row r="437" spans="1:9" ht="10.2">
      <c r="A437" s="37" t="s">
        <v>209</v>
      </c>
      <c r="B437" s="37" t="s">
        <v>200</v>
      </c>
      <c r="C437" s="37" t="s">
        <v>188</v>
      </c>
      <c r="D437" s="37" t="s">
        <v>187</v>
      </c>
      <c r="E437" s="39">
        <v>10.035327133999999</v>
      </c>
      <c r="F437" s="39">
        <v>-8.6507685724000005</v>
      </c>
      <c r="G437" s="39">
        <v>10377.25</v>
      </c>
      <c r="H437" s="39">
        <v>6699137.1900000004</v>
      </c>
      <c r="I437" s="39">
        <v>732211.55</v>
      </c>
    </row>
    <row r="438" spans="1:9" ht="10.2">
      <c r="A438" s="37" t="s">
        <v>209</v>
      </c>
      <c r="B438" s="37" t="s">
        <v>201</v>
      </c>
      <c r="C438" s="37" t="s">
        <v>185</v>
      </c>
      <c r="D438" s="37" t="s">
        <v>186</v>
      </c>
      <c r="E438" s="39">
        <v>894.26685993299998</v>
      </c>
      <c r="F438" s="39">
        <v>-8.6507685724000005</v>
      </c>
      <c r="G438" s="39">
        <v>1619.46</v>
      </c>
      <c r="H438" s="39">
        <v>2857396.86</v>
      </c>
      <c r="I438" s="39">
        <v>152560.99</v>
      </c>
    </row>
    <row r="439" spans="1:9" ht="10.2">
      <c r="A439" s="37" t="s">
        <v>209</v>
      </c>
      <c r="B439" s="37" t="s">
        <v>201</v>
      </c>
      <c r="C439" s="37" t="s">
        <v>185</v>
      </c>
      <c r="D439" s="37" t="s">
        <v>187</v>
      </c>
      <c r="E439" s="39">
        <v>51.035626126799997</v>
      </c>
      <c r="F439" s="39">
        <v>-8.6507685724000005</v>
      </c>
      <c r="G439" s="39">
        <v>6540.78</v>
      </c>
      <c r="H439" s="39">
        <v>4003000.55</v>
      </c>
      <c r="I439" s="39">
        <v>426099.32</v>
      </c>
    </row>
    <row r="440" spans="1:9" ht="10.2">
      <c r="A440" s="37" t="s">
        <v>209</v>
      </c>
      <c r="B440" s="37" t="s">
        <v>201</v>
      </c>
      <c r="C440" s="37" t="s">
        <v>188</v>
      </c>
      <c r="D440" s="37" t="s">
        <v>186</v>
      </c>
      <c r="E440" s="39">
        <v>829.07781323569998</v>
      </c>
      <c r="F440" s="39">
        <v>-8.6507685724000005</v>
      </c>
      <c r="G440" s="39">
        <v>1340.40</v>
      </c>
      <c r="H440" s="39">
        <v>2272169.23</v>
      </c>
      <c r="I440" s="39">
        <v>130308.73</v>
      </c>
    </row>
    <row r="441" spans="1:9" ht="10.2">
      <c r="A441" s="37" t="s">
        <v>209</v>
      </c>
      <c r="B441" s="37" t="s">
        <v>201</v>
      </c>
      <c r="C441" s="37" t="s">
        <v>188</v>
      </c>
      <c r="D441" s="37" t="s">
        <v>187</v>
      </c>
      <c r="E441" s="39">
        <v>107.68139234260001</v>
      </c>
      <c r="F441" s="39">
        <v>-8.6507685724000005</v>
      </c>
      <c r="G441" s="39">
        <v>5549.49</v>
      </c>
      <c r="H441" s="39">
        <v>4051648.33</v>
      </c>
      <c r="I441" s="39">
        <v>412645.47</v>
      </c>
    </row>
    <row r="442" spans="1:9" ht="10.2">
      <c r="A442" s="37" t="s">
        <v>209</v>
      </c>
      <c r="B442" s="37" t="s">
        <v>202</v>
      </c>
      <c r="C442" s="37" t="s">
        <v>185</v>
      </c>
      <c r="D442" s="37" t="s">
        <v>186</v>
      </c>
      <c r="E442" s="39">
        <v>1040.6334303101</v>
      </c>
      <c r="F442" s="39">
        <v>-8.6507685724000005</v>
      </c>
      <c r="G442" s="39">
        <v>1616.18</v>
      </c>
      <c r="H442" s="39">
        <v>2886799.30</v>
      </c>
      <c r="I442" s="39">
        <v>153772.18</v>
      </c>
    </row>
    <row r="443" spans="1:9" ht="10.2">
      <c r="A443" s="37" t="s">
        <v>209</v>
      </c>
      <c r="B443" s="37" t="s">
        <v>202</v>
      </c>
      <c r="C443" s="37" t="s">
        <v>185</v>
      </c>
      <c r="D443" s="37" t="s">
        <v>187</v>
      </c>
      <c r="E443" s="39">
        <v>210.8175479585</v>
      </c>
      <c r="F443" s="39">
        <v>-8.6507685724000005</v>
      </c>
      <c r="G443" s="39">
        <v>3542.79</v>
      </c>
      <c r="H443" s="39">
        <v>2227538.56</v>
      </c>
      <c r="I443" s="39">
        <v>228217.71</v>
      </c>
    </row>
    <row r="444" spans="1:9" ht="10.2">
      <c r="A444" s="37" t="s">
        <v>209</v>
      </c>
      <c r="B444" s="37" t="s">
        <v>202</v>
      </c>
      <c r="C444" s="37" t="s">
        <v>188</v>
      </c>
      <c r="D444" s="37" t="s">
        <v>186</v>
      </c>
      <c r="E444" s="39">
        <v>832.37027994250002</v>
      </c>
      <c r="F444" s="39">
        <v>-8.6507685724000005</v>
      </c>
      <c r="G444" s="39">
        <v>999.16</v>
      </c>
      <c r="H444" s="39">
        <v>1648144.96</v>
      </c>
      <c r="I444" s="39">
        <v>100340.72</v>
      </c>
    </row>
    <row r="445" spans="1:9" ht="10.2">
      <c r="A445" s="37" t="s">
        <v>209</v>
      </c>
      <c r="B445" s="37" t="s">
        <v>202</v>
      </c>
      <c r="C445" s="37" t="s">
        <v>188</v>
      </c>
      <c r="D445" s="37" t="s">
        <v>187</v>
      </c>
      <c r="E445" s="39">
        <v>105.80854440509999</v>
      </c>
      <c r="F445" s="39">
        <v>-8.6507685724000005</v>
      </c>
      <c r="G445" s="39">
        <v>2723.97</v>
      </c>
      <c r="H445" s="39">
        <v>1942898.89</v>
      </c>
      <c r="I445" s="39">
        <v>188729.16</v>
      </c>
    </row>
    <row r="446" spans="1:9" ht="10.2">
      <c r="A446" s="37" t="s">
        <v>209</v>
      </c>
      <c r="B446" s="37" t="s">
        <v>203</v>
      </c>
      <c r="C446" s="37" t="s">
        <v>185</v>
      </c>
      <c r="D446" s="37" t="s">
        <v>186</v>
      </c>
      <c r="E446" s="39">
        <v>1408.4277809352</v>
      </c>
      <c r="F446" s="39">
        <v>-8.6507685724000005</v>
      </c>
      <c r="G446" s="39">
        <v>1381.02</v>
      </c>
      <c r="H446" s="39">
        <v>2738526.50</v>
      </c>
      <c r="I446" s="39">
        <v>136249.05</v>
      </c>
    </row>
    <row r="447" spans="1:9" ht="10.2">
      <c r="A447" s="37" t="s">
        <v>209</v>
      </c>
      <c r="B447" s="37" t="s">
        <v>203</v>
      </c>
      <c r="C447" s="37" t="s">
        <v>185</v>
      </c>
      <c r="D447" s="37" t="s">
        <v>187</v>
      </c>
      <c r="E447" s="39">
        <v>366.7055203548</v>
      </c>
      <c r="F447" s="39">
        <v>-8.6507685724000005</v>
      </c>
      <c r="G447" s="39">
        <v>1187.23</v>
      </c>
      <c r="H447" s="39">
        <v>983916.93</v>
      </c>
      <c r="I447" s="39">
        <v>88269.99</v>
      </c>
    </row>
    <row r="448" spans="1:9" ht="10.2">
      <c r="A448" s="37" t="s">
        <v>209</v>
      </c>
      <c r="B448" s="37" t="s">
        <v>203</v>
      </c>
      <c r="C448" s="37" t="s">
        <v>188</v>
      </c>
      <c r="D448" s="37" t="s">
        <v>186</v>
      </c>
      <c r="E448" s="39">
        <v>985.74951548210004</v>
      </c>
      <c r="F448" s="39">
        <v>-8.6507685724000005</v>
      </c>
      <c r="G448" s="39">
        <v>489.30</v>
      </c>
      <c r="H448" s="39">
        <v>1131127.30</v>
      </c>
      <c r="I448" s="39">
        <v>58562.65</v>
      </c>
    </row>
    <row r="449" spans="1:9" ht="10.2">
      <c r="A449" s="37" t="s">
        <v>209</v>
      </c>
      <c r="B449" s="37" t="s">
        <v>203</v>
      </c>
      <c r="C449" s="37" t="s">
        <v>188</v>
      </c>
      <c r="D449" s="37" t="s">
        <v>187</v>
      </c>
      <c r="E449" s="39">
        <v>419.90750693899997</v>
      </c>
      <c r="F449" s="39">
        <v>-8.6507685724000005</v>
      </c>
      <c r="G449" s="39">
        <v>944.96</v>
      </c>
      <c r="H449" s="39">
        <v>784418.07</v>
      </c>
      <c r="I449" s="39">
        <v>67837.67</v>
      </c>
    </row>
    <row r="450" spans="1:9" ht="10.2">
      <c r="A450" s="37" t="s">
        <v>210</v>
      </c>
      <c r="B450" s="37" t="s">
        <v>184</v>
      </c>
      <c r="C450" s="37" t="s">
        <v>185</v>
      </c>
      <c r="D450" s="37" t="s">
        <v>186</v>
      </c>
      <c r="E450" s="39">
        <v>0</v>
      </c>
      <c r="F450" s="39">
        <v>0</v>
      </c>
      <c r="G450" s="39">
        <v>827.11</v>
      </c>
      <c r="H450" s="39">
        <v>318902.25</v>
      </c>
      <c r="I450" s="39">
        <v>13006.47</v>
      </c>
    </row>
    <row r="451" spans="1:9" ht="10.2">
      <c r="A451" s="37" t="s">
        <v>210</v>
      </c>
      <c r="B451" s="37" t="s">
        <v>184</v>
      </c>
      <c r="C451" s="37" t="s">
        <v>185</v>
      </c>
      <c r="D451" s="37" t="s">
        <v>187</v>
      </c>
      <c r="E451" s="39">
        <v>0</v>
      </c>
      <c r="F451" s="39">
        <v>0</v>
      </c>
      <c r="G451" s="39">
        <v>42556.01</v>
      </c>
      <c r="H451" s="39">
        <v>3966680.04</v>
      </c>
      <c r="I451" s="39">
        <v>350827.20</v>
      </c>
    </row>
    <row r="452" spans="1:9" ht="10.2">
      <c r="A452" s="37" t="s">
        <v>210</v>
      </c>
      <c r="B452" s="37" t="s">
        <v>184</v>
      </c>
      <c r="C452" s="37" t="s">
        <v>188</v>
      </c>
      <c r="D452" s="37" t="s">
        <v>186</v>
      </c>
      <c r="E452" s="39">
        <v>0</v>
      </c>
      <c r="F452" s="39">
        <v>0</v>
      </c>
      <c r="G452" s="39">
        <v>876.10</v>
      </c>
      <c r="H452" s="39">
        <v>188297.24</v>
      </c>
      <c r="I452" s="39">
        <v>12463.01</v>
      </c>
    </row>
    <row r="453" spans="1:9" ht="10.2">
      <c r="A453" s="37" t="s">
        <v>210</v>
      </c>
      <c r="B453" s="37" t="s">
        <v>184</v>
      </c>
      <c r="C453" s="37" t="s">
        <v>188</v>
      </c>
      <c r="D453" s="37" t="s">
        <v>187</v>
      </c>
      <c r="E453" s="39">
        <v>0</v>
      </c>
      <c r="F453" s="39">
        <v>0</v>
      </c>
      <c r="G453" s="39">
        <v>44403.43</v>
      </c>
      <c r="H453" s="39">
        <v>4310458.90</v>
      </c>
      <c r="I453" s="39">
        <v>369988.70</v>
      </c>
    </row>
    <row r="454" spans="1:9" ht="10.2">
      <c r="A454" s="37" t="s">
        <v>210</v>
      </c>
      <c r="B454" s="37" t="s">
        <v>189</v>
      </c>
      <c r="C454" s="37" t="s">
        <v>185</v>
      </c>
      <c r="D454" s="37" t="s">
        <v>186</v>
      </c>
      <c r="E454" s="39">
        <v>986.26282595529995</v>
      </c>
      <c r="F454" s="39">
        <v>97.123816377500006</v>
      </c>
      <c r="G454" s="39">
        <v>567.37</v>
      </c>
      <c r="H454" s="39">
        <v>564163.16</v>
      </c>
      <c r="I454" s="39">
        <v>50863.35</v>
      </c>
    </row>
    <row r="455" spans="1:9" ht="10.2">
      <c r="A455" s="37" t="s">
        <v>210</v>
      </c>
      <c r="B455" s="37" t="s">
        <v>189</v>
      </c>
      <c r="C455" s="37" t="s">
        <v>185</v>
      </c>
      <c r="D455" s="37" t="s">
        <v>187</v>
      </c>
      <c r="E455" s="39">
        <v>-212.95028825029999</v>
      </c>
      <c r="F455" s="39">
        <v>97.123816377500006</v>
      </c>
      <c r="G455" s="39">
        <v>15992.63</v>
      </c>
      <c r="H455" s="39">
        <v>3217460.26</v>
      </c>
      <c r="I455" s="39">
        <v>754210.06</v>
      </c>
    </row>
    <row r="456" spans="1:9" ht="10.2">
      <c r="A456" s="37" t="s">
        <v>210</v>
      </c>
      <c r="B456" s="37" t="s">
        <v>189</v>
      </c>
      <c r="C456" s="37" t="s">
        <v>188</v>
      </c>
      <c r="D456" s="37" t="s">
        <v>186</v>
      </c>
      <c r="E456" s="39">
        <v>701.96700217190005</v>
      </c>
      <c r="F456" s="39">
        <v>97.123816377500006</v>
      </c>
      <c r="G456" s="39">
        <v>351</v>
      </c>
      <c r="H456" s="39">
        <v>471614.04</v>
      </c>
      <c r="I456" s="39">
        <v>32551.04</v>
      </c>
    </row>
    <row r="457" spans="1:9" ht="10.2">
      <c r="A457" s="37" t="s">
        <v>210</v>
      </c>
      <c r="B457" s="37" t="s">
        <v>189</v>
      </c>
      <c r="C457" s="37" t="s">
        <v>188</v>
      </c>
      <c r="D457" s="37" t="s">
        <v>187</v>
      </c>
      <c r="E457" s="39">
        <v>-275.71886623159997</v>
      </c>
      <c r="F457" s="39">
        <v>97.123816377500006</v>
      </c>
      <c r="G457" s="39">
        <v>17681.88</v>
      </c>
      <c r="H457" s="39">
        <v>1526071.43</v>
      </c>
      <c r="I457" s="39">
        <v>538052.12</v>
      </c>
    </row>
    <row r="458" spans="1:9" ht="10.2">
      <c r="A458" s="37" t="s">
        <v>210</v>
      </c>
      <c r="B458" s="37" t="s">
        <v>190</v>
      </c>
      <c r="C458" s="37" t="s">
        <v>185</v>
      </c>
      <c r="D458" s="37" t="s">
        <v>186</v>
      </c>
      <c r="E458" s="39">
        <v>351.25300176579998</v>
      </c>
      <c r="F458" s="39">
        <v>-8.9018281670999997</v>
      </c>
      <c r="G458" s="39">
        <v>392</v>
      </c>
      <c r="H458" s="39">
        <v>344069.97</v>
      </c>
      <c r="I458" s="39">
        <v>36551.57</v>
      </c>
    </row>
    <row r="459" spans="1:9" ht="10.2">
      <c r="A459" s="37" t="s">
        <v>210</v>
      </c>
      <c r="B459" s="37" t="s">
        <v>190</v>
      </c>
      <c r="C459" s="37" t="s">
        <v>185</v>
      </c>
      <c r="D459" s="37" t="s">
        <v>187</v>
      </c>
      <c r="E459" s="39">
        <v>-150.72524375130001</v>
      </c>
      <c r="F459" s="39">
        <v>-8.9018281670999997</v>
      </c>
      <c r="G459" s="39">
        <v>14303.56</v>
      </c>
      <c r="H459" s="39">
        <v>3617357.24</v>
      </c>
      <c r="I459" s="39">
        <v>689733.58</v>
      </c>
    </row>
    <row r="460" spans="1:9" ht="10.2">
      <c r="A460" s="37" t="s">
        <v>210</v>
      </c>
      <c r="B460" s="37" t="s">
        <v>190</v>
      </c>
      <c r="C460" s="37" t="s">
        <v>188</v>
      </c>
      <c r="D460" s="37" t="s">
        <v>186</v>
      </c>
      <c r="E460" s="39">
        <v>476.6128828574</v>
      </c>
      <c r="F460" s="39">
        <v>-8.9018281670999997</v>
      </c>
      <c r="G460" s="39">
        <v>189</v>
      </c>
      <c r="H460" s="39">
        <v>130693.43</v>
      </c>
      <c r="I460" s="39">
        <v>12936.72</v>
      </c>
    </row>
    <row r="461" spans="1:9" ht="10.2">
      <c r="A461" s="37" t="s">
        <v>210</v>
      </c>
      <c r="B461" s="37" t="s">
        <v>190</v>
      </c>
      <c r="C461" s="37" t="s">
        <v>188</v>
      </c>
      <c r="D461" s="37" t="s">
        <v>187</v>
      </c>
      <c r="E461" s="39">
        <v>-309.36527770660001</v>
      </c>
      <c r="F461" s="39">
        <v>-8.9018281670999997</v>
      </c>
      <c r="G461" s="39">
        <v>15382.02</v>
      </c>
      <c r="H461" s="39">
        <v>1338687.01</v>
      </c>
      <c r="I461" s="39">
        <v>486328.33</v>
      </c>
    </row>
    <row r="462" spans="1:9" ht="10.2">
      <c r="A462" s="37" t="s">
        <v>210</v>
      </c>
      <c r="B462" s="37" t="s">
        <v>191</v>
      </c>
      <c r="C462" s="37" t="s">
        <v>185</v>
      </c>
      <c r="D462" s="37" t="s">
        <v>186</v>
      </c>
      <c r="E462" s="39">
        <v>103.2801669736</v>
      </c>
      <c r="F462" s="39">
        <v>-8.9018281670999997</v>
      </c>
      <c r="G462" s="39">
        <v>641</v>
      </c>
      <c r="H462" s="39">
        <v>624268.52</v>
      </c>
      <c r="I462" s="39">
        <v>51387.40</v>
      </c>
    </row>
    <row r="463" spans="1:9" ht="10.2">
      <c r="A463" s="37" t="s">
        <v>210</v>
      </c>
      <c r="B463" s="37" t="s">
        <v>191</v>
      </c>
      <c r="C463" s="37" t="s">
        <v>185</v>
      </c>
      <c r="D463" s="37" t="s">
        <v>187</v>
      </c>
      <c r="E463" s="39">
        <v>-132.2793069786</v>
      </c>
      <c r="F463" s="39">
        <v>-8.9018281670999997</v>
      </c>
      <c r="G463" s="39">
        <v>15398.49</v>
      </c>
      <c r="H463" s="39">
        <v>4092847.98</v>
      </c>
      <c r="I463" s="39">
        <v>839233.44</v>
      </c>
    </row>
    <row r="464" spans="1:9" ht="10.2">
      <c r="A464" s="37" t="s">
        <v>210</v>
      </c>
      <c r="B464" s="37" t="s">
        <v>191</v>
      </c>
      <c r="C464" s="37" t="s">
        <v>188</v>
      </c>
      <c r="D464" s="37" t="s">
        <v>186</v>
      </c>
      <c r="E464" s="39">
        <v>236.5794968557</v>
      </c>
      <c r="F464" s="39">
        <v>-8.9018281670999997</v>
      </c>
      <c r="G464" s="39">
        <v>405</v>
      </c>
      <c r="H464" s="39">
        <v>446727.62</v>
      </c>
      <c r="I464" s="39">
        <v>43196.64</v>
      </c>
    </row>
    <row r="465" spans="1:9" ht="10.2">
      <c r="A465" s="37" t="s">
        <v>210</v>
      </c>
      <c r="B465" s="37" t="s">
        <v>191</v>
      </c>
      <c r="C465" s="37" t="s">
        <v>188</v>
      </c>
      <c r="D465" s="37" t="s">
        <v>187</v>
      </c>
      <c r="E465" s="39">
        <v>-289.09768308449998</v>
      </c>
      <c r="F465" s="39">
        <v>-8.9018281670999997</v>
      </c>
      <c r="G465" s="39">
        <v>18260.02</v>
      </c>
      <c r="H465" s="39">
        <v>2079066.83</v>
      </c>
      <c r="I465" s="39">
        <v>660928.28</v>
      </c>
    </row>
    <row r="466" spans="1:9" ht="10.2">
      <c r="A466" s="37" t="s">
        <v>210</v>
      </c>
      <c r="B466" s="37" t="s">
        <v>192</v>
      </c>
      <c r="C466" s="37" t="s">
        <v>185</v>
      </c>
      <c r="D466" s="37" t="s">
        <v>186</v>
      </c>
      <c r="E466" s="39">
        <v>306.43678198179998</v>
      </c>
      <c r="F466" s="39">
        <v>-8.9018281670999997</v>
      </c>
      <c r="G466" s="39">
        <v>508</v>
      </c>
      <c r="H466" s="39">
        <v>558046.30</v>
      </c>
      <c r="I466" s="39">
        <v>37458.41</v>
      </c>
    </row>
    <row r="467" spans="1:9" ht="10.2">
      <c r="A467" s="37" t="s">
        <v>210</v>
      </c>
      <c r="B467" s="37" t="s">
        <v>192</v>
      </c>
      <c r="C467" s="37" t="s">
        <v>185</v>
      </c>
      <c r="D467" s="37" t="s">
        <v>187</v>
      </c>
      <c r="E467" s="39">
        <v>-187.62781607319999</v>
      </c>
      <c r="F467" s="39">
        <v>-8.9018281670999997</v>
      </c>
      <c r="G467" s="39">
        <v>16006.64</v>
      </c>
      <c r="H467" s="39">
        <v>4066149.68</v>
      </c>
      <c r="I467" s="39">
        <v>905834.89</v>
      </c>
    </row>
    <row r="468" spans="1:9" ht="10.2">
      <c r="A468" s="37" t="s">
        <v>210</v>
      </c>
      <c r="B468" s="37" t="s">
        <v>192</v>
      </c>
      <c r="C468" s="37" t="s">
        <v>188</v>
      </c>
      <c r="D468" s="37" t="s">
        <v>186</v>
      </c>
      <c r="E468" s="39">
        <v>-118.34890355100001</v>
      </c>
      <c r="F468" s="39">
        <v>-8.9018281670999997</v>
      </c>
      <c r="G468" s="39">
        <v>341.20</v>
      </c>
      <c r="H468" s="39">
        <v>300303.71</v>
      </c>
      <c r="I468" s="39">
        <v>31456.48</v>
      </c>
    </row>
    <row r="469" spans="1:9" ht="10.2">
      <c r="A469" s="37" t="s">
        <v>210</v>
      </c>
      <c r="B469" s="37" t="s">
        <v>192</v>
      </c>
      <c r="C469" s="37" t="s">
        <v>188</v>
      </c>
      <c r="D469" s="37" t="s">
        <v>187</v>
      </c>
      <c r="E469" s="39">
        <v>-297.34291634570002</v>
      </c>
      <c r="F469" s="39">
        <v>-8.9018281670999997</v>
      </c>
      <c r="G469" s="39">
        <v>18490.98</v>
      </c>
      <c r="H469" s="39">
        <v>2226531.08</v>
      </c>
      <c r="I469" s="39">
        <v>679979.89</v>
      </c>
    </row>
    <row r="470" spans="1:9" ht="10.2">
      <c r="A470" s="37" t="s">
        <v>210</v>
      </c>
      <c r="B470" s="37" t="s">
        <v>193</v>
      </c>
      <c r="C470" s="37" t="s">
        <v>185</v>
      </c>
      <c r="D470" s="37" t="s">
        <v>186</v>
      </c>
      <c r="E470" s="39">
        <v>175.9102575364</v>
      </c>
      <c r="F470" s="39">
        <v>-8.9018281670999997</v>
      </c>
      <c r="G470" s="39">
        <v>453</v>
      </c>
      <c r="H470" s="39">
        <v>414785.66</v>
      </c>
      <c r="I470" s="39">
        <v>45342.85</v>
      </c>
    </row>
    <row r="471" spans="1:9" ht="10.2">
      <c r="A471" s="37" t="s">
        <v>210</v>
      </c>
      <c r="B471" s="37" t="s">
        <v>193</v>
      </c>
      <c r="C471" s="37" t="s">
        <v>185</v>
      </c>
      <c r="D471" s="37" t="s">
        <v>187</v>
      </c>
      <c r="E471" s="39">
        <v>-244.5350809638</v>
      </c>
      <c r="F471" s="39">
        <v>-8.9018281670999997</v>
      </c>
      <c r="G471" s="39">
        <v>15958.32</v>
      </c>
      <c r="H471" s="39">
        <v>3482568.41</v>
      </c>
      <c r="I471" s="39">
        <v>857865.87</v>
      </c>
    </row>
    <row r="472" spans="1:9" ht="10.2">
      <c r="A472" s="37" t="s">
        <v>210</v>
      </c>
      <c r="B472" s="37" t="s">
        <v>193</v>
      </c>
      <c r="C472" s="37" t="s">
        <v>188</v>
      </c>
      <c r="D472" s="37" t="s">
        <v>186</v>
      </c>
      <c r="E472" s="39">
        <v>353.22750199170002</v>
      </c>
      <c r="F472" s="39">
        <v>-8.9018281670999997</v>
      </c>
      <c r="G472" s="39">
        <v>514</v>
      </c>
      <c r="H472" s="39">
        <v>321244.99</v>
      </c>
      <c r="I472" s="39">
        <v>43251.33</v>
      </c>
    </row>
    <row r="473" spans="1:9" ht="10.2">
      <c r="A473" s="37" t="s">
        <v>210</v>
      </c>
      <c r="B473" s="37" t="s">
        <v>193</v>
      </c>
      <c r="C473" s="37" t="s">
        <v>188</v>
      </c>
      <c r="D473" s="37" t="s">
        <v>187</v>
      </c>
      <c r="E473" s="39">
        <v>-282.90270264550003</v>
      </c>
      <c r="F473" s="39">
        <v>-8.9018281670999997</v>
      </c>
      <c r="G473" s="39">
        <v>17601.84</v>
      </c>
      <c r="H473" s="39">
        <v>2327804.42</v>
      </c>
      <c r="I473" s="39">
        <v>634274.96</v>
      </c>
    </row>
    <row r="474" spans="1:9" ht="10.2">
      <c r="A474" s="37" t="s">
        <v>210</v>
      </c>
      <c r="B474" s="37" t="s">
        <v>194</v>
      </c>
      <c r="C474" s="37" t="s">
        <v>185</v>
      </c>
      <c r="D474" s="37" t="s">
        <v>186</v>
      </c>
      <c r="E474" s="39">
        <v>140.09386173300001</v>
      </c>
      <c r="F474" s="39">
        <v>-8.9018281670999997</v>
      </c>
      <c r="G474" s="39">
        <v>623.50</v>
      </c>
      <c r="H474" s="39">
        <v>937145.80</v>
      </c>
      <c r="I474" s="39">
        <v>50288.55</v>
      </c>
    </row>
    <row r="475" spans="1:9" ht="10.2">
      <c r="A475" s="37" t="s">
        <v>210</v>
      </c>
      <c r="B475" s="37" t="s">
        <v>194</v>
      </c>
      <c r="C475" s="37" t="s">
        <v>185</v>
      </c>
      <c r="D475" s="37" t="s">
        <v>187</v>
      </c>
      <c r="E475" s="39">
        <v>-219.0233114465</v>
      </c>
      <c r="F475" s="39">
        <v>-8.9018281670999997</v>
      </c>
      <c r="G475" s="39">
        <v>14652.88</v>
      </c>
      <c r="H475" s="39">
        <v>3692005.78</v>
      </c>
      <c r="I475" s="39">
        <v>816574.15</v>
      </c>
    </row>
    <row r="476" spans="1:9" ht="10.2">
      <c r="A476" s="37" t="s">
        <v>210</v>
      </c>
      <c r="B476" s="37" t="s">
        <v>194</v>
      </c>
      <c r="C476" s="37" t="s">
        <v>188</v>
      </c>
      <c r="D476" s="37" t="s">
        <v>186</v>
      </c>
      <c r="E476" s="39">
        <v>413.98006329380001</v>
      </c>
      <c r="F476" s="39">
        <v>-8.9018281670999997</v>
      </c>
      <c r="G476" s="39">
        <v>547.84</v>
      </c>
      <c r="H476" s="39">
        <v>760660.36</v>
      </c>
      <c r="I476" s="39">
        <v>57610.29</v>
      </c>
    </row>
    <row r="477" spans="1:9" ht="10.2">
      <c r="A477" s="37" t="s">
        <v>210</v>
      </c>
      <c r="B477" s="37" t="s">
        <v>194</v>
      </c>
      <c r="C477" s="37" t="s">
        <v>188</v>
      </c>
      <c r="D477" s="37" t="s">
        <v>187</v>
      </c>
      <c r="E477" s="39">
        <v>-249.30210553219999</v>
      </c>
      <c r="F477" s="39">
        <v>-8.9018281670999997</v>
      </c>
      <c r="G477" s="39">
        <v>15656.07</v>
      </c>
      <c r="H477" s="39">
        <v>2521055.20</v>
      </c>
      <c r="I477" s="39">
        <v>658544.36</v>
      </c>
    </row>
    <row r="478" spans="1:9" ht="10.2">
      <c r="A478" s="37" t="s">
        <v>210</v>
      </c>
      <c r="B478" s="37" t="s">
        <v>195</v>
      </c>
      <c r="C478" s="37" t="s">
        <v>185</v>
      </c>
      <c r="D478" s="37" t="s">
        <v>186</v>
      </c>
      <c r="E478" s="39">
        <v>157.1524800384</v>
      </c>
      <c r="F478" s="39">
        <v>-8.9018281670999997</v>
      </c>
      <c r="G478" s="39">
        <v>965.58</v>
      </c>
      <c r="H478" s="39">
        <v>1237252.42</v>
      </c>
      <c r="I478" s="39">
        <v>88108.07</v>
      </c>
    </row>
    <row r="479" spans="1:9" ht="10.2">
      <c r="A479" s="37" t="s">
        <v>210</v>
      </c>
      <c r="B479" s="37" t="s">
        <v>195</v>
      </c>
      <c r="C479" s="37" t="s">
        <v>185</v>
      </c>
      <c r="D479" s="37" t="s">
        <v>187</v>
      </c>
      <c r="E479" s="39">
        <v>-169.96321309620001</v>
      </c>
      <c r="F479" s="39">
        <v>-8.9018281670999997</v>
      </c>
      <c r="G479" s="39">
        <v>15544.12</v>
      </c>
      <c r="H479" s="39">
        <v>4427421.77</v>
      </c>
      <c r="I479" s="39">
        <v>907343.66</v>
      </c>
    </row>
    <row r="480" spans="1:9" ht="10.2">
      <c r="A480" s="37" t="s">
        <v>210</v>
      </c>
      <c r="B480" s="37" t="s">
        <v>195</v>
      </c>
      <c r="C480" s="37" t="s">
        <v>188</v>
      </c>
      <c r="D480" s="37" t="s">
        <v>186</v>
      </c>
      <c r="E480" s="39">
        <v>315.77468867840003</v>
      </c>
      <c r="F480" s="39">
        <v>-8.9018281670999997</v>
      </c>
      <c r="G480" s="39">
        <v>903.10</v>
      </c>
      <c r="H480" s="39">
        <v>845459.11</v>
      </c>
      <c r="I480" s="39">
        <v>73915.20</v>
      </c>
    </row>
    <row r="481" spans="1:9" ht="10.2">
      <c r="A481" s="37" t="s">
        <v>210</v>
      </c>
      <c r="B481" s="37" t="s">
        <v>195</v>
      </c>
      <c r="C481" s="37" t="s">
        <v>188</v>
      </c>
      <c r="D481" s="37" t="s">
        <v>187</v>
      </c>
      <c r="E481" s="39">
        <v>-253.5380245744</v>
      </c>
      <c r="F481" s="39">
        <v>-8.9018281670999997</v>
      </c>
      <c r="G481" s="39">
        <v>16722.35</v>
      </c>
      <c r="H481" s="39">
        <v>3632597.83</v>
      </c>
      <c r="I481" s="39">
        <v>802674.63</v>
      </c>
    </row>
    <row r="482" spans="1:9" ht="10.2">
      <c r="A482" s="37" t="s">
        <v>210</v>
      </c>
      <c r="B482" s="37" t="s">
        <v>196</v>
      </c>
      <c r="C482" s="37" t="s">
        <v>185</v>
      </c>
      <c r="D482" s="37" t="s">
        <v>186</v>
      </c>
      <c r="E482" s="39">
        <v>145.8687912131</v>
      </c>
      <c r="F482" s="39">
        <v>-8.9018281670999997</v>
      </c>
      <c r="G482" s="39">
        <v>1296.04</v>
      </c>
      <c r="H482" s="39">
        <v>1505267.68</v>
      </c>
      <c r="I482" s="39">
        <v>118653.43</v>
      </c>
    </row>
    <row r="483" spans="1:9" ht="10.2">
      <c r="A483" s="37" t="s">
        <v>210</v>
      </c>
      <c r="B483" s="37" t="s">
        <v>196</v>
      </c>
      <c r="C483" s="37" t="s">
        <v>185</v>
      </c>
      <c r="D483" s="37" t="s">
        <v>187</v>
      </c>
      <c r="E483" s="39">
        <v>-183.51845408630001</v>
      </c>
      <c r="F483" s="39">
        <v>-8.9018281670999997</v>
      </c>
      <c r="G483" s="39">
        <v>17963.13</v>
      </c>
      <c r="H483" s="39">
        <v>5068849.59</v>
      </c>
      <c r="I483" s="39">
        <v>999786.02</v>
      </c>
    </row>
    <row r="484" spans="1:9" ht="10.2">
      <c r="A484" s="37" t="s">
        <v>210</v>
      </c>
      <c r="B484" s="37" t="s">
        <v>196</v>
      </c>
      <c r="C484" s="37" t="s">
        <v>188</v>
      </c>
      <c r="D484" s="37" t="s">
        <v>186</v>
      </c>
      <c r="E484" s="39">
        <v>619.77280886599999</v>
      </c>
      <c r="F484" s="39">
        <v>-8.9018281670999997</v>
      </c>
      <c r="G484" s="39">
        <v>1253.45</v>
      </c>
      <c r="H484" s="39">
        <v>1977896.44</v>
      </c>
      <c r="I484" s="39">
        <v>118299.21</v>
      </c>
    </row>
    <row r="485" spans="1:9" ht="10.2">
      <c r="A485" s="37" t="s">
        <v>210</v>
      </c>
      <c r="B485" s="37" t="s">
        <v>196</v>
      </c>
      <c r="C485" s="37" t="s">
        <v>188</v>
      </c>
      <c r="D485" s="37" t="s">
        <v>187</v>
      </c>
      <c r="E485" s="39">
        <v>-210.32563404019999</v>
      </c>
      <c r="F485" s="39">
        <v>-8.9018281670999997</v>
      </c>
      <c r="G485" s="39">
        <v>18280.39</v>
      </c>
      <c r="H485" s="39">
        <v>5049142.01</v>
      </c>
      <c r="I485" s="39">
        <v>991670.69</v>
      </c>
    </row>
    <row r="486" spans="1:9" ht="10.2">
      <c r="A486" s="37" t="s">
        <v>210</v>
      </c>
      <c r="B486" s="37" t="s">
        <v>197</v>
      </c>
      <c r="C486" s="37" t="s">
        <v>185</v>
      </c>
      <c r="D486" s="37" t="s">
        <v>186</v>
      </c>
      <c r="E486" s="39">
        <v>265.11133008000002</v>
      </c>
      <c r="F486" s="39">
        <v>-8.9018281670999997</v>
      </c>
      <c r="G486" s="39">
        <v>1486.39</v>
      </c>
      <c r="H486" s="39">
        <v>2216372.72</v>
      </c>
      <c r="I486" s="39">
        <v>123935.47</v>
      </c>
    </row>
    <row r="487" spans="1:9" ht="10.2">
      <c r="A487" s="37" t="s">
        <v>210</v>
      </c>
      <c r="B487" s="37" t="s">
        <v>197</v>
      </c>
      <c r="C487" s="37" t="s">
        <v>185</v>
      </c>
      <c r="D487" s="37" t="s">
        <v>187</v>
      </c>
      <c r="E487" s="39">
        <v>-151.07443116659999</v>
      </c>
      <c r="F487" s="39">
        <v>-8.9018281670999997</v>
      </c>
      <c r="G487" s="39">
        <v>16750.73</v>
      </c>
      <c r="H487" s="39">
        <v>5309405.02</v>
      </c>
      <c r="I487" s="39">
        <v>992237.07</v>
      </c>
    </row>
    <row r="488" spans="1:9" ht="10.2">
      <c r="A488" s="37" t="s">
        <v>210</v>
      </c>
      <c r="B488" s="37" t="s">
        <v>197</v>
      </c>
      <c r="C488" s="37" t="s">
        <v>188</v>
      </c>
      <c r="D488" s="37" t="s">
        <v>186</v>
      </c>
      <c r="E488" s="39">
        <v>527.34914630900005</v>
      </c>
      <c r="F488" s="39">
        <v>-8.9018281670999997</v>
      </c>
      <c r="G488" s="39">
        <v>1496.65</v>
      </c>
      <c r="H488" s="39">
        <v>1935076.15</v>
      </c>
      <c r="I488" s="39">
        <v>132862.76</v>
      </c>
    </row>
    <row r="489" spans="1:9" ht="10.2">
      <c r="A489" s="37" t="s">
        <v>210</v>
      </c>
      <c r="B489" s="37" t="s">
        <v>197</v>
      </c>
      <c r="C489" s="37" t="s">
        <v>188</v>
      </c>
      <c r="D489" s="37" t="s">
        <v>187</v>
      </c>
      <c r="E489" s="39">
        <v>-205.17552621839999</v>
      </c>
      <c r="F489" s="39">
        <v>-8.9018281670999997</v>
      </c>
      <c r="G489" s="39">
        <v>15887.94</v>
      </c>
      <c r="H489" s="39">
        <v>5320341.53</v>
      </c>
      <c r="I489" s="39">
        <v>981412.44</v>
      </c>
    </row>
    <row r="490" spans="1:9" ht="10.2">
      <c r="A490" s="37" t="s">
        <v>210</v>
      </c>
      <c r="B490" s="37" t="s">
        <v>198</v>
      </c>
      <c r="C490" s="37" t="s">
        <v>185</v>
      </c>
      <c r="D490" s="37" t="s">
        <v>186</v>
      </c>
      <c r="E490" s="39">
        <v>113.8306009058</v>
      </c>
      <c r="F490" s="39">
        <v>-8.9018281670999997</v>
      </c>
      <c r="G490" s="39">
        <v>1208.02</v>
      </c>
      <c r="H490" s="39">
        <v>1781075.05</v>
      </c>
      <c r="I490" s="39">
        <v>107486.73</v>
      </c>
    </row>
    <row r="491" spans="1:9" ht="10.2">
      <c r="A491" s="37" t="s">
        <v>210</v>
      </c>
      <c r="B491" s="37" t="s">
        <v>198</v>
      </c>
      <c r="C491" s="37" t="s">
        <v>185</v>
      </c>
      <c r="D491" s="37" t="s">
        <v>187</v>
      </c>
      <c r="E491" s="39">
        <v>-188.23850197070001</v>
      </c>
      <c r="F491" s="39">
        <v>-8.9018281670999997</v>
      </c>
      <c r="G491" s="39">
        <v>13057.33</v>
      </c>
      <c r="H491" s="39">
        <v>5054154.69</v>
      </c>
      <c r="I491" s="39">
        <v>779758.35</v>
      </c>
    </row>
    <row r="492" spans="1:9" ht="10.2">
      <c r="A492" s="37" t="s">
        <v>210</v>
      </c>
      <c r="B492" s="37" t="s">
        <v>198</v>
      </c>
      <c r="C492" s="37" t="s">
        <v>188</v>
      </c>
      <c r="D492" s="37" t="s">
        <v>186</v>
      </c>
      <c r="E492" s="39">
        <v>368.22995479219998</v>
      </c>
      <c r="F492" s="39">
        <v>-8.9018281670999997</v>
      </c>
      <c r="G492" s="39">
        <v>1684.06</v>
      </c>
      <c r="H492" s="39">
        <v>2030645.76</v>
      </c>
      <c r="I492" s="39">
        <v>149682.73</v>
      </c>
    </row>
    <row r="493" spans="1:9" ht="10.2">
      <c r="A493" s="37" t="s">
        <v>210</v>
      </c>
      <c r="B493" s="37" t="s">
        <v>198</v>
      </c>
      <c r="C493" s="37" t="s">
        <v>188</v>
      </c>
      <c r="D493" s="37" t="s">
        <v>187</v>
      </c>
      <c r="E493" s="39">
        <v>-115.0528063415</v>
      </c>
      <c r="F493" s="39">
        <v>-8.9018281670999997</v>
      </c>
      <c r="G493" s="39">
        <v>13668.37</v>
      </c>
      <c r="H493" s="39">
        <v>5026171.56</v>
      </c>
      <c r="I493" s="39">
        <v>842744.22</v>
      </c>
    </row>
    <row r="494" spans="1:9" ht="10.2">
      <c r="A494" s="37" t="s">
        <v>210</v>
      </c>
      <c r="B494" s="37" t="s">
        <v>199</v>
      </c>
      <c r="C494" s="37" t="s">
        <v>185</v>
      </c>
      <c r="D494" s="37" t="s">
        <v>186</v>
      </c>
      <c r="E494" s="39">
        <v>506.65376080380003</v>
      </c>
      <c r="F494" s="39">
        <v>-8.9018281670999997</v>
      </c>
      <c r="G494" s="39">
        <v>1879.18</v>
      </c>
      <c r="H494" s="39">
        <v>2911501.80</v>
      </c>
      <c r="I494" s="39">
        <v>168015.66</v>
      </c>
    </row>
    <row r="495" spans="1:9" ht="10.2">
      <c r="A495" s="37" t="s">
        <v>210</v>
      </c>
      <c r="B495" s="37" t="s">
        <v>199</v>
      </c>
      <c r="C495" s="37" t="s">
        <v>185</v>
      </c>
      <c r="D495" s="37" t="s">
        <v>187</v>
      </c>
      <c r="E495" s="39">
        <v>-103.9936320856</v>
      </c>
      <c r="F495" s="39">
        <v>-8.9018281670999997</v>
      </c>
      <c r="G495" s="39">
        <v>11157.40</v>
      </c>
      <c r="H495" s="39">
        <v>5987611.0999999996</v>
      </c>
      <c r="I495" s="39">
        <v>693629.57</v>
      </c>
    </row>
    <row r="496" spans="1:9" ht="10.2">
      <c r="A496" s="37" t="s">
        <v>210</v>
      </c>
      <c r="B496" s="37" t="s">
        <v>199</v>
      </c>
      <c r="C496" s="37" t="s">
        <v>188</v>
      </c>
      <c r="D496" s="37" t="s">
        <v>186</v>
      </c>
      <c r="E496" s="39">
        <v>567.31904978759997</v>
      </c>
      <c r="F496" s="39">
        <v>-8.9018281670999997</v>
      </c>
      <c r="G496" s="39">
        <v>2046.54</v>
      </c>
      <c r="H496" s="39">
        <v>3309631.27</v>
      </c>
      <c r="I496" s="39">
        <v>205457.32</v>
      </c>
    </row>
    <row r="497" spans="1:9" ht="10.2">
      <c r="A497" s="37" t="s">
        <v>210</v>
      </c>
      <c r="B497" s="37" t="s">
        <v>199</v>
      </c>
      <c r="C497" s="37" t="s">
        <v>188</v>
      </c>
      <c r="D497" s="37" t="s">
        <v>187</v>
      </c>
      <c r="E497" s="39">
        <v>11.8287449186</v>
      </c>
      <c r="F497" s="39">
        <v>-8.9018281670999997</v>
      </c>
      <c r="G497" s="39">
        <v>10891.96</v>
      </c>
      <c r="H497" s="39">
        <v>5506430.7699999996</v>
      </c>
      <c r="I497" s="39">
        <v>739925.46</v>
      </c>
    </row>
    <row r="498" spans="1:9" ht="10.2">
      <c r="A498" s="37" t="s">
        <v>210</v>
      </c>
      <c r="B498" s="37" t="s">
        <v>200</v>
      </c>
      <c r="C498" s="37" t="s">
        <v>185</v>
      </c>
      <c r="D498" s="37" t="s">
        <v>186</v>
      </c>
      <c r="E498" s="39">
        <v>517.67972249180002</v>
      </c>
      <c r="F498" s="39">
        <v>-8.9018281670999997</v>
      </c>
      <c r="G498" s="39">
        <v>1917.65</v>
      </c>
      <c r="H498" s="39">
        <v>2443664.40</v>
      </c>
      <c r="I498" s="39">
        <v>159438.06</v>
      </c>
    </row>
    <row r="499" spans="1:9" ht="10.2">
      <c r="A499" s="37" t="s">
        <v>210</v>
      </c>
      <c r="B499" s="37" t="s">
        <v>200</v>
      </c>
      <c r="C499" s="37" t="s">
        <v>185</v>
      </c>
      <c r="D499" s="37" t="s">
        <v>187</v>
      </c>
      <c r="E499" s="39">
        <v>-13.0000275448</v>
      </c>
      <c r="F499" s="39">
        <v>-8.9018281670999997</v>
      </c>
      <c r="G499" s="39">
        <v>8743.49</v>
      </c>
      <c r="H499" s="39">
        <v>4939265.55</v>
      </c>
      <c r="I499" s="39">
        <v>573967.90</v>
      </c>
    </row>
    <row r="500" spans="1:9" ht="10.2">
      <c r="A500" s="37" t="s">
        <v>210</v>
      </c>
      <c r="B500" s="37" t="s">
        <v>200</v>
      </c>
      <c r="C500" s="37" t="s">
        <v>188</v>
      </c>
      <c r="D500" s="37" t="s">
        <v>186</v>
      </c>
      <c r="E500" s="39">
        <v>804.96409146600001</v>
      </c>
      <c r="F500" s="39">
        <v>-8.9018281670999997</v>
      </c>
      <c r="G500" s="39">
        <v>1650.88</v>
      </c>
      <c r="H500" s="39">
        <v>2943890.11</v>
      </c>
      <c r="I500" s="39">
        <v>157787.52</v>
      </c>
    </row>
    <row r="501" spans="1:9" ht="10.2">
      <c r="A501" s="37" t="s">
        <v>210</v>
      </c>
      <c r="B501" s="37" t="s">
        <v>200</v>
      </c>
      <c r="C501" s="37" t="s">
        <v>188</v>
      </c>
      <c r="D501" s="37" t="s">
        <v>187</v>
      </c>
      <c r="E501" s="39">
        <v>72.760500241100004</v>
      </c>
      <c r="F501" s="39">
        <v>-8.9018281670999997</v>
      </c>
      <c r="G501" s="39">
        <v>7483.76</v>
      </c>
      <c r="H501" s="39">
        <v>4670275.10</v>
      </c>
      <c r="I501" s="39">
        <v>535884.23</v>
      </c>
    </row>
    <row r="502" spans="1:9" ht="10.2">
      <c r="A502" s="37" t="s">
        <v>210</v>
      </c>
      <c r="B502" s="37" t="s">
        <v>201</v>
      </c>
      <c r="C502" s="37" t="s">
        <v>185</v>
      </c>
      <c r="D502" s="37" t="s">
        <v>186</v>
      </c>
      <c r="E502" s="39">
        <v>754.31585547149996</v>
      </c>
      <c r="F502" s="39">
        <v>-8.9018281670999997</v>
      </c>
      <c r="G502" s="39">
        <v>2147.83</v>
      </c>
      <c r="H502" s="39">
        <v>3209316.76</v>
      </c>
      <c r="I502" s="39">
        <v>192414.44</v>
      </c>
    </row>
    <row r="503" spans="1:9" ht="10.2">
      <c r="A503" s="37" t="s">
        <v>210</v>
      </c>
      <c r="B503" s="37" t="s">
        <v>201</v>
      </c>
      <c r="C503" s="37" t="s">
        <v>185</v>
      </c>
      <c r="D503" s="37" t="s">
        <v>187</v>
      </c>
      <c r="E503" s="39">
        <v>104.1126370456</v>
      </c>
      <c r="F503" s="39">
        <v>-8.9018281670999997</v>
      </c>
      <c r="G503" s="39">
        <v>5606.35</v>
      </c>
      <c r="H503" s="39">
        <v>3691706.81</v>
      </c>
      <c r="I503" s="39">
        <v>370802.38</v>
      </c>
    </row>
    <row r="504" spans="1:9" ht="10.2">
      <c r="A504" s="37" t="s">
        <v>210</v>
      </c>
      <c r="B504" s="37" t="s">
        <v>201</v>
      </c>
      <c r="C504" s="37" t="s">
        <v>188</v>
      </c>
      <c r="D504" s="37" t="s">
        <v>186</v>
      </c>
      <c r="E504" s="39">
        <v>1116.9640919939</v>
      </c>
      <c r="F504" s="39">
        <v>-8.9018281670999997</v>
      </c>
      <c r="G504" s="39">
        <v>1462.25</v>
      </c>
      <c r="H504" s="39">
        <v>2978120.76</v>
      </c>
      <c r="I504" s="39">
        <v>158626.19</v>
      </c>
    </row>
    <row r="505" spans="1:9" ht="10.2">
      <c r="A505" s="37" t="s">
        <v>210</v>
      </c>
      <c r="B505" s="37" t="s">
        <v>201</v>
      </c>
      <c r="C505" s="37" t="s">
        <v>188</v>
      </c>
      <c r="D505" s="37" t="s">
        <v>187</v>
      </c>
      <c r="E505" s="39">
        <v>190.055526292</v>
      </c>
      <c r="F505" s="39">
        <v>-8.9018281670999997</v>
      </c>
      <c r="G505" s="39">
        <v>4759.36</v>
      </c>
      <c r="H505" s="39">
        <v>3019379.55</v>
      </c>
      <c r="I505" s="39">
        <v>337864.14</v>
      </c>
    </row>
    <row r="506" spans="1:9" ht="10.2">
      <c r="A506" s="37" t="s">
        <v>210</v>
      </c>
      <c r="B506" s="37" t="s">
        <v>202</v>
      </c>
      <c r="C506" s="37" t="s">
        <v>185</v>
      </c>
      <c r="D506" s="37" t="s">
        <v>186</v>
      </c>
      <c r="E506" s="39">
        <v>987.44222693610004</v>
      </c>
      <c r="F506" s="39">
        <v>-8.9018281670999997</v>
      </c>
      <c r="G506" s="39">
        <v>2104.79</v>
      </c>
      <c r="H506" s="39">
        <v>3738800.76</v>
      </c>
      <c r="I506" s="39">
        <v>203378.67</v>
      </c>
    </row>
    <row r="507" spans="1:9" ht="10.2">
      <c r="A507" s="37" t="s">
        <v>210</v>
      </c>
      <c r="B507" s="37" t="s">
        <v>202</v>
      </c>
      <c r="C507" s="37" t="s">
        <v>185</v>
      </c>
      <c r="D507" s="37" t="s">
        <v>187</v>
      </c>
      <c r="E507" s="39">
        <v>191.5236225532</v>
      </c>
      <c r="F507" s="39">
        <v>-8.9018281670999997</v>
      </c>
      <c r="G507" s="39">
        <v>3308.69</v>
      </c>
      <c r="H507" s="39">
        <v>2465128.71</v>
      </c>
      <c r="I507" s="39">
        <v>239714.85</v>
      </c>
    </row>
    <row r="508" spans="1:9" ht="10.2">
      <c r="A508" s="37" t="s">
        <v>210</v>
      </c>
      <c r="B508" s="37" t="s">
        <v>202</v>
      </c>
      <c r="C508" s="37" t="s">
        <v>188</v>
      </c>
      <c r="D508" s="37" t="s">
        <v>186</v>
      </c>
      <c r="E508" s="39">
        <v>884.50863081260002</v>
      </c>
      <c r="F508" s="39">
        <v>-8.9018281670999997</v>
      </c>
      <c r="G508" s="39">
        <v>975.05</v>
      </c>
      <c r="H508" s="39">
        <v>1599033.38</v>
      </c>
      <c r="I508" s="39">
        <v>94037.93</v>
      </c>
    </row>
    <row r="509" spans="1:9" ht="10.2">
      <c r="A509" s="37" t="s">
        <v>210</v>
      </c>
      <c r="B509" s="37" t="s">
        <v>202</v>
      </c>
      <c r="C509" s="37" t="s">
        <v>188</v>
      </c>
      <c r="D509" s="37" t="s">
        <v>187</v>
      </c>
      <c r="E509" s="39">
        <v>195.5113189505</v>
      </c>
      <c r="F509" s="39">
        <v>-8.9018281670999997</v>
      </c>
      <c r="G509" s="39">
        <v>2080.76</v>
      </c>
      <c r="H509" s="39">
        <v>1823258.92</v>
      </c>
      <c r="I509" s="39">
        <v>150627.37</v>
      </c>
    </row>
    <row r="510" spans="1:9" ht="10.2">
      <c r="A510" s="37" t="s">
        <v>210</v>
      </c>
      <c r="B510" s="37" t="s">
        <v>203</v>
      </c>
      <c r="C510" s="37" t="s">
        <v>185</v>
      </c>
      <c r="D510" s="37" t="s">
        <v>186</v>
      </c>
      <c r="E510" s="39">
        <v>1129.7523134403</v>
      </c>
      <c r="F510" s="39">
        <v>-8.9018281670999997</v>
      </c>
      <c r="G510" s="39">
        <v>2046.78</v>
      </c>
      <c r="H510" s="39">
        <v>3871329.60</v>
      </c>
      <c r="I510" s="39">
        <v>208952.15</v>
      </c>
    </row>
    <row r="511" spans="1:9" ht="10.2">
      <c r="A511" s="37" t="s">
        <v>210</v>
      </c>
      <c r="B511" s="37" t="s">
        <v>203</v>
      </c>
      <c r="C511" s="37" t="s">
        <v>185</v>
      </c>
      <c r="D511" s="37" t="s">
        <v>187</v>
      </c>
      <c r="E511" s="39">
        <v>350.63618704639998</v>
      </c>
      <c r="F511" s="39">
        <v>-8.9018281670999997</v>
      </c>
      <c r="G511" s="39">
        <v>1362.94</v>
      </c>
      <c r="H511" s="39">
        <v>993938.66</v>
      </c>
      <c r="I511" s="39">
        <v>99287.53</v>
      </c>
    </row>
    <row r="512" spans="1:9" ht="10.2">
      <c r="A512" s="37" t="s">
        <v>210</v>
      </c>
      <c r="B512" s="37" t="s">
        <v>203</v>
      </c>
      <c r="C512" s="37" t="s">
        <v>188</v>
      </c>
      <c r="D512" s="37" t="s">
        <v>186</v>
      </c>
      <c r="E512" s="39">
        <v>964.35456059119997</v>
      </c>
      <c r="F512" s="39">
        <v>-8.9018281670999997</v>
      </c>
      <c r="G512" s="39">
        <v>475.46</v>
      </c>
      <c r="H512" s="39">
        <v>744872.01</v>
      </c>
      <c r="I512" s="39">
        <v>44620.95</v>
      </c>
    </row>
    <row r="513" spans="1:9" ht="10.2">
      <c r="A513" s="37" t="s">
        <v>210</v>
      </c>
      <c r="B513" s="37" t="s">
        <v>203</v>
      </c>
      <c r="C513" s="37" t="s">
        <v>188</v>
      </c>
      <c r="D513" s="37" t="s">
        <v>187</v>
      </c>
      <c r="E513" s="39">
        <v>210.66666507709999</v>
      </c>
      <c r="F513" s="39">
        <v>-8.9018281670999997</v>
      </c>
      <c r="G513" s="39">
        <v>833.12</v>
      </c>
      <c r="H513" s="39">
        <v>609070.02</v>
      </c>
      <c r="I513" s="39">
        <v>65352.60</v>
      </c>
    </row>
    <row r="514" spans="1:9" ht="10.2">
      <c r="A514" s="37" t="s">
        <v>211</v>
      </c>
      <c r="B514" s="37" t="s">
        <v>184</v>
      </c>
      <c r="C514" s="37" t="s">
        <v>185</v>
      </c>
      <c r="D514" s="37" t="s">
        <v>186</v>
      </c>
      <c r="E514" s="39">
        <v>0</v>
      </c>
      <c r="F514" s="39">
        <v>0</v>
      </c>
      <c r="G514" s="39">
        <v>2065.52</v>
      </c>
      <c r="H514" s="39">
        <v>1702814.15</v>
      </c>
      <c r="I514" s="39">
        <v>39383.15</v>
      </c>
    </row>
    <row r="515" spans="1:9" ht="10.2">
      <c r="A515" s="37" t="s">
        <v>211</v>
      </c>
      <c r="B515" s="37" t="s">
        <v>184</v>
      </c>
      <c r="C515" s="37" t="s">
        <v>185</v>
      </c>
      <c r="D515" s="37" t="s">
        <v>187</v>
      </c>
      <c r="E515" s="39">
        <v>0</v>
      </c>
      <c r="F515" s="39">
        <v>0</v>
      </c>
      <c r="G515" s="39">
        <v>139348.48</v>
      </c>
      <c r="H515" s="39">
        <v>15160507.92</v>
      </c>
      <c r="I515" s="39">
        <v>1248242.07</v>
      </c>
    </row>
    <row r="516" spans="1:9" ht="10.2">
      <c r="A516" s="37" t="s">
        <v>211</v>
      </c>
      <c r="B516" s="37" t="s">
        <v>184</v>
      </c>
      <c r="C516" s="37" t="s">
        <v>188</v>
      </c>
      <c r="D516" s="37" t="s">
        <v>186</v>
      </c>
      <c r="E516" s="39">
        <v>0</v>
      </c>
      <c r="F516" s="39">
        <v>0</v>
      </c>
      <c r="G516" s="39">
        <v>2175.91</v>
      </c>
      <c r="H516" s="39">
        <v>735454.04</v>
      </c>
      <c r="I516" s="39">
        <v>38350.48</v>
      </c>
    </row>
    <row r="517" spans="1:9" ht="10.2">
      <c r="A517" s="37" t="s">
        <v>211</v>
      </c>
      <c r="B517" s="37" t="s">
        <v>184</v>
      </c>
      <c r="C517" s="37" t="s">
        <v>188</v>
      </c>
      <c r="D517" s="37" t="s">
        <v>187</v>
      </c>
      <c r="E517" s="39">
        <v>0</v>
      </c>
      <c r="F517" s="39">
        <v>0</v>
      </c>
      <c r="G517" s="39">
        <v>146534.21</v>
      </c>
      <c r="H517" s="39">
        <v>14160775</v>
      </c>
      <c r="I517" s="39">
        <v>1307567.40</v>
      </c>
    </row>
    <row r="518" spans="1:9" ht="10.2">
      <c r="A518" s="37" t="s">
        <v>211</v>
      </c>
      <c r="B518" s="37" t="s">
        <v>189</v>
      </c>
      <c r="C518" s="37" t="s">
        <v>185</v>
      </c>
      <c r="D518" s="37" t="s">
        <v>186</v>
      </c>
      <c r="E518" s="39">
        <v>236.43731026</v>
      </c>
      <c r="F518" s="39">
        <v>92.972998166599993</v>
      </c>
      <c r="G518" s="39">
        <v>1272.32</v>
      </c>
      <c r="H518" s="39">
        <v>1708594.01</v>
      </c>
      <c r="I518" s="39">
        <v>112054.14</v>
      </c>
    </row>
    <row r="519" spans="1:9" ht="10.2">
      <c r="A519" s="37" t="s">
        <v>211</v>
      </c>
      <c r="B519" s="37" t="s">
        <v>189</v>
      </c>
      <c r="C519" s="37" t="s">
        <v>185</v>
      </c>
      <c r="D519" s="37" t="s">
        <v>187</v>
      </c>
      <c r="E519" s="39">
        <v>-197.38588928639999</v>
      </c>
      <c r="F519" s="39">
        <v>92.972998166599993</v>
      </c>
      <c r="G519" s="39">
        <v>46862.83</v>
      </c>
      <c r="H519" s="39">
        <v>7978636.2199999997</v>
      </c>
      <c r="I519" s="39">
        <v>2174899.71</v>
      </c>
    </row>
    <row r="520" spans="1:9" ht="10.2">
      <c r="A520" s="37" t="s">
        <v>211</v>
      </c>
      <c r="B520" s="37" t="s">
        <v>189</v>
      </c>
      <c r="C520" s="37" t="s">
        <v>188</v>
      </c>
      <c r="D520" s="37" t="s">
        <v>186</v>
      </c>
      <c r="E520" s="39">
        <v>97.599511926000005</v>
      </c>
      <c r="F520" s="39">
        <v>92.972998166599993</v>
      </c>
      <c r="G520" s="39">
        <v>1015.71</v>
      </c>
      <c r="H520" s="39">
        <v>880633.03</v>
      </c>
      <c r="I520" s="39">
        <v>77152.31</v>
      </c>
    </row>
    <row r="521" spans="1:9" ht="10.2">
      <c r="A521" s="37" t="s">
        <v>211</v>
      </c>
      <c r="B521" s="37" t="s">
        <v>189</v>
      </c>
      <c r="C521" s="37" t="s">
        <v>188</v>
      </c>
      <c r="D521" s="37" t="s">
        <v>187</v>
      </c>
      <c r="E521" s="39">
        <v>-253.280376792</v>
      </c>
      <c r="F521" s="39">
        <v>92.972998166599993</v>
      </c>
      <c r="G521" s="39">
        <v>49065.53</v>
      </c>
      <c r="H521" s="39">
        <v>4604626.57</v>
      </c>
      <c r="I521" s="39">
        <v>1584432.95</v>
      </c>
    </row>
    <row r="522" spans="1:9" ht="10.2">
      <c r="A522" s="37" t="s">
        <v>211</v>
      </c>
      <c r="B522" s="37" t="s">
        <v>190</v>
      </c>
      <c r="C522" s="37" t="s">
        <v>185</v>
      </c>
      <c r="D522" s="37" t="s">
        <v>186</v>
      </c>
      <c r="E522" s="39">
        <v>227.74398080730001</v>
      </c>
      <c r="F522" s="39">
        <v>-7.7583577494</v>
      </c>
      <c r="G522" s="39">
        <v>942.20</v>
      </c>
      <c r="H522" s="39">
        <v>1031000.13</v>
      </c>
      <c r="I522" s="39">
        <v>72905.70</v>
      </c>
    </row>
    <row r="523" spans="1:9" ht="10.2">
      <c r="A523" s="37" t="s">
        <v>211</v>
      </c>
      <c r="B523" s="37" t="s">
        <v>190</v>
      </c>
      <c r="C523" s="37" t="s">
        <v>185</v>
      </c>
      <c r="D523" s="37" t="s">
        <v>187</v>
      </c>
      <c r="E523" s="39">
        <v>-148.04720121369999</v>
      </c>
      <c r="F523" s="39">
        <v>-7.7583577494</v>
      </c>
      <c r="G523" s="39">
        <v>40285.96</v>
      </c>
      <c r="H523" s="39">
        <v>9052362.9700000007</v>
      </c>
      <c r="I523" s="39">
        <v>2004582.55</v>
      </c>
    </row>
    <row r="524" spans="1:9" ht="10.2">
      <c r="A524" s="37" t="s">
        <v>211</v>
      </c>
      <c r="B524" s="37" t="s">
        <v>190</v>
      </c>
      <c r="C524" s="37" t="s">
        <v>188</v>
      </c>
      <c r="D524" s="37" t="s">
        <v>186</v>
      </c>
      <c r="E524" s="39">
        <v>16.778968265500001</v>
      </c>
      <c r="F524" s="39">
        <v>-7.7583577494</v>
      </c>
      <c r="G524" s="39">
        <v>760.52</v>
      </c>
      <c r="H524" s="39">
        <v>725326.47</v>
      </c>
      <c r="I524" s="39">
        <v>59216.33</v>
      </c>
    </row>
    <row r="525" spans="1:9" ht="10.2">
      <c r="A525" s="37" t="s">
        <v>211</v>
      </c>
      <c r="B525" s="37" t="s">
        <v>190</v>
      </c>
      <c r="C525" s="37" t="s">
        <v>188</v>
      </c>
      <c r="D525" s="37" t="s">
        <v>187</v>
      </c>
      <c r="E525" s="39">
        <v>-252.66722282520001</v>
      </c>
      <c r="F525" s="39">
        <v>-7.7583577494</v>
      </c>
      <c r="G525" s="39">
        <v>43589.16</v>
      </c>
      <c r="H525" s="39">
        <v>5144666.89</v>
      </c>
      <c r="I525" s="39">
        <v>1440871.27</v>
      </c>
    </row>
    <row r="526" spans="1:9" ht="10.2">
      <c r="A526" s="37" t="s">
        <v>211</v>
      </c>
      <c r="B526" s="37" t="s">
        <v>191</v>
      </c>
      <c r="C526" s="37" t="s">
        <v>185</v>
      </c>
      <c r="D526" s="37" t="s">
        <v>186</v>
      </c>
      <c r="E526" s="39">
        <v>49.840219610299997</v>
      </c>
      <c r="F526" s="39">
        <v>-7.7583577494</v>
      </c>
      <c r="G526" s="39">
        <v>1538.35</v>
      </c>
      <c r="H526" s="39">
        <v>1296369.36</v>
      </c>
      <c r="I526" s="39">
        <v>129219.97</v>
      </c>
    </row>
    <row r="527" spans="1:9" ht="10.2">
      <c r="A527" s="37" t="s">
        <v>211</v>
      </c>
      <c r="B527" s="37" t="s">
        <v>191</v>
      </c>
      <c r="C527" s="37" t="s">
        <v>185</v>
      </c>
      <c r="D527" s="37" t="s">
        <v>187</v>
      </c>
      <c r="E527" s="39">
        <v>-104.7504233592</v>
      </c>
      <c r="F527" s="39">
        <v>-7.7583577494</v>
      </c>
      <c r="G527" s="39">
        <v>50475.93</v>
      </c>
      <c r="H527" s="39">
        <v>14121047.73</v>
      </c>
      <c r="I527" s="39">
        <v>2625170.35</v>
      </c>
    </row>
    <row r="528" spans="1:9" ht="10.2">
      <c r="A528" s="37" t="s">
        <v>211</v>
      </c>
      <c r="B528" s="37" t="s">
        <v>191</v>
      </c>
      <c r="C528" s="37" t="s">
        <v>188</v>
      </c>
      <c r="D528" s="37" t="s">
        <v>186</v>
      </c>
      <c r="E528" s="39">
        <v>127.4311856417</v>
      </c>
      <c r="F528" s="39">
        <v>-7.7583577494</v>
      </c>
      <c r="G528" s="39">
        <v>771.96</v>
      </c>
      <c r="H528" s="39">
        <v>723321.06</v>
      </c>
      <c r="I528" s="39">
        <v>62725.26</v>
      </c>
    </row>
    <row r="529" spans="1:9" ht="10.2">
      <c r="A529" s="37" t="s">
        <v>211</v>
      </c>
      <c r="B529" s="37" t="s">
        <v>191</v>
      </c>
      <c r="C529" s="37" t="s">
        <v>188</v>
      </c>
      <c r="D529" s="37" t="s">
        <v>187</v>
      </c>
      <c r="E529" s="39">
        <v>-262.652096126</v>
      </c>
      <c r="F529" s="39">
        <v>-7.7583577494</v>
      </c>
      <c r="G529" s="39">
        <v>54643.76</v>
      </c>
      <c r="H529" s="39">
        <v>5519518.3399999999</v>
      </c>
      <c r="I529" s="39">
        <v>1990206.95</v>
      </c>
    </row>
    <row r="530" spans="1:9" ht="10.2">
      <c r="A530" s="37" t="s">
        <v>211</v>
      </c>
      <c r="B530" s="37" t="s">
        <v>192</v>
      </c>
      <c r="C530" s="37" t="s">
        <v>185</v>
      </c>
      <c r="D530" s="37" t="s">
        <v>186</v>
      </c>
      <c r="E530" s="39">
        <v>209.0078074226</v>
      </c>
      <c r="F530" s="39">
        <v>-7.7583577494</v>
      </c>
      <c r="G530" s="39">
        <v>1553.43</v>
      </c>
      <c r="H530" s="39">
        <v>1192613.08</v>
      </c>
      <c r="I530" s="39">
        <v>119690.91</v>
      </c>
    </row>
    <row r="531" spans="1:9" ht="10.2">
      <c r="A531" s="37" t="s">
        <v>211</v>
      </c>
      <c r="B531" s="37" t="s">
        <v>192</v>
      </c>
      <c r="C531" s="37" t="s">
        <v>185</v>
      </c>
      <c r="D531" s="37" t="s">
        <v>187</v>
      </c>
      <c r="E531" s="39">
        <v>-149.60902655039999</v>
      </c>
      <c r="F531" s="39">
        <v>-7.7583577494</v>
      </c>
      <c r="G531" s="39">
        <v>56565.98</v>
      </c>
      <c r="H531" s="39">
        <v>14108773.300000001</v>
      </c>
      <c r="I531" s="39">
        <v>3173613.33</v>
      </c>
    </row>
    <row r="532" spans="1:9" ht="10.2">
      <c r="A532" s="37" t="s">
        <v>211</v>
      </c>
      <c r="B532" s="37" t="s">
        <v>192</v>
      </c>
      <c r="C532" s="37" t="s">
        <v>188</v>
      </c>
      <c r="D532" s="37" t="s">
        <v>186</v>
      </c>
      <c r="E532" s="39">
        <v>531.88722499070002</v>
      </c>
      <c r="F532" s="39">
        <v>-7.7583577494</v>
      </c>
      <c r="G532" s="39">
        <v>949.82</v>
      </c>
      <c r="H532" s="39">
        <v>866617.05</v>
      </c>
      <c r="I532" s="39">
        <v>80008.19</v>
      </c>
    </row>
    <row r="533" spans="1:9" ht="10.2">
      <c r="A533" s="37" t="s">
        <v>211</v>
      </c>
      <c r="B533" s="37" t="s">
        <v>192</v>
      </c>
      <c r="C533" s="37" t="s">
        <v>188</v>
      </c>
      <c r="D533" s="37" t="s">
        <v>187</v>
      </c>
      <c r="E533" s="39">
        <v>-258.05543253510001</v>
      </c>
      <c r="F533" s="39">
        <v>-7.7583577494</v>
      </c>
      <c r="G533" s="39">
        <v>60059.78</v>
      </c>
      <c r="H533" s="39">
        <v>7240222.2000000002</v>
      </c>
      <c r="I533" s="39">
        <v>2415657.48</v>
      </c>
    </row>
    <row r="534" spans="1:9" ht="10.2">
      <c r="A534" s="37" t="s">
        <v>211</v>
      </c>
      <c r="B534" s="37" t="s">
        <v>193</v>
      </c>
      <c r="C534" s="37" t="s">
        <v>185</v>
      </c>
      <c r="D534" s="37" t="s">
        <v>186</v>
      </c>
      <c r="E534" s="39">
        <v>259.4501825319</v>
      </c>
      <c r="F534" s="39">
        <v>-7.7583577494</v>
      </c>
      <c r="G534" s="39">
        <v>1734.73</v>
      </c>
      <c r="H534" s="39">
        <v>1419495.27</v>
      </c>
      <c r="I534" s="39">
        <v>134680.59</v>
      </c>
    </row>
    <row r="535" spans="1:9" ht="10.2">
      <c r="A535" s="37" t="s">
        <v>211</v>
      </c>
      <c r="B535" s="37" t="s">
        <v>193</v>
      </c>
      <c r="C535" s="37" t="s">
        <v>185</v>
      </c>
      <c r="D535" s="37" t="s">
        <v>187</v>
      </c>
      <c r="E535" s="39">
        <v>-178.45773553399999</v>
      </c>
      <c r="F535" s="39">
        <v>-7.7583577494</v>
      </c>
      <c r="G535" s="39">
        <v>55813.31</v>
      </c>
      <c r="H535" s="39">
        <v>12631925.689999999</v>
      </c>
      <c r="I535" s="39">
        <v>3386989.99</v>
      </c>
    </row>
    <row r="536" spans="1:9" ht="10.2">
      <c r="A536" s="37" t="s">
        <v>211</v>
      </c>
      <c r="B536" s="37" t="s">
        <v>193</v>
      </c>
      <c r="C536" s="37" t="s">
        <v>188</v>
      </c>
      <c r="D536" s="37" t="s">
        <v>186</v>
      </c>
      <c r="E536" s="39">
        <v>515.36144809339999</v>
      </c>
      <c r="F536" s="39">
        <v>-7.7583577494</v>
      </c>
      <c r="G536" s="39">
        <v>1238.16</v>
      </c>
      <c r="H536" s="39">
        <v>1479969.40</v>
      </c>
      <c r="I536" s="39">
        <v>131327.13</v>
      </c>
    </row>
    <row r="537" spans="1:9" ht="10.2">
      <c r="A537" s="37" t="s">
        <v>211</v>
      </c>
      <c r="B537" s="37" t="s">
        <v>193</v>
      </c>
      <c r="C537" s="37" t="s">
        <v>188</v>
      </c>
      <c r="D537" s="37" t="s">
        <v>187</v>
      </c>
      <c r="E537" s="39">
        <v>-243.77803355020001</v>
      </c>
      <c r="F537" s="39">
        <v>-7.7583577494</v>
      </c>
      <c r="G537" s="39">
        <v>59998.61</v>
      </c>
      <c r="H537" s="39">
        <v>7637602.9500000002</v>
      </c>
      <c r="I537" s="39">
        <v>2584139.50</v>
      </c>
    </row>
    <row r="538" spans="1:9" ht="10.2">
      <c r="A538" s="37" t="s">
        <v>211</v>
      </c>
      <c r="B538" s="37" t="s">
        <v>194</v>
      </c>
      <c r="C538" s="37" t="s">
        <v>185</v>
      </c>
      <c r="D538" s="37" t="s">
        <v>186</v>
      </c>
      <c r="E538" s="39">
        <v>185.5059653447</v>
      </c>
      <c r="F538" s="39">
        <v>-7.7583577494</v>
      </c>
      <c r="G538" s="39">
        <v>1946</v>
      </c>
      <c r="H538" s="39">
        <v>1653476.66</v>
      </c>
      <c r="I538" s="39">
        <v>177483.14</v>
      </c>
    </row>
    <row r="539" spans="1:9" ht="10.2">
      <c r="A539" s="37" t="s">
        <v>211</v>
      </c>
      <c r="B539" s="37" t="s">
        <v>194</v>
      </c>
      <c r="C539" s="37" t="s">
        <v>185</v>
      </c>
      <c r="D539" s="37" t="s">
        <v>187</v>
      </c>
      <c r="E539" s="39">
        <v>-190.4475455203</v>
      </c>
      <c r="F539" s="39">
        <v>-7.7583577494</v>
      </c>
      <c r="G539" s="39">
        <v>55271.20</v>
      </c>
      <c r="H539" s="39">
        <v>13221254.26</v>
      </c>
      <c r="I539" s="39">
        <v>3350309.55</v>
      </c>
    </row>
    <row r="540" spans="1:9" ht="10.2">
      <c r="A540" s="37" t="s">
        <v>211</v>
      </c>
      <c r="B540" s="37" t="s">
        <v>194</v>
      </c>
      <c r="C540" s="37" t="s">
        <v>188</v>
      </c>
      <c r="D540" s="37" t="s">
        <v>186</v>
      </c>
      <c r="E540" s="39">
        <v>541.03653953699995</v>
      </c>
      <c r="F540" s="39">
        <v>-7.7583577494</v>
      </c>
      <c r="G540" s="39">
        <v>1366.56</v>
      </c>
      <c r="H540" s="39">
        <v>2112708.04</v>
      </c>
      <c r="I540" s="39">
        <v>150421.12</v>
      </c>
    </row>
    <row r="541" spans="1:9" ht="10.2">
      <c r="A541" s="37" t="s">
        <v>211</v>
      </c>
      <c r="B541" s="37" t="s">
        <v>194</v>
      </c>
      <c r="C541" s="37" t="s">
        <v>188</v>
      </c>
      <c r="D541" s="37" t="s">
        <v>187</v>
      </c>
      <c r="E541" s="39">
        <v>-242.46462523400001</v>
      </c>
      <c r="F541" s="39">
        <v>-7.7583577494</v>
      </c>
      <c r="G541" s="39">
        <v>57471.33</v>
      </c>
      <c r="H541" s="39">
        <v>9248364.5500000007</v>
      </c>
      <c r="I541" s="39">
        <v>2689301.04</v>
      </c>
    </row>
    <row r="542" spans="1:9" ht="10.2">
      <c r="A542" s="37" t="s">
        <v>211</v>
      </c>
      <c r="B542" s="37" t="s">
        <v>195</v>
      </c>
      <c r="C542" s="37" t="s">
        <v>185</v>
      </c>
      <c r="D542" s="37" t="s">
        <v>186</v>
      </c>
      <c r="E542" s="39">
        <v>124.6522139338</v>
      </c>
      <c r="F542" s="39">
        <v>-7.7583577494</v>
      </c>
      <c r="G542" s="39">
        <v>2425.86</v>
      </c>
      <c r="H542" s="39">
        <v>2860483.63</v>
      </c>
      <c r="I542" s="39">
        <v>215846.05</v>
      </c>
    </row>
    <row r="543" spans="1:9" ht="10.2">
      <c r="A543" s="37" t="s">
        <v>211</v>
      </c>
      <c r="B543" s="37" t="s">
        <v>195</v>
      </c>
      <c r="C543" s="37" t="s">
        <v>185</v>
      </c>
      <c r="D543" s="37" t="s">
        <v>187</v>
      </c>
      <c r="E543" s="39">
        <v>-164.5346392024</v>
      </c>
      <c r="F543" s="39">
        <v>-7.7583577494</v>
      </c>
      <c r="G543" s="39">
        <v>58416.48</v>
      </c>
      <c r="H543" s="39">
        <v>15857731.869999999</v>
      </c>
      <c r="I543" s="39">
        <v>3592440.65</v>
      </c>
    </row>
    <row r="544" spans="1:9" ht="10.2">
      <c r="A544" s="37" t="s">
        <v>211</v>
      </c>
      <c r="B544" s="37" t="s">
        <v>195</v>
      </c>
      <c r="C544" s="37" t="s">
        <v>188</v>
      </c>
      <c r="D544" s="37" t="s">
        <v>186</v>
      </c>
      <c r="E544" s="39">
        <v>699.57132714639999</v>
      </c>
      <c r="F544" s="39">
        <v>-7.7583577494</v>
      </c>
      <c r="G544" s="39">
        <v>2440.08</v>
      </c>
      <c r="H544" s="39">
        <v>3057183.03</v>
      </c>
      <c r="I544" s="39">
        <v>238835.57</v>
      </c>
    </row>
    <row r="545" spans="1:9" ht="10.2">
      <c r="A545" s="37" t="s">
        <v>211</v>
      </c>
      <c r="B545" s="37" t="s">
        <v>195</v>
      </c>
      <c r="C545" s="37" t="s">
        <v>188</v>
      </c>
      <c r="D545" s="37" t="s">
        <v>187</v>
      </c>
      <c r="E545" s="39">
        <v>-203.80455286989999</v>
      </c>
      <c r="F545" s="39">
        <v>-7.7583577494</v>
      </c>
      <c r="G545" s="39">
        <v>63292.08</v>
      </c>
      <c r="H545" s="39">
        <v>13339045.529999999</v>
      </c>
      <c r="I545" s="39">
        <v>3351660.41</v>
      </c>
    </row>
    <row r="546" spans="1:9" ht="10.2">
      <c r="A546" s="37" t="s">
        <v>211</v>
      </c>
      <c r="B546" s="37" t="s">
        <v>196</v>
      </c>
      <c r="C546" s="37" t="s">
        <v>185</v>
      </c>
      <c r="D546" s="37" t="s">
        <v>186</v>
      </c>
      <c r="E546" s="39">
        <v>656.40356583100004</v>
      </c>
      <c r="F546" s="39">
        <v>-7.7583577494</v>
      </c>
      <c r="G546" s="39">
        <v>2925.64</v>
      </c>
      <c r="H546" s="39">
        <v>3549211.94</v>
      </c>
      <c r="I546" s="39">
        <v>258511.26</v>
      </c>
    </row>
    <row r="547" spans="1:9" ht="10.2">
      <c r="A547" s="37" t="s">
        <v>211</v>
      </c>
      <c r="B547" s="37" t="s">
        <v>196</v>
      </c>
      <c r="C547" s="37" t="s">
        <v>185</v>
      </c>
      <c r="D547" s="37" t="s">
        <v>187</v>
      </c>
      <c r="E547" s="39">
        <v>-166.6876948956</v>
      </c>
      <c r="F547" s="39">
        <v>-7.7583577494</v>
      </c>
      <c r="G547" s="39">
        <v>57235.93</v>
      </c>
      <c r="H547" s="39">
        <v>17409423.030000001</v>
      </c>
      <c r="I547" s="39">
        <v>3513316.75</v>
      </c>
    </row>
    <row r="548" spans="1:9" ht="10.2">
      <c r="A548" s="37" t="s">
        <v>211</v>
      </c>
      <c r="B548" s="37" t="s">
        <v>196</v>
      </c>
      <c r="C548" s="37" t="s">
        <v>188</v>
      </c>
      <c r="D548" s="37" t="s">
        <v>186</v>
      </c>
      <c r="E548" s="39">
        <v>247.57997098449999</v>
      </c>
      <c r="F548" s="39">
        <v>-7.7583577494</v>
      </c>
      <c r="G548" s="39">
        <v>2920.68</v>
      </c>
      <c r="H548" s="39">
        <v>2981982.58</v>
      </c>
      <c r="I548" s="39">
        <v>261920.64</v>
      </c>
    </row>
    <row r="549" spans="1:9" ht="10.2">
      <c r="A549" s="37" t="s">
        <v>211</v>
      </c>
      <c r="B549" s="37" t="s">
        <v>196</v>
      </c>
      <c r="C549" s="37" t="s">
        <v>188</v>
      </c>
      <c r="D549" s="37" t="s">
        <v>187</v>
      </c>
      <c r="E549" s="39">
        <v>-165.99514194619999</v>
      </c>
      <c r="F549" s="39">
        <v>-7.7583577494</v>
      </c>
      <c r="G549" s="39">
        <v>63714.74</v>
      </c>
      <c r="H549" s="39">
        <v>16809523.670000002</v>
      </c>
      <c r="I549" s="39">
        <v>3733350.25</v>
      </c>
    </row>
    <row r="550" spans="1:9" ht="10.2">
      <c r="A550" s="37" t="s">
        <v>211</v>
      </c>
      <c r="B550" s="37" t="s">
        <v>197</v>
      </c>
      <c r="C550" s="37" t="s">
        <v>185</v>
      </c>
      <c r="D550" s="37" t="s">
        <v>186</v>
      </c>
      <c r="E550" s="39">
        <v>615.9959489007</v>
      </c>
      <c r="F550" s="39">
        <v>-7.7583577494</v>
      </c>
      <c r="G550" s="39">
        <v>3142.34</v>
      </c>
      <c r="H550" s="39">
        <v>4315186.24</v>
      </c>
      <c r="I550" s="39">
        <v>300203.42</v>
      </c>
    </row>
    <row r="551" spans="1:9" ht="10.2">
      <c r="A551" s="37" t="s">
        <v>211</v>
      </c>
      <c r="B551" s="37" t="s">
        <v>197</v>
      </c>
      <c r="C551" s="37" t="s">
        <v>185</v>
      </c>
      <c r="D551" s="37" t="s">
        <v>187</v>
      </c>
      <c r="E551" s="39">
        <v>-128.6867491475</v>
      </c>
      <c r="F551" s="39">
        <v>-7.7583577494</v>
      </c>
      <c r="G551" s="39">
        <v>44551.74</v>
      </c>
      <c r="H551" s="39">
        <v>14458262.33</v>
      </c>
      <c r="I551" s="39">
        <v>2766278.34</v>
      </c>
    </row>
    <row r="552" spans="1:9" ht="10.2">
      <c r="A552" s="37" t="s">
        <v>211</v>
      </c>
      <c r="B552" s="37" t="s">
        <v>197</v>
      </c>
      <c r="C552" s="37" t="s">
        <v>188</v>
      </c>
      <c r="D552" s="37" t="s">
        <v>186</v>
      </c>
      <c r="E552" s="39">
        <v>373.02651987920001</v>
      </c>
      <c r="F552" s="39">
        <v>-7.7583577494</v>
      </c>
      <c r="G552" s="39">
        <v>3597.61</v>
      </c>
      <c r="H552" s="39">
        <v>4012563.89</v>
      </c>
      <c r="I552" s="39">
        <v>330549.43</v>
      </c>
    </row>
    <row r="553" spans="1:9" ht="10.2">
      <c r="A553" s="37" t="s">
        <v>211</v>
      </c>
      <c r="B553" s="37" t="s">
        <v>197</v>
      </c>
      <c r="C553" s="37" t="s">
        <v>188</v>
      </c>
      <c r="D553" s="37" t="s">
        <v>187</v>
      </c>
      <c r="E553" s="39">
        <v>-151.37092955450001</v>
      </c>
      <c r="F553" s="39">
        <v>-7.7583577494</v>
      </c>
      <c r="G553" s="39">
        <v>49893.51</v>
      </c>
      <c r="H553" s="39">
        <v>16662012.67</v>
      </c>
      <c r="I553" s="39">
        <v>3208851.86</v>
      </c>
    </row>
    <row r="554" spans="1:9" ht="10.2">
      <c r="A554" s="37" t="s">
        <v>211</v>
      </c>
      <c r="B554" s="37" t="s">
        <v>198</v>
      </c>
      <c r="C554" s="37" t="s">
        <v>185</v>
      </c>
      <c r="D554" s="37" t="s">
        <v>186</v>
      </c>
      <c r="E554" s="39">
        <v>327.79430843530002</v>
      </c>
      <c r="F554" s="39">
        <v>-7.7583577494</v>
      </c>
      <c r="G554" s="39">
        <v>3075.17</v>
      </c>
      <c r="H554" s="39">
        <v>4267658.01</v>
      </c>
      <c r="I554" s="39">
        <v>289468.22</v>
      </c>
    </row>
    <row r="555" spans="1:9" ht="10.2">
      <c r="A555" s="37" t="s">
        <v>211</v>
      </c>
      <c r="B555" s="37" t="s">
        <v>198</v>
      </c>
      <c r="C555" s="37" t="s">
        <v>185</v>
      </c>
      <c r="D555" s="37" t="s">
        <v>187</v>
      </c>
      <c r="E555" s="39">
        <v>-97.116197490299996</v>
      </c>
      <c r="F555" s="39">
        <v>-7.7583577494</v>
      </c>
      <c r="G555" s="39">
        <v>35472.70</v>
      </c>
      <c r="H555" s="39">
        <v>14235823.109999999</v>
      </c>
      <c r="I555" s="39">
        <v>2254681.64</v>
      </c>
    </row>
    <row r="556" spans="1:9" ht="10.2">
      <c r="A556" s="37" t="s">
        <v>211</v>
      </c>
      <c r="B556" s="37" t="s">
        <v>198</v>
      </c>
      <c r="C556" s="37" t="s">
        <v>188</v>
      </c>
      <c r="D556" s="37" t="s">
        <v>186</v>
      </c>
      <c r="E556" s="39">
        <v>308.93758273890001</v>
      </c>
      <c r="F556" s="39">
        <v>-7.7583577494</v>
      </c>
      <c r="G556" s="39">
        <v>3182.58</v>
      </c>
      <c r="H556" s="39">
        <v>4444759.75</v>
      </c>
      <c r="I556" s="39">
        <v>303537.46</v>
      </c>
    </row>
    <row r="557" spans="1:9" ht="10.2">
      <c r="A557" s="37" t="s">
        <v>211</v>
      </c>
      <c r="B557" s="37" t="s">
        <v>198</v>
      </c>
      <c r="C557" s="37" t="s">
        <v>188</v>
      </c>
      <c r="D557" s="37" t="s">
        <v>187</v>
      </c>
      <c r="E557" s="39">
        <v>-70.294346003200005</v>
      </c>
      <c r="F557" s="39">
        <v>-7.7583577494</v>
      </c>
      <c r="G557" s="39">
        <v>35473.32</v>
      </c>
      <c r="H557" s="39">
        <v>15775140.49</v>
      </c>
      <c r="I557" s="39">
        <v>2503112.92</v>
      </c>
    </row>
    <row r="558" spans="1:9" ht="10.2">
      <c r="A558" s="37" t="s">
        <v>211</v>
      </c>
      <c r="B558" s="37" t="s">
        <v>199</v>
      </c>
      <c r="C558" s="37" t="s">
        <v>185</v>
      </c>
      <c r="D558" s="37" t="s">
        <v>186</v>
      </c>
      <c r="E558" s="39">
        <v>546.03728851330004</v>
      </c>
      <c r="F558" s="39">
        <v>-7.7583577494</v>
      </c>
      <c r="G558" s="39">
        <v>3876.36</v>
      </c>
      <c r="H558" s="39">
        <v>5568345.9800000004</v>
      </c>
      <c r="I558" s="39">
        <v>335655.24</v>
      </c>
    </row>
    <row r="559" spans="1:9" ht="10.2">
      <c r="A559" s="37" t="s">
        <v>211</v>
      </c>
      <c r="B559" s="37" t="s">
        <v>199</v>
      </c>
      <c r="C559" s="37" t="s">
        <v>185</v>
      </c>
      <c r="D559" s="37" t="s">
        <v>187</v>
      </c>
      <c r="E559" s="39">
        <v>-17.669709765899999</v>
      </c>
      <c r="F559" s="39">
        <v>-7.7583577494</v>
      </c>
      <c r="G559" s="39">
        <v>29407.85</v>
      </c>
      <c r="H559" s="39">
        <v>14459422.18</v>
      </c>
      <c r="I559" s="39">
        <v>1930837.64</v>
      </c>
    </row>
    <row r="560" spans="1:9" ht="10.2">
      <c r="A560" s="37" t="s">
        <v>211</v>
      </c>
      <c r="B560" s="37" t="s">
        <v>199</v>
      </c>
      <c r="C560" s="37" t="s">
        <v>188</v>
      </c>
      <c r="D560" s="37" t="s">
        <v>186</v>
      </c>
      <c r="E560" s="39">
        <v>763.71429202419995</v>
      </c>
      <c r="F560" s="39">
        <v>-7.7583577494</v>
      </c>
      <c r="G560" s="39">
        <v>3644.99</v>
      </c>
      <c r="H560" s="39">
        <v>5618802.8099999996</v>
      </c>
      <c r="I560" s="39">
        <v>352932.90</v>
      </c>
    </row>
    <row r="561" spans="1:9" ht="10.2">
      <c r="A561" s="37" t="s">
        <v>211</v>
      </c>
      <c r="B561" s="37" t="s">
        <v>199</v>
      </c>
      <c r="C561" s="37" t="s">
        <v>188</v>
      </c>
      <c r="D561" s="37" t="s">
        <v>187</v>
      </c>
      <c r="E561" s="39">
        <v>-19.2568745546</v>
      </c>
      <c r="F561" s="39">
        <v>-7.7583577494</v>
      </c>
      <c r="G561" s="39">
        <v>27373.17</v>
      </c>
      <c r="H561" s="39">
        <v>14270261.699999999</v>
      </c>
      <c r="I561" s="39">
        <v>1987394.25</v>
      </c>
    </row>
    <row r="562" spans="1:9" ht="10.2">
      <c r="A562" s="37" t="s">
        <v>211</v>
      </c>
      <c r="B562" s="37" t="s">
        <v>200</v>
      </c>
      <c r="C562" s="37" t="s">
        <v>185</v>
      </c>
      <c r="D562" s="37" t="s">
        <v>186</v>
      </c>
      <c r="E562" s="39">
        <v>737.42157321469995</v>
      </c>
      <c r="F562" s="39">
        <v>-7.7583577494</v>
      </c>
      <c r="G562" s="39">
        <v>4521.68</v>
      </c>
      <c r="H562" s="39">
        <v>6722956.9800000004</v>
      </c>
      <c r="I562" s="39">
        <v>411517.05</v>
      </c>
    </row>
    <row r="563" spans="1:9" ht="10.2">
      <c r="A563" s="37" t="s">
        <v>211</v>
      </c>
      <c r="B563" s="37" t="s">
        <v>200</v>
      </c>
      <c r="C563" s="37" t="s">
        <v>185</v>
      </c>
      <c r="D563" s="37" t="s">
        <v>187</v>
      </c>
      <c r="E563" s="39">
        <v>83.551573642999998</v>
      </c>
      <c r="F563" s="39">
        <v>-7.7583577494</v>
      </c>
      <c r="G563" s="39">
        <v>26338</v>
      </c>
      <c r="H563" s="39">
        <v>15600730.18</v>
      </c>
      <c r="I563" s="39">
        <v>1808236.64</v>
      </c>
    </row>
    <row r="564" spans="1:9" ht="10.2">
      <c r="A564" s="37" t="s">
        <v>211</v>
      </c>
      <c r="B564" s="37" t="s">
        <v>200</v>
      </c>
      <c r="C564" s="37" t="s">
        <v>188</v>
      </c>
      <c r="D564" s="37" t="s">
        <v>186</v>
      </c>
      <c r="E564" s="39">
        <v>842.30002299670002</v>
      </c>
      <c r="F564" s="39">
        <v>-7.7583577494</v>
      </c>
      <c r="G564" s="39">
        <v>4109.15</v>
      </c>
      <c r="H564" s="39">
        <v>6484830.6399999997</v>
      </c>
      <c r="I564" s="39">
        <v>414600.15</v>
      </c>
    </row>
    <row r="565" spans="1:9" ht="10.2">
      <c r="A565" s="37" t="s">
        <v>211</v>
      </c>
      <c r="B565" s="37" t="s">
        <v>200</v>
      </c>
      <c r="C565" s="37" t="s">
        <v>188</v>
      </c>
      <c r="D565" s="37" t="s">
        <v>187</v>
      </c>
      <c r="E565" s="39">
        <v>65.089793162099994</v>
      </c>
      <c r="F565" s="39">
        <v>-7.7583577494</v>
      </c>
      <c r="G565" s="39">
        <v>23674.37</v>
      </c>
      <c r="H565" s="39">
        <v>15487262.68</v>
      </c>
      <c r="I565" s="39">
        <v>1788114.44</v>
      </c>
    </row>
    <row r="566" spans="1:9" ht="10.2">
      <c r="A566" s="37" t="s">
        <v>211</v>
      </c>
      <c r="B566" s="37" t="s">
        <v>201</v>
      </c>
      <c r="C566" s="37" t="s">
        <v>185</v>
      </c>
      <c r="D566" s="37" t="s">
        <v>186</v>
      </c>
      <c r="E566" s="39">
        <v>953.86125402289997</v>
      </c>
      <c r="F566" s="39">
        <v>-7.7583577494</v>
      </c>
      <c r="G566" s="39">
        <v>5290.69</v>
      </c>
      <c r="H566" s="39">
        <v>9989177.1999999993</v>
      </c>
      <c r="I566" s="39">
        <v>493615.37</v>
      </c>
    </row>
    <row r="567" spans="1:9" ht="10.2">
      <c r="A567" s="37" t="s">
        <v>211</v>
      </c>
      <c r="B567" s="37" t="s">
        <v>201</v>
      </c>
      <c r="C567" s="37" t="s">
        <v>185</v>
      </c>
      <c r="D567" s="37" t="s">
        <v>187</v>
      </c>
      <c r="E567" s="39">
        <v>120.57507575779999</v>
      </c>
      <c r="F567" s="39">
        <v>-7.7583577494</v>
      </c>
      <c r="G567" s="39">
        <v>17054.49</v>
      </c>
      <c r="H567" s="39">
        <v>11583092.859999999</v>
      </c>
      <c r="I567" s="39">
        <v>1230487.39</v>
      </c>
    </row>
    <row r="568" spans="1:9" ht="10.2">
      <c r="A568" s="37" t="s">
        <v>211</v>
      </c>
      <c r="B568" s="37" t="s">
        <v>201</v>
      </c>
      <c r="C568" s="37" t="s">
        <v>188</v>
      </c>
      <c r="D568" s="37" t="s">
        <v>186</v>
      </c>
      <c r="E568" s="39">
        <v>1031.4520782563</v>
      </c>
      <c r="F568" s="39">
        <v>-7.7583577494</v>
      </c>
      <c r="G568" s="39">
        <v>4469.41</v>
      </c>
      <c r="H568" s="39">
        <v>7819270.4299999997</v>
      </c>
      <c r="I568" s="39">
        <v>453642.24</v>
      </c>
    </row>
    <row r="569" spans="1:9" ht="10.2">
      <c r="A569" s="37" t="s">
        <v>211</v>
      </c>
      <c r="B569" s="37" t="s">
        <v>201</v>
      </c>
      <c r="C569" s="37" t="s">
        <v>188</v>
      </c>
      <c r="D569" s="37" t="s">
        <v>187</v>
      </c>
      <c r="E569" s="39">
        <v>254.9244062983</v>
      </c>
      <c r="F569" s="39">
        <v>-7.7583577494</v>
      </c>
      <c r="G569" s="39">
        <v>13959.53</v>
      </c>
      <c r="H569" s="39">
        <v>9857912.8499999996</v>
      </c>
      <c r="I569" s="39">
        <v>1059854.83</v>
      </c>
    </row>
    <row r="570" spans="1:9" ht="10.2">
      <c r="A570" s="37" t="s">
        <v>211</v>
      </c>
      <c r="B570" s="37" t="s">
        <v>202</v>
      </c>
      <c r="C570" s="37" t="s">
        <v>185</v>
      </c>
      <c r="D570" s="37" t="s">
        <v>186</v>
      </c>
      <c r="E570" s="39">
        <v>1060.7410603807</v>
      </c>
      <c r="F570" s="39">
        <v>-7.7583577494</v>
      </c>
      <c r="G570" s="39">
        <v>5190.39</v>
      </c>
      <c r="H570" s="39">
        <v>9791998.6999999993</v>
      </c>
      <c r="I570" s="39">
        <v>490705.17</v>
      </c>
    </row>
    <row r="571" spans="1:9" ht="10.2">
      <c r="A571" s="37" t="s">
        <v>211</v>
      </c>
      <c r="B571" s="37" t="s">
        <v>202</v>
      </c>
      <c r="C571" s="37" t="s">
        <v>185</v>
      </c>
      <c r="D571" s="37" t="s">
        <v>187</v>
      </c>
      <c r="E571" s="39">
        <v>245.594148905</v>
      </c>
      <c r="F571" s="39">
        <v>-7.7583577494</v>
      </c>
      <c r="G571" s="39">
        <v>9406.19</v>
      </c>
      <c r="H571" s="39">
        <v>6603678.5899999999</v>
      </c>
      <c r="I571" s="39">
        <v>685301.50</v>
      </c>
    </row>
    <row r="572" spans="1:9" ht="10.2">
      <c r="A572" s="37" t="s">
        <v>211</v>
      </c>
      <c r="B572" s="37" t="s">
        <v>202</v>
      </c>
      <c r="C572" s="37" t="s">
        <v>188</v>
      </c>
      <c r="D572" s="37" t="s">
        <v>186</v>
      </c>
      <c r="E572" s="39">
        <v>1047.6169965309</v>
      </c>
      <c r="F572" s="39">
        <v>-7.7583577494</v>
      </c>
      <c r="G572" s="39">
        <v>2486.12</v>
      </c>
      <c r="H572" s="39">
        <v>4955373.05</v>
      </c>
      <c r="I572" s="39">
        <v>268538.52</v>
      </c>
    </row>
    <row r="573" spans="1:9" ht="10.2">
      <c r="A573" s="37" t="s">
        <v>211</v>
      </c>
      <c r="B573" s="37" t="s">
        <v>202</v>
      </c>
      <c r="C573" s="37" t="s">
        <v>188</v>
      </c>
      <c r="D573" s="37" t="s">
        <v>187</v>
      </c>
      <c r="E573" s="39">
        <v>310.53112429070001</v>
      </c>
      <c r="F573" s="39">
        <v>-7.7583577494</v>
      </c>
      <c r="G573" s="39">
        <v>6130.96</v>
      </c>
      <c r="H573" s="39">
        <v>5351140.12</v>
      </c>
      <c r="I573" s="39">
        <v>505176.02</v>
      </c>
    </row>
    <row r="574" spans="1:9" ht="10.2">
      <c r="A574" s="37" t="s">
        <v>211</v>
      </c>
      <c r="B574" s="37" t="s">
        <v>203</v>
      </c>
      <c r="C574" s="37" t="s">
        <v>185</v>
      </c>
      <c r="D574" s="37" t="s">
        <v>186</v>
      </c>
      <c r="E574" s="39">
        <v>1249.0071572892</v>
      </c>
      <c r="F574" s="39">
        <v>-7.7583577494</v>
      </c>
      <c r="G574" s="39">
        <v>4035.63</v>
      </c>
      <c r="H574" s="39">
        <v>7976222.2699999996</v>
      </c>
      <c r="I574" s="39">
        <v>401852.92</v>
      </c>
    </row>
    <row r="575" spans="1:9" ht="10.2">
      <c r="A575" s="37" t="s">
        <v>211</v>
      </c>
      <c r="B575" s="37" t="s">
        <v>203</v>
      </c>
      <c r="C575" s="37" t="s">
        <v>185</v>
      </c>
      <c r="D575" s="37" t="s">
        <v>187</v>
      </c>
      <c r="E575" s="39">
        <v>321.90485732539997</v>
      </c>
      <c r="F575" s="39">
        <v>-7.7583577494</v>
      </c>
      <c r="G575" s="39">
        <v>3384.15</v>
      </c>
      <c r="H575" s="39">
        <v>3048053.45</v>
      </c>
      <c r="I575" s="39">
        <v>255523.04</v>
      </c>
    </row>
    <row r="576" spans="1:9" ht="10.2">
      <c r="A576" s="37" t="s">
        <v>211</v>
      </c>
      <c r="B576" s="37" t="s">
        <v>203</v>
      </c>
      <c r="C576" s="37" t="s">
        <v>188</v>
      </c>
      <c r="D576" s="37" t="s">
        <v>186</v>
      </c>
      <c r="E576" s="39">
        <v>1138.2138081324999</v>
      </c>
      <c r="F576" s="39">
        <v>-7.7583577494</v>
      </c>
      <c r="G576" s="39">
        <v>1420.36</v>
      </c>
      <c r="H576" s="39">
        <v>2781894.11</v>
      </c>
      <c r="I576" s="39">
        <v>149992.88</v>
      </c>
    </row>
    <row r="577" spans="1:9" ht="10.2">
      <c r="A577" s="37" t="s">
        <v>211</v>
      </c>
      <c r="B577" s="37" t="s">
        <v>203</v>
      </c>
      <c r="C577" s="37" t="s">
        <v>188</v>
      </c>
      <c r="D577" s="37" t="s">
        <v>187</v>
      </c>
      <c r="E577" s="39">
        <v>440.37804531030002</v>
      </c>
      <c r="F577" s="39">
        <v>-7.7583577494</v>
      </c>
      <c r="G577" s="39">
        <v>2474.50</v>
      </c>
      <c r="H577" s="39">
        <v>2418317.44</v>
      </c>
      <c r="I577" s="39">
        <v>208627.09</v>
      </c>
    </row>
    <row r="578" spans="1:9" ht="10.2">
      <c r="A578" s="37" t="s">
        <v>212</v>
      </c>
      <c r="B578" s="37" t="s">
        <v>184</v>
      </c>
      <c r="C578" s="37" t="s">
        <v>185</v>
      </c>
      <c r="D578" s="37" t="s">
        <v>186</v>
      </c>
      <c r="E578" s="39">
        <v>0</v>
      </c>
      <c r="F578" s="39">
        <v>0</v>
      </c>
      <c r="G578" s="39">
        <v>6456.78</v>
      </c>
      <c r="H578" s="39">
        <v>3715820.37</v>
      </c>
      <c r="I578" s="39">
        <v>132124.59</v>
      </c>
    </row>
    <row r="579" spans="1:9" ht="10.2">
      <c r="A579" s="37" t="s">
        <v>212</v>
      </c>
      <c r="B579" s="37" t="s">
        <v>184</v>
      </c>
      <c r="C579" s="37" t="s">
        <v>185</v>
      </c>
      <c r="D579" s="37" t="s">
        <v>187</v>
      </c>
      <c r="E579" s="39">
        <v>0</v>
      </c>
      <c r="F579" s="39">
        <v>0</v>
      </c>
      <c r="G579" s="39">
        <v>388854.31</v>
      </c>
      <c r="H579" s="39">
        <v>46499597.520000003</v>
      </c>
      <c r="I579" s="39">
        <v>3912092.79</v>
      </c>
    </row>
    <row r="580" spans="1:9" ht="10.2">
      <c r="A580" s="37" t="s">
        <v>212</v>
      </c>
      <c r="B580" s="37" t="s">
        <v>184</v>
      </c>
      <c r="C580" s="37" t="s">
        <v>188</v>
      </c>
      <c r="D580" s="37" t="s">
        <v>186</v>
      </c>
      <c r="E580" s="39">
        <v>0</v>
      </c>
      <c r="F580" s="39">
        <v>0</v>
      </c>
      <c r="G580" s="39">
        <v>6877.64</v>
      </c>
      <c r="H580" s="39">
        <v>2941152.42</v>
      </c>
      <c r="I580" s="39">
        <v>129933.37</v>
      </c>
    </row>
    <row r="581" spans="1:9" ht="10.2">
      <c r="A581" s="37" t="s">
        <v>212</v>
      </c>
      <c r="B581" s="37" t="s">
        <v>184</v>
      </c>
      <c r="C581" s="37" t="s">
        <v>188</v>
      </c>
      <c r="D581" s="37" t="s">
        <v>187</v>
      </c>
      <c r="E581" s="39">
        <v>0</v>
      </c>
      <c r="F581" s="39">
        <v>0</v>
      </c>
      <c r="G581" s="39">
        <v>414734</v>
      </c>
      <c r="H581" s="39">
        <v>49574277.340000004</v>
      </c>
      <c r="I581" s="39">
        <v>4252110.62</v>
      </c>
    </row>
    <row r="582" spans="1:9" ht="10.2">
      <c r="A582" s="37" t="s">
        <v>212</v>
      </c>
      <c r="B582" s="37" t="s">
        <v>189</v>
      </c>
      <c r="C582" s="37" t="s">
        <v>185</v>
      </c>
      <c r="D582" s="37" t="s">
        <v>186</v>
      </c>
      <c r="E582" s="39">
        <v>507.84531815589997</v>
      </c>
      <c r="F582" s="39">
        <v>115.18164633240001</v>
      </c>
      <c r="G582" s="39">
        <v>3412.61</v>
      </c>
      <c r="H582" s="39">
        <v>4204805.76</v>
      </c>
      <c r="I582" s="39">
        <v>281016.19</v>
      </c>
    </row>
    <row r="583" spans="1:9" ht="10.2">
      <c r="A583" s="37" t="s">
        <v>212</v>
      </c>
      <c r="B583" s="37" t="s">
        <v>189</v>
      </c>
      <c r="C583" s="37" t="s">
        <v>185</v>
      </c>
      <c r="D583" s="37" t="s">
        <v>187</v>
      </c>
      <c r="E583" s="39">
        <v>-244.4224862881</v>
      </c>
      <c r="F583" s="39">
        <v>115.18164633240001</v>
      </c>
      <c r="G583" s="39">
        <v>154327.69</v>
      </c>
      <c r="H583" s="39">
        <v>29127905.879999999</v>
      </c>
      <c r="I583" s="39">
        <v>7657360.3899999997</v>
      </c>
    </row>
    <row r="584" spans="1:9" ht="10.2">
      <c r="A584" s="37" t="s">
        <v>212</v>
      </c>
      <c r="B584" s="37" t="s">
        <v>189</v>
      </c>
      <c r="C584" s="37" t="s">
        <v>188</v>
      </c>
      <c r="D584" s="37" t="s">
        <v>186</v>
      </c>
      <c r="E584" s="39">
        <v>419.53527357569999</v>
      </c>
      <c r="F584" s="39">
        <v>115.18164633240001</v>
      </c>
      <c r="G584" s="39">
        <v>2458.02</v>
      </c>
      <c r="H584" s="39">
        <v>2765233.37</v>
      </c>
      <c r="I584" s="39">
        <v>214104.39</v>
      </c>
    </row>
    <row r="585" spans="1:9" ht="10.2">
      <c r="A585" s="37" t="s">
        <v>212</v>
      </c>
      <c r="B585" s="37" t="s">
        <v>189</v>
      </c>
      <c r="C585" s="37" t="s">
        <v>188</v>
      </c>
      <c r="D585" s="37" t="s">
        <v>187</v>
      </c>
      <c r="E585" s="39">
        <v>-300.67843995330003</v>
      </c>
      <c r="F585" s="39">
        <v>115.18164633240001</v>
      </c>
      <c r="G585" s="39">
        <v>158984.52</v>
      </c>
      <c r="H585" s="39">
        <v>16023203.42</v>
      </c>
      <c r="I585" s="39">
        <v>5142948.66</v>
      </c>
    </row>
    <row r="586" spans="1:9" ht="10.2">
      <c r="A586" s="37" t="s">
        <v>212</v>
      </c>
      <c r="B586" s="37" t="s">
        <v>190</v>
      </c>
      <c r="C586" s="37" t="s">
        <v>185</v>
      </c>
      <c r="D586" s="37" t="s">
        <v>186</v>
      </c>
      <c r="E586" s="39">
        <v>347.42614137499999</v>
      </c>
      <c r="F586" s="39">
        <v>-12.6867655245</v>
      </c>
      <c r="G586" s="39">
        <v>2247.42</v>
      </c>
      <c r="H586" s="39">
        <v>2496087.97</v>
      </c>
      <c r="I586" s="39">
        <v>184543.65</v>
      </c>
    </row>
    <row r="587" spans="1:9" ht="10.2">
      <c r="A587" s="37" t="s">
        <v>212</v>
      </c>
      <c r="B587" s="37" t="s">
        <v>190</v>
      </c>
      <c r="C587" s="37" t="s">
        <v>185</v>
      </c>
      <c r="D587" s="37" t="s">
        <v>187</v>
      </c>
      <c r="E587" s="39">
        <v>-180.0244238372</v>
      </c>
      <c r="F587" s="39">
        <v>-12.6867655245</v>
      </c>
      <c r="G587" s="39">
        <v>133160.38</v>
      </c>
      <c r="H587" s="39">
        <v>34210103.25</v>
      </c>
      <c r="I587" s="39">
        <v>7017968.8799999999</v>
      </c>
    </row>
    <row r="588" spans="1:9" ht="10.2">
      <c r="A588" s="37" t="s">
        <v>212</v>
      </c>
      <c r="B588" s="37" t="s">
        <v>190</v>
      </c>
      <c r="C588" s="37" t="s">
        <v>188</v>
      </c>
      <c r="D588" s="37" t="s">
        <v>186</v>
      </c>
      <c r="E588" s="39">
        <v>288.65684135309999</v>
      </c>
      <c r="F588" s="39">
        <v>-12.6867655245</v>
      </c>
      <c r="G588" s="39">
        <v>1669.64</v>
      </c>
      <c r="H588" s="39">
        <v>1811698.86</v>
      </c>
      <c r="I588" s="39">
        <v>157615.49</v>
      </c>
    </row>
    <row r="589" spans="1:9" ht="10.2">
      <c r="A589" s="37" t="s">
        <v>212</v>
      </c>
      <c r="B589" s="37" t="s">
        <v>190</v>
      </c>
      <c r="C589" s="37" t="s">
        <v>188</v>
      </c>
      <c r="D589" s="37" t="s">
        <v>187</v>
      </c>
      <c r="E589" s="39">
        <v>-312.57880052740001</v>
      </c>
      <c r="F589" s="39">
        <v>-12.6867655245</v>
      </c>
      <c r="G589" s="39">
        <v>139613.37</v>
      </c>
      <c r="H589" s="39">
        <v>14308580.189999999</v>
      </c>
      <c r="I589" s="39">
        <v>4632126.22</v>
      </c>
    </row>
    <row r="590" spans="1:9" ht="10.2">
      <c r="A590" s="37" t="s">
        <v>212</v>
      </c>
      <c r="B590" s="37" t="s">
        <v>191</v>
      </c>
      <c r="C590" s="37" t="s">
        <v>185</v>
      </c>
      <c r="D590" s="37" t="s">
        <v>186</v>
      </c>
      <c r="E590" s="39">
        <v>183.9523860859</v>
      </c>
      <c r="F590" s="39">
        <v>-12.6867655245</v>
      </c>
      <c r="G590" s="39">
        <v>3168.13</v>
      </c>
      <c r="H590" s="39">
        <v>2887648.20</v>
      </c>
      <c r="I590" s="39">
        <v>246501.52</v>
      </c>
    </row>
    <row r="591" spans="1:9" ht="10.2">
      <c r="A591" s="37" t="s">
        <v>212</v>
      </c>
      <c r="B591" s="37" t="s">
        <v>191</v>
      </c>
      <c r="C591" s="37" t="s">
        <v>185</v>
      </c>
      <c r="D591" s="37" t="s">
        <v>187</v>
      </c>
      <c r="E591" s="39">
        <v>-149.3404015946</v>
      </c>
      <c r="F591" s="39">
        <v>-12.6867655245</v>
      </c>
      <c r="G591" s="39">
        <v>143606.72</v>
      </c>
      <c r="H591" s="39">
        <v>42304978.640000001</v>
      </c>
      <c r="I591" s="39">
        <v>7999244.1699999999</v>
      </c>
    </row>
    <row r="592" spans="1:9" ht="10.2">
      <c r="A592" s="37" t="s">
        <v>212</v>
      </c>
      <c r="B592" s="37" t="s">
        <v>191</v>
      </c>
      <c r="C592" s="37" t="s">
        <v>188</v>
      </c>
      <c r="D592" s="37" t="s">
        <v>186</v>
      </c>
      <c r="E592" s="39">
        <v>506.22425163939999</v>
      </c>
      <c r="F592" s="39">
        <v>-12.6867655245</v>
      </c>
      <c r="G592" s="39">
        <v>1971</v>
      </c>
      <c r="H592" s="39">
        <v>1781161.19</v>
      </c>
      <c r="I592" s="39">
        <v>193063.04</v>
      </c>
    </row>
    <row r="593" spans="1:9" ht="10.2">
      <c r="A593" s="37" t="s">
        <v>212</v>
      </c>
      <c r="B593" s="37" t="s">
        <v>191</v>
      </c>
      <c r="C593" s="37" t="s">
        <v>188</v>
      </c>
      <c r="D593" s="37" t="s">
        <v>187</v>
      </c>
      <c r="E593" s="39">
        <v>-310.8663261625</v>
      </c>
      <c r="F593" s="39">
        <v>-12.6867655245</v>
      </c>
      <c r="G593" s="39">
        <v>149106.74</v>
      </c>
      <c r="H593" s="39">
        <v>17551826.52</v>
      </c>
      <c r="I593" s="39">
        <v>5467664.3099999996</v>
      </c>
    </row>
    <row r="594" spans="1:9" ht="10.2">
      <c r="A594" s="37" t="s">
        <v>212</v>
      </c>
      <c r="B594" s="37" t="s">
        <v>192</v>
      </c>
      <c r="C594" s="37" t="s">
        <v>185</v>
      </c>
      <c r="D594" s="37" t="s">
        <v>186</v>
      </c>
      <c r="E594" s="39">
        <v>521.45917383870005</v>
      </c>
      <c r="F594" s="39">
        <v>-12.6867655245</v>
      </c>
      <c r="G594" s="39">
        <v>3497.10</v>
      </c>
      <c r="H594" s="39">
        <v>3839710.89</v>
      </c>
      <c r="I594" s="39">
        <v>293392.33</v>
      </c>
    </row>
    <row r="595" spans="1:9" ht="10.2">
      <c r="A595" s="37" t="s">
        <v>212</v>
      </c>
      <c r="B595" s="37" t="s">
        <v>192</v>
      </c>
      <c r="C595" s="37" t="s">
        <v>185</v>
      </c>
      <c r="D595" s="37" t="s">
        <v>187</v>
      </c>
      <c r="E595" s="39">
        <v>-196.09862641379999</v>
      </c>
      <c r="F595" s="39">
        <v>-12.6867655245</v>
      </c>
      <c r="G595" s="39">
        <v>136936.14</v>
      </c>
      <c r="H595" s="39">
        <v>36813282.240000002</v>
      </c>
      <c r="I595" s="39">
        <v>7742252.5099999998</v>
      </c>
    </row>
    <row r="596" spans="1:9" ht="10.2">
      <c r="A596" s="37" t="s">
        <v>212</v>
      </c>
      <c r="B596" s="37" t="s">
        <v>192</v>
      </c>
      <c r="C596" s="37" t="s">
        <v>188</v>
      </c>
      <c r="D596" s="37" t="s">
        <v>186</v>
      </c>
      <c r="E596" s="39">
        <v>481.7061805761</v>
      </c>
      <c r="F596" s="39">
        <v>-12.6867655245</v>
      </c>
      <c r="G596" s="39">
        <v>2578.28</v>
      </c>
      <c r="H596" s="39">
        <v>1998810.36</v>
      </c>
      <c r="I596" s="39">
        <v>228290.24</v>
      </c>
    </row>
    <row r="597" spans="1:9" ht="10.2">
      <c r="A597" s="37" t="s">
        <v>212</v>
      </c>
      <c r="B597" s="37" t="s">
        <v>192</v>
      </c>
      <c r="C597" s="37" t="s">
        <v>188</v>
      </c>
      <c r="D597" s="37" t="s">
        <v>187</v>
      </c>
      <c r="E597" s="39">
        <v>-299.18014569970001</v>
      </c>
      <c r="F597" s="39">
        <v>-12.6867655245</v>
      </c>
      <c r="G597" s="39">
        <v>142291.61</v>
      </c>
      <c r="H597" s="39">
        <v>18365496.77</v>
      </c>
      <c r="I597" s="39">
        <v>5671581.1299999999</v>
      </c>
    </row>
    <row r="598" spans="1:9" ht="10.2">
      <c r="A598" s="37" t="s">
        <v>212</v>
      </c>
      <c r="B598" s="37" t="s">
        <v>193</v>
      </c>
      <c r="C598" s="37" t="s">
        <v>185</v>
      </c>
      <c r="D598" s="37" t="s">
        <v>186</v>
      </c>
      <c r="E598" s="39">
        <v>358.21216079139998</v>
      </c>
      <c r="F598" s="39">
        <v>-12.6867655245</v>
      </c>
      <c r="G598" s="39">
        <v>4198.56</v>
      </c>
      <c r="H598" s="39">
        <v>5440449.4000000004</v>
      </c>
      <c r="I598" s="39">
        <v>360843.75</v>
      </c>
    </row>
    <row r="599" spans="1:9" ht="10.2">
      <c r="A599" s="37" t="s">
        <v>212</v>
      </c>
      <c r="B599" s="37" t="s">
        <v>193</v>
      </c>
      <c r="C599" s="37" t="s">
        <v>185</v>
      </c>
      <c r="D599" s="37" t="s">
        <v>187</v>
      </c>
      <c r="E599" s="39">
        <v>-221.5360763493</v>
      </c>
      <c r="F599" s="39">
        <v>-12.6867655245</v>
      </c>
      <c r="G599" s="39">
        <v>133742.37</v>
      </c>
      <c r="H599" s="39">
        <v>34706146.950000003</v>
      </c>
      <c r="I599" s="39">
        <v>7747733.8499999996</v>
      </c>
    </row>
    <row r="600" spans="1:9" ht="10.2">
      <c r="A600" s="37" t="s">
        <v>212</v>
      </c>
      <c r="B600" s="37" t="s">
        <v>193</v>
      </c>
      <c r="C600" s="37" t="s">
        <v>188</v>
      </c>
      <c r="D600" s="37" t="s">
        <v>186</v>
      </c>
      <c r="E600" s="39">
        <v>159.05189738289999</v>
      </c>
      <c r="F600" s="39">
        <v>-12.6867655245</v>
      </c>
      <c r="G600" s="39">
        <v>2719.28</v>
      </c>
      <c r="H600" s="39">
        <v>3350781.44</v>
      </c>
      <c r="I600" s="39">
        <v>267733.78</v>
      </c>
    </row>
    <row r="601" spans="1:9" ht="10.2">
      <c r="A601" s="37" t="s">
        <v>212</v>
      </c>
      <c r="B601" s="37" t="s">
        <v>193</v>
      </c>
      <c r="C601" s="37" t="s">
        <v>188</v>
      </c>
      <c r="D601" s="37" t="s">
        <v>187</v>
      </c>
      <c r="E601" s="39">
        <v>-290.67279172769997</v>
      </c>
      <c r="F601" s="39">
        <v>-12.6867655245</v>
      </c>
      <c r="G601" s="39">
        <v>138351.88</v>
      </c>
      <c r="H601" s="39">
        <v>21045772.91</v>
      </c>
      <c r="I601" s="39">
        <v>6004011.1799999997</v>
      </c>
    </row>
    <row r="602" spans="1:9" ht="10.2">
      <c r="A602" s="37" t="s">
        <v>212</v>
      </c>
      <c r="B602" s="37" t="s">
        <v>194</v>
      </c>
      <c r="C602" s="37" t="s">
        <v>185</v>
      </c>
      <c r="D602" s="37" t="s">
        <v>186</v>
      </c>
      <c r="E602" s="39">
        <v>269.21429658869999</v>
      </c>
      <c r="F602" s="39">
        <v>-12.6867655245</v>
      </c>
      <c r="G602" s="39">
        <v>4782.54</v>
      </c>
      <c r="H602" s="39">
        <v>5502128.6500000004</v>
      </c>
      <c r="I602" s="39">
        <v>404654.46</v>
      </c>
    </row>
    <row r="603" spans="1:9" ht="10.2">
      <c r="A603" s="37" t="s">
        <v>212</v>
      </c>
      <c r="B603" s="37" t="s">
        <v>194</v>
      </c>
      <c r="C603" s="37" t="s">
        <v>185</v>
      </c>
      <c r="D603" s="37" t="s">
        <v>187</v>
      </c>
      <c r="E603" s="39">
        <v>-216.77102172720001</v>
      </c>
      <c r="F603" s="39">
        <v>-12.6867655245</v>
      </c>
      <c r="G603" s="39">
        <v>131779.77</v>
      </c>
      <c r="H603" s="39">
        <v>37753510.469999999</v>
      </c>
      <c r="I603" s="39">
        <v>7832238.8799999999</v>
      </c>
    </row>
    <row r="604" spans="1:9" ht="10.2">
      <c r="A604" s="37" t="s">
        <v>212</v>
      </c>
      <c r="B604" s="37" t="s">
        <v>194</v>
      </c>
      <c r="C604" s="37" t="s">
        <v>188</v>
      </c>
      <c r="D604" s="37" t="s">
        <v>186</v>
      </c>
      <c r="E604" s="39">
        <v>482.10139199299999</v>
      </c>
      <c r="F604" s="39">
        <v>-12.6867655245</v>
      </c>
      <c r="G604" s="39">
        <v>3660.02</v>
      </c>
      <c r="H604" s="39">
        <v>5154634.20</v>
      </c>
      <c r="I604" s="39">
        <v>357313.67</v>
      </c>
    </row>
    <row r="605" spans="1:9" ht="10.2">
      <c r="A605" s="37" t="s">
        <v>212</v>
      </c>
      <c r="B605" s="37" t="s">
        <v>194</v>
      </c>
      <c r="C605" s="37" t="s">
        <v>188</v>
      </c>
      <c r="D605" s="37" t="s">
        <v>187</v>
      </c>
      <c r="E605" s="39">
        <v>-288.21548020900002</v>
      </c>
      <c r="F605" s="39">
        <v>-12.6867655245</v>
      </c>
      <c r="G605" s="39">
        <v>134016.31</v>
      </c>
      <c r="H605" s="39">
        <v>25647748.859999999</v>
      </c>
      <c r="I605" s="39">
        <v>6361826.1799999997</v>
      </c>
    </row>
    <row r="606" spans="1:9" ht="10.2">
      <c r="A606" s="37" t="s">
        <v>212</v>
      </c>
      <c r="B606" s="37" t="s">
        <v>195</v>
      </c>
      <c r="C606" s="37" t="s">
        <v>185</v>
      </c>
      <c r="D606" s="37" t="s">
        <v>186</v>
      </c>
      <c r="E606" s="39">
        <v>398.0928610702</v>
      </c>
      <c r="F606" s="39">
        <v>-12.6867655245</v>
      </c>
      <c r="G606" s="39">
        <v>6513.92</v>
      </c>
      <c r="H606" s="39">
        <v>9188015.4399999995</v>
      </c>
      <c r="I606" s="39">
        <v>565219.26</v>
      </c>
    </row>
    <row r="607" spans="1:9" ht="10.2">
      <c r="A607" s="37" t="s">
        <v>212</v>
      </c>
      <c r="B607" s="37" t="s">
        <v>195</v>
      </c>
      <c r="C607" s="37" t="s">
        <v>185</v>
      </c>
      <c r="D607" s="37" t="s">
        <v>187</v>
      </c>
      <c r="E607" s="39">
        <v>-191.2279060697</v>
      </c>
      <c r="F607" s="39">
        <v>-12.6867655245</v>
      </c>
      <c r="G607" s="39">
        <v>140592.95</v>
      </c>
      <c r="H607" s="39">
        <v>46254783.780000001</v>
      </c>
      <c r="I607" s="39">
        <v>8544536.7400000002</v>
      </c>
    </row>
    <row r="608" spans="1:9" ht="10.2">
      <c r="A608" s="37" t="s">
        <v>212</v>
      </c>
      <c r="B608" s="37" t="s">
        <v>195</v>
      </c>
      <c r="C608" s="37" t="s">
        <v>188</v>
      </c>
      <c r="D608" s="37" t="s">
        <v>186</v>
      </c>
      <c r="E608" s="39">
        <v>296.39174534699998</v>
      </c>
      <c r="F608" s="39">
        <v>-12.6867655245</v>
      </c>
      <c r="G608" s="39">
        <v>5296.63</v>
      </c>
      <c r="H608" s="39">
        <v>6458591.9000000004</v>
      </c>
      <c r="I608" s="39">
        <v>521302.78</v>
      </c>
    </row>
    <row r="609" spans="1:9" ht="10.2">
      <c r="A609" s="37" t="s">
        <v>212</v>
      </c>
      <c r="B609" s="37" t="s">
        <v>195</v>
      </c>
      <c r="C609" s="37" t="s">
        <v>188</v>
      </c>
      <c r="D609" s="37" t="s">
        <v>187</v>
      </c>
      <c r="E609" s="39">
        <v>-237.46845773219999</v>
      </c>
      <c r="F609" s="39">
        <v>-12.6867655245</v>
      </c>
      <c r="G609" s="39">
        <v>141854.03</v>
      </c>
      <c r="H609" s="39">
        <v>36436334.600000001</v>
      </c>
      <c r="I609" s="39">
        <v>7580084.5199999996</v>
      </c>
    </row>
    <row r="610" spans="1:9" ht="10.2">
      <c r="A610" s="37" t="s">
        <v>212</v>
      </c>
      <c r="B610" s="37" t="s">
        <v>196</v>
      </c>
      <c r="C610" s="37" t="s">
        <v>185</v>
      </c>
      <c r="D610" s="37" t="s">
        <v>186</v>
      </c>
      <c r="E610" s="39">
        <v>443.82106377169998</v>
      </c>
      <c r="F610" s="39">
        <v>-12.6867655245</v>
      </c>
      <c r="G610" s="39">
        <v>7356.58</v>
      </c>
      <c r="H610" s="39">
        <v>10294992.1</v>
      </c>
      <c r="I610" s="39">
        <v>650498.88</v>
      </c>
    </row>
    <row r="611" spans="1:9" ht="10.2">
      <c r="A611" s="37" t="s">
        <v>212</v>
      </c>
      <c r="B611" s="37" t="s">
        <v>196</v>
      </c>
      <c r="C611" s="37" t="s">
        <v>185</v>
      </c>
      <c r="D611" s="37" t="s">
        <v>187</v>
      </c>
      <c r="E611" s="39">
        <v>-181.34527814379999</v>
      </c>
      <c r="F611" s="39">
        <v>-12.6867655245</v>
      </c>
      <c r="G611" s="39">
        <v>138670.88</v>
      </c>
      <c r="H611" s="39">
        <v>49669688.07</v>
      </c>
      <c r="I611" s="39">
        <v>8380344.75</v>
      </c>
    </row>
    <row r="612" spans="1:9" ht="10.2">
      <c r="A612" s="37" t="s">
        <v>212</v>
      </c>
      <c r="B612" s="37" t="s">
        <v>196</v>
      </c>
      <c r="C612" s="37" t="s">
        <v>188</v>
      </c>
      <c r="D612" s="37" t="s">
        <v>186</v>
      </c>
      <c r="E612" s="39">
        <v>574.1067250351</v>
      </c>
      <c r="F612" s="39">
        <v>-12.6867655245</v>
      </c>
      <c r="G612" s="39">
        <v>7818.57</v>
      </c>
      <c r="H612" s="39">
        <v>10450965.09</v>
      </c>
      <c r="I612" s="39">
        <v>742699.75</v>
      </c>
    </row>
    <row r="613" spans="1:9" ht="10.2">
      <c r="A613" s="37" t="s">
        <v>212</v>
      </c>
      <c r="B613" s="37" t="s">
        <v>196</v>
      </c>
      <c r="C613" s="37" t="s">
        <v>188</v>
      </c>
      <c r="D613" s="37" t="s">
        <v>187</v>
      </c>
      <c r="E613" s="39">
        <v>-222.5596642077</v>
      </c>
      <c r="F613" s="39">
        <v>-12.6867655245</v>
      </c>
      <c r="G613" s="39">
        <v>141798.47</v>
      </c>
      <c r="H613" s="39">
        <v>45030801.68</v>
      </c>
      <c r="I613" s="39">
        <v>8275470.54</v>
      </c>
    </row>
    <row r="614" spans="1:9" ht="10.2">
      <c r="A614" s="37" t="s">
        <v>212</v>
      </c>
      <c r="B614" s="37" t="s">
        <v>197</v>
      </c>
      <c r="C614" s="37" t="s">
        <v>185</v>
      </c>
      <c r="D614" s="37" t="s">
        <v>186</v>
      </c>
      <c r="E614" s="39">
        <v>496.60683232949998</v>
      </c>
      <c r="F614" s="39">
        <v>-12.6867655245</v>
      </c>
      <c r="G614" s="39">
        <v>7814.94</v>
      </c>
      <c r="H614" s="39">
        <v>12897030.57</v>
      </c>
      <c r="I614" s="39">
        <v>697916.73</v>
      </c>
    </row>
    <row r="615" spans="1:9" ht="10.2">
      <c r="A615" s="37" t="s">
        <v>212</v>
      </c>
      <c r="B615" s="37" t="s">
        <v>197</v>
      </c>
      <c r="C615" s="37" t="s">
        <v>185</v>
      </c>
      <c r="D615" s="37" t="s">
        <v>187</v>
      </c>
      <c r="E615" s="39">
        <v>-160.33651781660001</v>
      </c>
      <c r="F615" s="39">
        <v>-12.6867655245</v>
      </c>
      <c r="G615" s="39">
        <v>112445.92</v>
      </c>
      <c r="H615" s="39">
        <v>46617622.270000003</v>
      </c>
      <c r="I615" s="39">
        <v>6990848.6699999999</v>
      </c>
    </row>
    <row r="616" spans="1:9" ht="10.2">
      <c r="A616" s="37" t="s">
        <v>212</v>
      </c>
      <c r="B616" s="37" t="s">
        <v>197</v>
      </c>
      <c r="C616" s="37" t="s">
        <v>188</v>
      </c>
      <c r="D616" s="37" t="s">
        <v>186</v>
      </c>
      <c r="E616" s="39">
        <v>556.08379351480005</v>
      </c>
      <c r="F616" s="39">
        <v>-12.6867655245</v>
      </c>
      <c r="G616" s="39">
        <v>9723.31</v>
      </c>
      <c r="H616" s="39">
        <v>14633048.4</v>
      </c>
      <c r="I616" s="39">
        <v>931905.57</v>
      </c>
    </row>
    <row r="617" spans="1:9" ht="10.2">
      <c r="A617" s="37" t="s">
        <v>212</v>
      </c>
      <c r="B617" s="37" t="s">
        <v>197</v>
      </c>
      <c r="C617" s="37" t="s">
        <v>188</v>
      </c>
      <c r="D617" s="37" t="s">
        <v>187</v>
      </c>
      <c r="E617" s="39">
        <v>-145.49410424530001</v>
      </c>
      <c r="F617" s="39">
        <v>-12.6867655245</v>
      </c>
      <c r="G617" s="39">
        <v>110880.90</v>
      </c>
      <c r="H617" s="39">
        <v>45105694.740000002</v>
      </c>
      <c r="I617" s="39">
        <v>7224724.6900000004</v>
      </c>
    </row>
    <row r="618" spans="1:9" ht="10.2">
      <c r="A618" s="37" t="s">
        <v>212</v>
      </c>
      <c r="B618" s="37" t="s">
        <v>198</v>
      </c>
      <c r="C618" s="37" t="s">
        <v>185</v>
      </c>
      <c r="D618" s="37" t="s">
        <v>186</v>
      </c>
      <c r="E618" s="39">
        <v>487.9380620901</v>
      </c>
      <c r="F618" s="39">
        <v>-12.6867655245</v>
      </c>
      <c r="G618" s="39">
        <v>8231.73</v>
      </c>
      <c r="H618" s="39">
        <v>12247696.289999999</v>
      </c>
      <c r="I618" s="39">
        <v>730092.85</v>
      </c>
    </row>
    <row r="619" spans="1:9" ht="10.2">
      <c r="A619" s="37" t="s">
        <v>212</v>
      </c>
      <c r="B619" s="37" t="s">
        <v>198</v>
      </c>
      <c r="C619" s="37" t="s">
        <v>185</v>
      </c>
      <c r="D619" s="37" t="s">
        <v>187</v>
      </c>
      <c r="E619" s="39">
        <v>-112.519096324</v>
      </c>
      <c r="F619" s="39">
        <v>-12.6867655245</v>
      </c>
      <c r="G619" s="39">
        <v>87574.33</v>
      </c>
      <c r="H619" s="39">
        <v>42816469.18</v>
      </c>
      <c r="I619" s="39">
        <v>5688294</v>
      </c>
    </row>
    <row r="620" spans="1:9" ht="10.2">
      <c r="A620" s="37" t="s">
        <v>212</v>
      </c>
      <c r="B620" s="37" t="s">
        <v>198</v>
      </c>
      <c r="C620" s="37" t="s">
        <v>188</v>
      </c>
      <c r="D620" s="37" t="s">
        <v>186</v>
      </c>
      <c r="E620" s="39">
        <v>852.8429892675</v>
      </c>
      <c r="F620" s="39">
        <v>-12.6867655245</v>
      </c>
      <c r="G620" s="39">
        <v>10325.62</v>
      </c>
      <c r="H620" s="39">
        <v>17511913.25</v>
      </c>
      <c r="I620" s="39">
        <v>1012086.91</v>
      </c>
    </row>
    <row r="621" spans="1:9" ht="10.2">
      <c r="A621" s="37" t="s">
        <v>212</v>
      </c>
      <c r="B621" s="37" t="s">
        <v>198</v>
      </c>
      <c r="C621" s="37" t="s">
        <v>188</v>
      </c>
      <c r="D621" s="37" t="s">
        <v>187</v>
      </c>
      <c r="E621" s="39">
        <v>-71.529721501599994</v>
      </c>
      <c r="F621" s="39">
        <v>-12.6867655245</v>
      </c>
      <c r="G621" s="39">
        <v>84186.53</v>
      </c>
      <c r="H621" s="39">
        <v>45648721.469999999</v>
      </c>
      <c r="I621" s="39">
        <v>5941351.9900000002</v>
      </c>
    </row>
    <row r="622" spans="1:9" ht="10.2">
      <c r="A622" s="37" t="s">
        <v>212</v>
      </c>
      <c r="B622" s="37" t="s">
        <v>199</v>
      </c>
      <c r="C622" s="37" t="s">
        <v>185</v>
      </c>
      <c r="D622" s="37" t="s">
        <v>186</v>
      </c>
      <c r="E622" s="39">
        <v>669.96507298439997</v>
      </c>
      <c r="F622" s="39">
        <v>-12.6867655245</v>
      </c>
      <c r="G622" s="39">
        <v>10070.87</v>
      </c>
      <c r="H622" s="39">
        <v>17021030.949999999</v>
      </c>
      <c r="I622" s="39">
        <v>922202.25</v>
      </c>
    </row>
    <row r="623" spans="1:9" ht="10.2">
      <c r="A623" s="37" t="s">
        <v>212</v>
      </c>
      <c r="B623" s="37" t="s">
        <v>199</v>
      </c>
      <c r="C623" s="37" t="s">
        <v>185</v>
      </c>
      <c r="D623" s="37" t="s">
        <v>187</v>
      </c>
      <c r="E623" s="39">
        <v>-46.084048430800003</v>
      </c>
      <c r="F623" s="39">
        <v>-12.6867655245</v>
      </c>
      <c r="G623" s="39">
        <v>74804.52</v>
      </c>
      <c r="H623" s="39">
        <v>41529722.200000003</v>
      </c>
      <c r="I623" s="39">
        <v>5002932.85</v>
      </c>
    </row>
    <row r="624" spans="1:9" ht="10.2">
      <c r="A624" s="37" t="s">
        <v>212</v>
      </c>
      <c r="B624" s="37" t="s">
        <v>199</v>
      </c>
      <c r="C624" s="37" t="s">
        <v>188</v>
      </c>
      <c r="D624" s="37" t="s">
        <v>186</v>
      </c>
      <c r="E624" s="39">
        <v>686.93233934709997</v>
      </c>
      <c r="F624" s="39">
        <v>-12.6867655245</v>
      </c>
      <c r="G624" s="39">
        <v>11765.11</v>
      </c>
      <c r="H624" s="39">
        <v>22305647.719999999</v>
      </c>
      <c r="I624" s="39">
        <v>1144093.45</v>
      </c>
    </row>
    <row r="625" spans="1:9" ht="10.2">
      <c r="A625" s="37" t="s">
        <v>212</v>
      </c>
      <c r="B625" s="37" t="s">
        <v>199</v>
      </c>
      <c r="C625" s="37" t="s">
        <v>188</v>
      </c>
      <c r="D625" s="37" t="s">
        <v>187</v>
      </c>
      <c r="E625" s="39">
        <v>58.618420249400003</v>
      </c>
      <c r="F625" s="39">
        <v>-12.6867655245</v>
      </c>
      <c r="G625" s="39">
        <v>67848.86</v>
      </c>
      <c r="H625" s="39">
        <v>46089153.090000004</v>
      </c>
      <c r="I625" s="39">
        <v>4979377.95</v>
      </c>
    </row>
    <row r="626" spans="1:9" ht="10.2">
      <c r="A626" s="37" t="s">
        <v>212</v>
      </c>
      <c r="B626" s="37" t="s">
        <v>200</v>
      </c>
      <c r="C626" s="37" t="s">
        <v>185</v>
      </c>
      <c r="D626" s="37" t="s">
        <v>186</v>
      </c>
      <c r="E626" s="39">
        <v>902.97189439470003</v>
      </c>
      <c r="F626" s="39">
        <v>-12.6867655245</v>
      </c>
      <c r="G626" s="39">
        <v>11772.74</v>
      </c>
      <c r="H626" s="39">
        <v>21647465.91</v>
      </c>
      <c r="I626" s="39">
        <v>1131109.16</v>
      </c>
    </row>
    <row r="627" spans="1:9" ht="10.2">
      <c r="A627" s="37" t="s">
        <v>212</v>
      </c>
      <c r="B627" s="37" t="s">
        <v>200</v>
      </c>
      <c r="C627" s="37" t="s">
        <v>185</v>
      </c>
      <c r="D627" s="37" t="s">
        <v>187</v>
      </c>
      <c r="E627" s="39">
        <v>24.5798275615</v>
      </c>
      <c r="F627" s="39">
        <v>-12.6867655245</v>
      </c>
      <c r="G627" s="39">
        <v>62524.70</v>
      </c>
      <c r="H627" s="39">
        <v>41178755.619999997</v>
      </c>
      <c r="I627" s="39">
        <v>4369722.47</v>
      </c>
    </row>
    <row r="628" spans="1:9" ht="10.2">
      <c r="A628" s="37" t="s">
        <v>212</v>
      </c>
      <c r="B628" s="37" t="s">
        <v>200</v>
      </c>
      <c r="C628" s="37" t="s">
        <v>188</v>
      </c>
      <c r="D628" s="37" t="s">
        <v>186</v>
      </c>
      <c r="E628" s="39">
        <v>991.90278432770003</v>
      </c>
      <c r="F628" s="39">
        <v>-12.6867655245</v>
      </c>
      <c r="G628" s="39">
        <v>11615.12</v>
      </c>
      <c r="H628" s="39">
        <v>23535405.52</v>
      </c>
      <c r="I628" s="39">
        <v>1147534.61</v>
      </c>
    </row>
    <row r="629" spans="1:9" ht="10.2">
      <c r="A629" s="37" t="s">
        <v>212</v>
      </c>
      <c r="B629" s="37" t="s">
        <v>200</v>
      </c>
      <c r="C629" s="37" t="s">
        <v>188</v>
      </c>
      <c r="D629" s="37" t="s">
        <v>187</v>
      </c>
      <c r="E629" s="39">
        <v>126.1930179954</v>
      </c>
      <c r="F629" s="39">
        <v>-12.6867655245</v>
      </c>
      <c r="G629" s="39">
        <v>52614.80</v>
      </c>
      <c r="H629" s="39">
        <v>40320725.560000002</v>
      </c>
      <c r="I629" s="39">
        <v>3994298.56</v>
      </c>
    </row>
    <row r="630" spans="1:9" ht="10.2">
      <c r="A630" s="37" t="s">
        <v>212</v>
      </c>
      <c r="B630" s="37" t="s">
        <v>201</v>
      </c>
      <c r="C630" s="37" t="s">
        <v>185</v>
      </c>
      <c r="D630" s="37" t="s">
        <v>186</v>
      </c>
      <c r="E630" s="39">
        <v>1245.6525697648999</v>
      </c>
      <c r="F630" s="39">
        <v>-12.6867655245</v>
      </c>
      <c r="G630" s="39">
        <v>11593.20</v>
      </c>
      <c r="H630" s="39">
        <v>23327928.629999999</v>
      </c>
      <c r="I630" s="39">
        <v>1090325.77</v>
      </c>
    </row>
    <row r="631" spans="1:9" ht="10.2">
      <c r="A631" s="37" t="s">
        <v>212</v>
      </c>
      <c r="B631" s="37" t="s">
        <v>201</v>
      </c>
      <c r="C631" s="37" t="s">
        <v>185</v>
      </c>
      <c r="D631" s="37" t="s">
        <v>187</v>
      </c>
      <c r="E631" s="39">
        <v>94.274279843499997</v>
      </c>
      <c r="F631" s="39">
        <v>-12.6867655245</v>
      </c>
      <c r="G631" s="39">
        <v>37402.90</v>
      </c>
      <c r="H631" s="39">
        <v>28788816.030000001</v>
      </c>
      <c r="I631" s="39">
        <v>2769162.19</v>
      </c>
    </row>
    <row r="632" spans="1:9" ht="10.2">
      <c r="A632" s="37" t="s">
        <v>212</v>
      </c>
      <c r="B632" s="37" t="s">
        <v>201</v>
      </c>
      <c r="C632" s="37" t="s">
        <v>188</v>
      </c>
      <c r="D632" s="37" t="s">
        <v>186</v>
      </c>
      <c r="E632" s="39">
        <v>1118.2186667113001</v>
      </c>
      <c r="F632" s="39">
        <v>-12.6867655245</v>
      </c>
      <c r="G632" s="39">
        <v>8561.14</v>
      </c>
      <c r="H632" s="39">
        <v>17593512.550000001</v>
      </c>
      <c r="I632" s="39">
        <v>855485.64</v>
      </c>
    </row>
    <row r="633" spans="1:9" ht="10.2">
      <c r="A633" s="37" t="s">
        <v>212</v>
      </c>
      <c r="B633" s="37" t="s">
        <v>201</v>
      </c>
      <c r="C633" s="37" t="s">
        <v>188</v>
      </c>
      <c r="D633" s="37" t="s">
        <v>187</v>
      </c>
      <c r="E633" s="39">
        <v>148.81030110500001</v>
      </c>
      <c r="F633" s="39">
        <v>-12.6867655245</v>
      </c>
      <c r="G633" s="39">
        <v>29981.36</v>
      </c>
      <c r="H633" s="39">
        <v>25468943.670000002</v>
      </c>
      <c r="I633" s="39">
        <v>2386547.28</v>
      </c>
    </row>
    <row r="634" spans="1:9" ht="10.2">
      <c r="A634" s="37" t="s">
        <v>212</v>
      </c>
      <c r="B634" s="37" t="s">
        <v>202</v>
      </c>
      <c r="C634" s="37" t="s">
        <v>185</v>
      </c>
      <c r="D634" s="37" t="s">
        <v>186</v>
      </c>
      <c r="E634" s="39">
        <v>1423.1281685053</v>
      </c>
      <c r="F634" s="39">
        <v>-12.6867655245</v>
      </c>
      <c r="G634" s="39">
        <v>10161.87</v>
      </c>
      <c r="H634" s="39">
        <v>21658621.890000001</v>
      </c>
      <c r="I634" s="39">
        <v>1008559.72</v>
      </c>
    </row>
    <row r="635" spans="1:9" ht="10.2">
      <c r="A635" s="37" t="s">
        <v>212</v>
      </c>
      <c r="B635" s="37" t="s">
        <v>202</v>
      </c>
      <c r="C635" s="37" t="s">
        <v>185</v>
      </c>
      <c r="D635" s="37" t="s">
        <v>187</v>
      </c>
      <c r="E635" s="39">
        <v>306.86373334749999</v>
      </c>
      <c r="F635" s="39">
        <v>-12.6867655245</v>
      </c>
      <c r="G635" s="39">
        <v>19733.03</v>
      </c>
      <c r="H635" s="39">
        <v>17508639.210000001</v>
      </c>
      <c r="I635" s="39">
        <v>1530390.82</v>
      </c>
    </row>
    <row r="636" spans="1:9" ht="10.2">
      <c r="A636" s="37" t="s">
        <v>212</v>
      </c>
      <c r="B636" s="37" t="s">
        <v>202</v>
      </c>
      <c r="C636" s="37" t="s">
        <v>188</v>
      </c>
      <c r="D636" s="37" t="s">
        <v>186</v>
      </c>
      <c r="E636" s="39">
        <v>1573.6158104644001</v>
      </c>
      <c r="F636" s="39">
        <v>-12.6867655245</v>
      </c>
      <c r="G636" s="39">
        <v>5771.80</v>
      </c>
      <c r="H636" s="39">
        <v>13810319.560000001</v>
      </c>
      <c r="I636" s="39">
        <v>627654.83</v>
      </c>
    </row>
    <row r="637" spans="1:9" ht="10.2">
      <c r="A637" s="37" t="s">
        <v>212</v>
      </c>
      <c r="B637" s="37" t="s">
        <v>202</v>
      </c>
      <c r="C637" s="37" t="s">
        <v>188</v>
      </c>
      <c r="D637" s="37" t="s">
        <v>187</v>
      </c>
      <c r="E637" s="39">
        <v>298.07352593809998</v>
      </c>
      <c r="F637" s="39">
        <v>-12.6867655245</v>
      </c>
      <c r="G637" s="39">
        <v>12641.71</v>
      </c>
      <c r="H637" s="39">
        <v>12069565.630000001</v>
      </c>
      <c r="I637" s="39">
        <v>1059013.58</v>
      </c>
    </row>
    <row r="638" spans="1:9" ht="10.2">
      <c r="A638" s="37" t="s">
        <v>212</v>
      </c>
      <c r="B638" s="37" t="s">
        <v>203</v>
      </c>
      <c r="C638" s="37" t="s">
        <v>185</v>
      </c>
      <c r="D638" s="37" t="s">
        <v>186</v>
      </c>
      <c r="E638" s="39">
        <v>1731.9952293995</v>
      </c>
      <c r="F638" s="39">
        <v>-12.6867655245</v>
      </c>
      <c r="G638" s="39">
        <v>9250.75</v>
      </c>
      <c r="H638" s="39">
        <v>22649309.030000001</v>
      </c>
      <c r="I638" s="39">
        <v>958389.96</v>
      </c>
    </row>
    <row r="639" spans="1:9" ht="10.2">
      <c r="A639" s="37" t="s">
        <v>212</v>
      </c>
      <c r="B639" s="37" t="s">
        <v>203</v>
      </c>
      <c r="C639" s="37" t="s">
        <v>185</v>
      </c>
      <c r="D639" s="37" t="s">
        <v>187</v>
      </c>
      <c r="E639" s="39">
        <v>606.40649004909994</v>
      </c>
      <c r="F639" s="39">
        <v>-12.6867655245</v>
      </c>
      <c r="G639" s="39">
        <v>8281.04</v>
      </c>
      <c r="H639" s="39">
        <v>8952891.5999999996</v>
      </c>
      <c r="I639" s="39">
        <v>691080.24</v>
      </c>
    </row>
    <row r="640" spans="1:9" ht="10.2">
      <c r="A640" s="37" t="s">
        <v>212</v>
      </c>
      <c r="B640" s="37" t="s">
        <v>203</v>
      </c>
      <c r="C640" s="37" t="s">
        <v>188</v>
      </c>
      <c r="D640" s="37" t="s">
        <v>186</v>
      </c>
      <c r="E640" s="39">
        <v>1517.5091788052</v>
      </c>
      <c r="F640" s="39">
        <v>-12.6867655245</v>
      </c>
      <c r="G640" s="39">
        <v>3000.64</v>
      </c>
      <c r="H640" s="39">
        <v>7666981.2000000002</v>
      </c>
      <c r="I640" s="39">
        <v>350637.17</v>
      </c>
    </row>
    <row r="641" spans="1:9" ht="10.2">
      <c r="A641" s="37" t="s">
        <v>212</v>
      </c>
      <c r="B641" s="37" t="s">
        <v>203</v>
      </c>
      <c r="C641" s="37" t="s">
        <v>188</v>
      </c>
      <c r="D641" s="37" t="s">
        <v>187</v>
      </c>
      <c r="E641" s="39">
        <v>705.87358119830003</v>
      </c>
      <c r="F641" s="39">
        <v>-12.6867655245</v>
      </c>
      <c r="G641" s="39">
        <v>4244.59</v>
      </c>
      <c r="H641" s="39">
        <v>4202819.26</v>
      </c>
      <c r="I641" s="39">
        <v>374083.48</v>
      </c>
    </row>
    <row r="642" spans="1:9" ht="10.2">
      <c r="A642" s="37" t="s">
        <v>213</v>
      </c>
      <c r="B642" s="37" t="s">
        <v>184</v>
      </c>
      <c r="C642" s="37" t="s">
        <v>185</v>
      </c>
      <c r="D642" s="37" t="s">
        <v>186</v>
      </c>
      <c r="E642" s="39">
        <v>0</v>
      </c>
      <c r="F642" s="39">
        <v>0</v>
      </c>
      <c r="G642" s="39">
        <v>4713.65</v>
      </c>
      <c r="H642" s="39">
        <v>2670019.64</v>
      </c>
      <c r="I642" s="39">
        <v>86909.21</v>
      </c>
    </row>
    <row r="643" spans="1:9" ht="10.2">
      <c r="A643" s="37" t="s">
        <v>213</v>
      </c>
      <c r="B643" s="37" t="s">
        <v>184</v>
      </c>
      <c r="C643" s="37" t="s">
        <v>185</v>
      </c>
      <c r="D643" s="37" t="s">
        <v>187</v>
      </c>
      <c r="E643" s="39">
        <v>0</v>
      </c>
      <c r="F643" s="39">
        <v>0</v>
      </c>
      <c r="G643" s="39">
        <v>290589.38</v>
      </c>
      <c r="H643" s="39">
        <v>29674938</v>
      </c>
      <c r="I643" s="39">
        <v>2550115.73</v>
      </c>
    </row>
    <row r="644" spans="1:9" ht="10.2">
      <c r="A644" s="37" t="s">
        <v>213</v>
      </c>
      <c r="B644" s="37" t="s">
        <v>184</v>
      </c>
      <c r="C644" s="37" t="s">
        <v>188</v>
      </c>
      <c r="D644" s="37" t="s">
        <v>186</v>
      </c>
      <c r="E644" s="39">
        <v>0</v>
      </c>
      <c r="F644" s="39">
        <v>0</v>
      </c>
      <c r="G644" s="39">
        <v>5218.51</v>
      </c>
      <c r="H644" s="39">
        <v>1958540.80</v>
      </c>
      <c r="I644" s="39">
        <v>87800.26</v>
      </c>
    </row>
    <row r="645" spans="1:9" ht="10.2">
      <c r="A645" s="37" t="s">
        <v>213</v>
      </c>
      <c r="B645" s="37" t="s">
        <v>184</v>
      </c>
      <c r="C645" s="37" t="s">
        <v>188</v>
      </c>
      <c r="D645" s="37" t="s">
        <v>187</v>
      </c>
      <c r="E645" s="39">
        <v>0</v>
      </c>
      <c r="F645" s="39">
        <v>0</v>
      </c>
      <c r="G645" s="39">
        <v>308193.63</v>
      </c>
      <c r="H645" s="39">
        <v>31264147.25</v>
      </c>
      <c r="I645" s="39">
        <v>2773836.21</v>
      </c>
    </row>
    <row r="646" spans="1:9" ht="10.2">
      <c r="A646" s="37" t="s">
        <v>213</v>
      </c>
      <c r="B646" s="37" t="s">
        <v>189</v>
      </c>
      <c r="C646" s="37" t="s">
        <v>185</v>
      </c>
      <c r="D646" s="37" t="s">
        <v>186</v>
      </c>
      <c r="E646" s="39">
        <v>300.41214217269999</v>
      </c>
      <c r="F646" s="39">
        <v>123.41432860640001</v>
      </c>
      <c r="G646" s="39">
        <v>3345.07</v>
      </c>
      <c r="H646" s="39">
        <v>3578275.61</v>
      </c>
      <c r="I646" s="39">
        <v>268898.93</v>
      </c>
    </row>
    <row r="647" spans="1:9" ht="10.2">
      <c r="A647" s="37" t="s">
        <v>213</v>
      </c>
      <c r="B647" s="37" t="s">
        <v>189</v>
      </c>
      <c r="C647" s="37" t="s">
        <v>185</v>
      </c>
      <c r="D647" s="37" t="s">
        <v>187</v>
      </c>
      <c r="E647" s="39">
        <v>-254.1935485777</v>
      </c>
      <c r="F647" s="39">
        <v>123.41432860640001</v>
      </c>
      <c r="G647" s="39">
        <v>113343.70</v>
      </c>
      <c r="H647" s="39">
        <v>22858165.190000001</v>
      </c>
      <c r="I647" s="39">
        <v>5527667.5099999998</v>
      </c>
    </row>
    <row r="648" spans="1:9" ht="10.2">
      <c r="A648" s="37" t="s">
        <v>213</v>
      </c>
      <c r="B648" s="37" t="s">
        <v>189</v>
      </c>
      <c r="C648" s="37" t="s">
        <v>188</v>
      </c>
      <c r="D648" s="37" t="s">
        <v>186</v>
      </c>
      <c r="E648" s="39">
        <v>274.23198941999999</v>
      </c>
      <c r="F648" s="39">
        <v>123.41432860640001</v>
      </c>
      <c r="G648" s="39">
        <v>2292.66</v>
      </c>
      <c r="H648" s="39">
        <v>2353035.72</v>
      </c>
      <c r="I648" s="39">
        <v>194627.07</v>
      </c>
    </row>
    <row r="649" spans="1:9" ht="10.2">
      <c r="A649" s="37" t="s">
        <v>213</v>
      </c>
      <c r="B649" s="37" t="s">
        <v>189</v>
      </c>
      <c r="C649" s="37" t="s">
        <v>188</v>
      </c>
      <c r="D649" s="37" t="s">
        <v>187</v>
      </c>
      <c r="E649" s="39">
        <v>-327.80202718679999</v>
      </c>
      <c r="F649" s="39">
        <v>123.41432860640001</v>
      </c>
      <c r="G649" s="39">
        <v>117401.53</v>
      </c>
      <c r="H649" s="39">
        <v>12643654.48</v>
      </c>
      <c r="I649" s="39">
        <v>3908628.93</v>
      </c>
    </row>
    <row r="650" spans="1:9" ht="10.2">
      <c r="A650" s="37" t="s">
        <v>213</v>
      </c>
      <c r="B650" s="37" t="s">
        <v>190</v>
      </c>
      <c r="C650" s="37" t="s">
        <v>185</v>
      </c>
      <c r="D650" s="37" t="s">
        <v>186</v>
      </c>
      <c r="E650" s="39">
        <v>354.12448246359997</v>
      </c>
      <c r="F650" s="39">
        <v>-11.341138366899999</v>
      </c>
      <c r="G650" s="39">
        <v>3039.03</v>
      </c>
      <c r="H650" s="39">
        <v>2707893.88</v>
      </c>
      <c r="I650" s="39">
        <v>231318.08</v>
      </c>
    </row>
    <row r="651" spans="1:9" ht="10.2">
      <c r="A651" s="37" t="s">
        <v>213</v>
      </c>
      <c r="B651" s="37" t="s">
        <v>190</v>
      </c>
      <c r="C651" s="37" t="s">
        <v>185</v>
      </c>
      <c r="D651" s="37" t="s">
        <v>187</v>
      </c>
      <c r="E651" s="39">
        <v>-195.9507832386</v>
      </c>
      <c r="F651" s="39">
        <v>-11.341138366899999</v>
      </c>
      <c r="G651" s="39">
        <v>97134.92</v>
      </c>
      <c r="H651" s="39">
        <v>27668440.25</v>
      </c>
      <c r="I651" s="39">
        <v>4965278.44</v>
      </c>
    </row>
    <row r="652" spans="1:9" ht="10.2">
      <c r="A652" s="37" t="s">
        <v>213</v>
      </c>
      <c r="B652" s="37" t="s">
        <v>190</v>
      </c>
      <c r="C652" s="37" t="s">
        <v>188</v>
      </c>
      <c r="D652" s="37" t="s">
        <v>186</v>
      </c>
      <c r="E652" s="39">
        <v>306.9180887517</v>
      </c>
      <c r="F652" s="39">
        <v>-11.341138366899999</v>
      </c>
      <c r="G652" s="39">
        <v>2379.15</v>
      </c>
      <c r="H652" s="39">
        <v>2683704.19</v>
      </c>
      <c r="I652" s="39">
        <v>217649.38</v>
      </c>
    </row>
    <row r="653" spans="1:9" ht="10.2">
      <c r="A653" s="37" t="s">
        <v>213</v>
      </c>
      <c r="B653" s="37" t="s">
        <v>190</v>
      </c>
      <c r="C653" s="37" t="s">
        <v>188</v>
      </c>
      <c r="D653" s="37" t="s">
        <v>187</v>
      </c>
      <c r="E653" s="39">
        <v>-323.59367904769999</v>
      </c>
      <c r="F653" s="39">
        <v>-11.341138366899999</v>
      </c>
      <c r="G653" s="39">
        <v>104783.83</v>
      </c>
      <c r="H653" s="39">
        <v>12109420</v>
      </c>
      <c r="I653" s="39">
        <v>3732160.32</v>
      </c>
    </row>
    <row r="654" spans="1:9" ht="10.2">
      <c r="A654" s="37" t="s">
        <v>213</v>
      </c>
      <c r="B654" s="37" t="s">
        <v>191</v>
      </c>
      <c r="C654" s="37" t="s">
        <v>185</v>
      </c>
      <c r="D654" s="37" t="s">
        <v>186</v>
      </c>
      <c r="E654" s="39">
        <v>356.66525358159998</v>
      </c>
      <c r="F654" s="39">
        <v>-11.341138366899999</v>
      </c>
      <c r="G654" s="39">
        <v>3316.30</v>
      </c>
      <c r="H654" s="39">
        <v>2996648.63</v>
      </c>
      <c r="I654" s="39">
        <v>271100.09</v>
      </c>
    </row>
    <row r="655" spans="1:9" ht="10.2">
      <c r="A655" s="37" t="s">
        <v>213</v>
      </c>
      <c r="B655" s="37" t="s">
        <v>191</v>
      </c>
      <c r="C655" s="37" t="s">
        <v>185</v>
      </c>
      <c r="D655" s="37" t="s">
        <v>187</v>
      </c>
      <c r="E655" s="39">
        <v>-174.1448247399</v>
      </c>
      <c r="F655" s="39">
        <v>-11.341138366899999</v>
      </c>
      <c r="G655" s="39">
        <v>111665.31</v>
      </c>
      <c r="H655" s="39">
        <v>33038844.989999998</v>
      </c>
      <c r="I655" s="39">
        <v>5812199.8899999997</v>
      </c>
    </row>
    <row r="656" spans="1:9" ht="10.2">
      <c r="A656" s="37" t="s">
        <v>213</v>
      </c>
      <c r="B656" s="37" t="s">
        <v>191</v>
      </c>
      <c r="C656" s="37" t="s">
        <v>188</v>
      </c>
      <c r="D656" s="37" t="s">
        <v>186</v>
      </c>
      <c r="E656" s="39">
        <v>289.46523056080002</v>
      </c>
      <c r="F656" s="39">
        <v>-11.341138366899999</v>
      </c>
      <c r="G656" s="39">
        <v>2771.67</v>
      </c>
      <c r="H656" s="39">
        <v>2840680.92</v>
      </c>
      <c r="I656" s="39">
        <v>262773.06</v>
      </c>
    </row>
    <row r="657" spans="1:9" ht="10.2">
      <c r="A657" s="37" t="s">
        <v>213</v>
      </c>
      <c r="B657" s="37" t="s">
        <v>191</v>
      </c>
      <c r="C657" s="37" t="s">
        <v>188</v>
      </c>
      <c r="D657" s="37" t="s">
        <v>187</v>
      </c>
      <c r="E657" s="39">
        <v>-325.79846188580001</v>
      </c>
      <c r="F657" s="39">
        <v>-11.341138366899999</v>
      </c>
      <c r="G657" s="39">
        <v>117518.54</v>
      </c>
      <c r="H657" s="39">
        <v>14645531.27</v>
      </c>
      <c r="I657" s="39">
        <v>4294763.43</v>
      </c>
    </row>
    <row r="658" spans="1:9" ht="10.2">
      <c r="A658" s="37" t="s">
        <v>213</v>
      </c>
      <c r="B658" s="37" t="s">
        <v>192</v>
      </c>
      <c r="C658" s="37" t="s">
        <v>185</v>
      </c>
      <c r="D658" s="37" t="s">
        <v>186</v>
      </c>
      <c r="E658" s="39">
        <v>55.207971064900001</v>
      </c>
      <c r="F658" s="39">
        <v>-11.341138366899999</v>
      </c>
      <c r="G658" s="39">
        <v>4027.44</v>
      </c>
      <c r="H658" s="39">
        <v>3661656.32</v>
      </c>
      <c r="I658" s="39">
        <v>332915.06</v>
      </c>
    </row>
    <row r="659" spans="1:9" ht="10.2">
      <c r="A659" s="37" t="s">
        <v>213</v>
      </c>
      <c r="B659" s="37" t="s">
        <v>192</v>
      </c>
      <c r="C659" s="37" t="s">
        <v>185</v>
      </c>
      <c r="D659" s="37" t="s">
        <v>187</v>
      </c>
      <c r="E659" s="39">
        <v>-228.30650554420001</v>
      </c>
      <c r="F659" s="39">
        <v>-11.341138366899999</v>
      </c>
      <c r="G659" s="39">
        <v>112816.89</v>
      </c>
      <c r="H659" s="39">
        <v>29947999.420000002</v>
      </c>
      <c r="I659" s="39">
        <v>6145145.0800000001</v>
      </c>
    </row>
    <row r="660" spans="1:9" ht="10.2">
      <c r="A660" s="37" t="s">
        <v>213</v>
      </c>
      <c r="B660" s="37" t="s">
        <v>192</v>
      </c>
      <c r="C660" s="37" t="s">
        <v>188</v>
      </c>
      <c r="D660" s="37" t="s">
        <v>186</v>
      </c>
      <c r="E660" s="39">
        <v>199.07358918130001</v>
      </c>
      <c r="F660" s="39">
        <v>-11.341138366899999</v>
      </c>
      <c r="G660" s="39">
        <v>3068.10</v>
      </c>
      <c r="H660" s="39">
        <v>2680480.10</v>
      </c>
      <c r="I660" s="39">
        <v>278412.79</v>
      </c>
    </row>
    <row r="661" spans="1:9" ht="10.2">
      <c r="A661" s="37" t="s">
        <v>213</v>
      </c>
      <c r="B661" s="37" t="s">
        <v>192</v>
      </c>
      <c r="C661" s="37" t="s">
        <v>188</v>
      </c>
      <c r="D661" s="37" t="s">
        <v>187</v>
      </c>
      <c r="E661" s="39">
        <v>-318.54027887429999</v>
      </c>
      <c r="F661" s="39">
        <v>-11.341138366899999</v>
      </c>
      <c r="G661" s="39">
        <v>121105.17</v>
      </c>
      <c r="H661" s="39">
        <v>16485110.880000001</v>
      </c>
      <c r="I661" s="39">
        <v>4809004.83</v>
      </c>
    </row>
    <row r="662" spans="1:9" ht="10.2">
      <c r="A662" s="37" t="s">
        <v>213</v>
      </c>
      <c r="B662" s="37" t="s">
        <v>193</v>
      </c>
      <c r="C662" s="37" t="s">
        <v>185</v>
      </c>
      <c r="D662" s="37" t="s">
        <v>186</v>
      </c>
      <c r="E662" s="39">
        <v>348.71043973439998</v>
      </c>
      <c r="F662" s="39">
        <v>-11.341138366899999</v>
      </c>
      <c r="G662" s="39">
        <v>4172.19</v>
      </c>
      <c r="H662" s="39">
        <v>4796615.14</v>
      </c>
      <c r="I662" s="39">
        <v>369847.24</v>
      </c>
    </row>
    <row r="663" spans="1:9" ht="10.2">
      <c r="A663" s="37" t="s">
        <v>213</v>
      </c>
      <c r="B663" s="37" t="s">
        <v>193</v>
      </c>
      <c r="C663" s="37" t="s">
        <v>185</v>
      </c>
      <c r="D663" s="37" t="s">
        <v>187</v>
      </c>
      <c r="E663" s="39">
        <v>-258.24934870440001</v>
      </c>
      <c r="F663" s="39">
        <v>-11.341138366899999</v>
      </c>
      <c r="G663" s="39">
        <v>107245.54</v>
      </c>
      <c r="H663" s="39">
        <v>27345928.93</v>
      </c>
      <c r="I663" s="39">
        <v>5941927.6200000001</v>
      </c>
    </row>
    <row r="664" spans="1:9" ht="10.2">
      <c r="A664" s="37" t="s">
        <v>213</v>
      </c>
      <c r="B664" s="37" t="s">
        <v>193</v>
      </c>
      <c r="C664" s="37" t="s">
        <v>188</v>
      </c>
      <c r="D664" s="37" t="s">
        <v>186</v>
      </c>
      <c r="E664" s="39">
        <v>234.8816989972</v>
      </c>
      <c r="F664" s="39">
        <v>-11.341138366899999</v>
      </c>
      <c r="G664" s="39">
        <v>3626.60</v>
      </c>
      <c r="H664" s="39">
        <v>4018080.76</v>
      </c>
      <c r="I664" s="39">
        <v>326657.85</v>
      </c>
    </row>
    <row r="665" spans="1:9" ht="10.2">
      <c r="A665" s="37" t="s">
        <v>213</v>
      </c>
      <c r="B665" s="37" t="s">
        <v>193</v>
      </c>
      <c r="C665" s="37" t="s">
        <v>188</v>
      </c>
      <c r="D665" s="37" t="s">
        <v>187</v>
      </c>
      <c r="E665" s="39">
        <v>-303.86477590539999</v>
      </c>
      <c r="F665" s="39">
        <v>-11.341138366899999</v>
      </c>
      <c r="G665" s="39">
        <v>113421.38</v>
      </c>
      <c r="H665" s="39">
        <v>19676496.379999999</v>
      </c>
      <c r="I665" s="39">
        <v>4918857.52</v>
      </c>
    </row>
    <row r="666" spans="1:9" ht="10.2">
      <c r="A666" s="37" t="s">
        <v>213</v>
      </c>
      <c r="B666" s="37" t="s">
        <v>194</v>
      </c>
      <c r="C666" s="37" t="s">
        <v>185</v>
      </c>
      <c r="D666" s="37" t="s">
        <v>186</v>
      </c>
      <c r="E666" s="39">
        <v>187.32831630570001</v>
      </c>
      <c r="F666" s="39">
        <v>-11.341138366899999</v>
      </c>
      <c r="G666" s="39">
        <v>4554.21</v>
      </c>
      <c r="H666" s="39">
        <v>6011501.25</v>
      </c>
      <c r="I666" s="39">
        <v>422602.95</v>
      </c>
    </row>
    <row r="667" spans="1:9" ht="10.2">
      <c r="A667" s="37" t="s">
        <v>213</v>
      </c>
      <c r="B667" s="37" t="s">
        <v>194</v>
      </c>
      <c r="C667" s="37" t="s">
        <v>185</v>
      </c>
      <c r="D667" s="37" t="s">
        <v>187</v>
      </c>
      <c r="E667" s="39">
        <v>-247.34385612310001</v>
      </c>
      <c r="F667" s="39">
        <v>-11.341138366899999</v>
      </c>
      <c r="G667" s="39">
        <v>99909.76</v>
      </c>
      <c r="H667" s="39">
        <v>27837648.280000001</v>
      </c>
      <c r="I667" s="39">
        <v>5901819.7699999996</v>
      </c>
    </row>
    <row r="668" spans="1:9" ht="10.2">
      <c r="A668" s="37" t="s">
        <v>213</v>
      </c>
      <c r="B668" s="37" t="s">
        <v>194</v>
      </c>
      <c r="C668" s="37" t="s">
        <v>188</v>
      </c>
      <c r="D668" s="37" t="s">
        <v>186</v>
      </c>
      <c r="E668" s="39">
        <v>104.7248044382</v>
      </c>
      <c r="F668" s="39">
        <v>-11.341138366899999</v>
      </c>
      <c r="G668" s="39">
        <v>3715.63</v>
      </c>
      <c r="H668" s="39">
        <v>4021372.98</v>
      </c>
      <c r="I668" s="39">
        <v>339386.82</v>
      </c>
    </row>
    <row r="669" spans="1:9" ht="10.2">
      <c r="A669" s="37" t="s">
        <v>213</v>
      </c>
      <c r="B669" s="37" t="s">
        <v>194</v>
      </c>
      <c r="C669" s="37" t="s">
        <v>188</v>
      </c>
      <c r="D669" s="37" t="s">
        <v>187</v>
      </c>
      <c r="E669" s="39">
        <v>-297.6376108879</v>
      </c>
      <c r="F669" s="39">
        <v>-11.341138366899999</v>
      </c>
      <c r="G669" s="39">
        <v>104838.60</v>
      </c>
      <c r="H669" s="39">
        <v>19463176.390000001</v>
      </c>
      <c r="I669" s="39">
        <v>4939379.33</v>
      </c>
    </row>
    <row r="670" spans="1:9" ht="10.2">
      <c r="A670" s="37" t="s">
        <v>213</v>
      </c>
      <c r="B670" s="37" t="s">
        <v>195</v>
      </c>
      <c r="C670" s="37" t="s">
        <v>185</v>
      </c>
      <c r="D670" s="37" t="s">
        <v>186</v>
      </c>
      <c r="E670" s="39">
        <v>257.95902907009997</v>
      </c>
      <c r="F670" s="39">
        <v>-11.341138366899999</v>
      </c>
      <c r="G670" s="39">
        <v>6004.57</v>
      </c>
      <c r="H670" s="39">
        <v>8386521.6600000001</v>
      </c>
      <c r="I670" s="39">
        <v>535192.53</v>
      </c>
    </row>
    <row r="671" spans="1:9" ht="10.2">
      <c r="A671" s="37" t="s">
        <v>213</v>
      </c>
      <c r="B671" s="37" t="s">
        <v>195</v>
      </c>
      <c r="C671" s="37" t="s">
        <v>185</v>
      </c>
      <c r="D671" s="37" t="s">
        <v>187</v>
      </c>
      <c r="E671" s="39">
        <v>-238.59838585739999</v>
      </c>
      <c r="F671" s="39">
        <v>-11.341138366899999</v>
      </c>
      <c r="G671" s="39">
        <v>117481.93</v>
      </c>
      <c r="H671" s="39">
        <v>37931468.799999997</v>
      </c>
      <c r="I671" s="39">
        <v>7076866.0499999998</v>
      </c>
    </row>
    <row r="672" spans="1:9" ht="10.2">
      <c r="A672" s="37" t="s">
        <v>213</v>
      </c>
      <c r="B672" s="37" t="s">
        <v>195</v>
      </c>
      <c r="C672" s="37" t="s">
        <v>188</v>
      </c>
      <c r="D672" s="37" t="s">
        <v>186</v>
      </c>
      <c r="E672" s="39">
        <v>244.42823214820001</v>
      </c>
      <c r="F672" s="39">
        <v>-11.341138366899999</v>
      </c>
      <c r="G672" s="39">
        <v>5896.70</v>
      </c>
      <c r="H672" s="39">
        <v>6811851.0199999996</v>
      </c>
      <c r="I672" s="39">
        <v>550418.53</v>
      </c>
    </row>
    <row r="673" spans="1:9" ht="10.2">
      <c r="A673" s="37" t="s">
        <v>213</v>
      </c>
      <c r="B673" s="37" t="s">
        <v>195</v>
      </c>
      <c r="C673" s="37" t="s">
        <v>188</v>
      </c>
      <c r="D673" s="37" t="s">
        <v>187</v>
      </c>
      <c r="E673" s="39">
        <v>-271.08499139039998</v>
      </c>
      <c r="F673" s="39">
        <v>-11.341138366899999</v>
      </c>
      <c r="G673" s="39">
        <v>118070.37</v>
      </c>
      <c r="H673" s="39">
        <v>30878613.07</v>
      </c>
      <c r="I673" s="39">
        <v>6534973.3899999997</v>
      </c>
    </row>
    <row r="674" spans="1:9" ht="10.2">
      <c r="A674" s="37" t="s">
        <v>213</v>
      </c>
      <c r="B674" s="37" t="s">
        <v>196</v>
      </c>
      <c r="C674" s="37" t="s">
        <v>185</v>
      </c>
      <c r="D674" s="37" t="s">
        <v>186</v>
      </c>
      <c r="E674" s="39">
        <v>358.56480308210001</v>
      </c>
      <c r="F674" s="39">
        <v>-11.341138366899999</v>
      </c>
      <c r="G674" s="39">
        <v>8085.42</v>
      </c>
      <c r="H674" s="39">
        <v>9728144.9100000001</v>
      </c>
      <c r="I674" s="39">
        <v>686421.73</v>
      </c>
    </row>
    <row r="675" spans="1:9" ht="10.2">
      <c r="A675" s="37" t="s">
        <v>213</v>
      </c>
      <c r="B675" s="37" t="s">
        <v>196</v>
      </c>
      <c r="C675" s="37" t="s">
        <v>185</v>
      </c>
      <c r="D675" s="37" t="s">
        <v>187</v>
      </c>
      <c r="E675" s="39">
        <v>-223.39270775649999</v>
      </c>
      <c r="F675" s="39">
        <v>-11.341138366899999</v>
      </c>
      <c r="G675" s="39">
        <v>124706.83</v>
      </c>
      <c r="H675" s="39">
        <v>44264699.700000003</v>
      </c>
      <c r="I675" s="39">
        <v>7428678.0999999996</v>
      </c>
    </row>
    <row r="676" spans="1:9" ht="10.2">
      <c r="A676" s="37" t="s">
        <v>213</v>
      </c>
      <c r="B676" s="37" t="s">
        <v>196</v>
      </c>
      <c r="C676" s="37" t="s">
        <v>188</v>
      </c>
      <c r="D676" s="37" t="s">
        <v>186</v>
      </c>
      <c r="E676" s="39">
        <v>373.94786695390002</v>
      </c>
      <c r="F676" s="39">
        <v>-11.341138366899999</v>
      </c>
      <c r="G676" s="39">
        <v>8513.75</v>
      </c>
      <c r="H676" s="39">
        <v>9924603.4700000007</v>
      </c>
      <c r="I676" s="39">
        <v>764227.66</v>
      </c>
    </row>
    <row r="677" spans="1:9" ht="10.2">
      <c r="A677" s="37" t="s">
        <v>213</v>
      </c>
      <c r="B677" s="37" t="s">
        <v>196</v>
      </c>
      <c r="C677" s="37" t="s">
        <v>188</v>
      </c>
      <c r="D677" s="37" t="s">
        <v>187</v>
      </c>
      <c r="E677" s="39">
        <v>-243.50597587530001</v>
      </c>
      <c r="F677" s="39">
        <v>-11.341138366899999</v>
      </c>
      <c r="G677" s="39">
        <v>127243.37</v>
      </c>
      <c r="H677" s="39">
        <v>41687088.780000001</v>
      </c>
      <c r="I677" s="39">
        <v>7569938.5199999996</v>
      </c>
    </row>
    <row r="678" spans="1:9" ht="10.2">
      <c r="A678" s="37" t="s">
        <v>213</v>
      </c>
      <c r="B678" s="37" t="s">
        <v>197</v>
      </c>
      <c r="C678" s="37" t="s">
        <v>185</v>
      </c>
      <c r="D678" s="37" t="s">
        <v>186</v>
      </c>
      <c r="E678" s="39">
        <v>287.53695851190002</v>
      </c>
      <c r="F678" s="39">
        <v>-11.341138366899999</v>
      </c>
      <c r="G678" s="39">
        <v>8856.28</v>
      </c>
      <c r="H678" s="39">
        <v>13141154.34</v>
      </c>
      <c r="I678" s="39">
        <v>793883.25</v>
      </c>
    </row>
    <row r="679" spans="1:9" ht="10.2">
      <c r="A679" s="37" t="s">
        <v>213</v>
      </c>
      <c r="B679" s="37" t="s">
        <v>197</v>
      </c>
      <c r="C679" s="37" t="s">
        <v>185</v>
      </c>
      <c r="D679" s="37" t="s">
        <v>187</v>
      </c>
      <c r="E679" s="39">
        <v>-210.4493888234</v>
      </c>
      <c r="F679" s="39">
        <v>-11.341138366899999</v>
      </c>
      <c r="G679" s="39">
        <v>112640.53</v>
      </c>
      <c r="H679" s="39">
        <v>43776519.049999997</v>
      </c>
      <c r="I679" s="39">
        <v>6889491.7800000003</v>
      </c>
    </row>
    <row r="680" spans="1:9" ht="10.2">
      <c r="A680" s="37" t="s">
        <v>213</v>
      </c>
      <c r="B680" s="37" t="s">
        <v>197</v>
      </c>
      <c r="C680" s="37" t="s">
        <v>188</v>
      </c>
      <c r="D680" s="37" t="s">
        <v>186</v>
      </c>
      <c r="E680" s="39">
        <v>272.78248451029998</v>
      </c>
      <c r="F680" s="39">
        <v>-11.341138366899999</v>
      </c>
      <c r="G680" s="39">
        <v>10097.75</v>
      </c>
      <c r="H680" s="39">
        <v>14283608.779999999</v>
      </c>
      <c r="I680" s="39">
        <v>947164.21</v>
      </c>
    </row>
    <row r="681" spans="1:9" ht="10.2">
      <c r="A681" s="37" t="s">
        <v>213</v>
      </c>
      <c r="B681" s="37" t="s">
        <v>197</v>
      </c>
      <c r="C681" s="37" t="s">
        <v>188</v>
      </c>
      <c r="D681" s="37" t="s">
        <v>187</v>
      </c>
      <c r="E681" s="39">
        <v>-161.57682328519999</v>
      </c>
      <c r="F681" s="39">
        <v>-11.341138366899999</v>
      </c>
      <c r="G681" s="39">
        <v>112455.17</v>
      </c>
      <c r="H681" s="39">
        <v>45221225.119999997</v>
      </c>
      <c r="I681" s="39">
        <v>7206006.4400000004</v>
      </c>
    </row>
    <row r="682" spans="1:9" ht="10.2">
      <c r="A682" s="37" t="s">
        <v>213</v>
      </c>
      <c r="B682" s="37" t="s">
        <v>198</v>
      </c>
      <c r="C682" s="37" t="s">
        <v>185</v>
      </c>
      <c r="D682" s="37" t="s">
        <v>186</v>
      </c>
      <c r="E682" s="39">
        <v>426.98818102080003</v>
      </c>
      <c r="F682" s="39">
        <v>-11.341138366899999</v>
      </c>
      <c r="G682" s="39">
        <v>9155.77</v>
      </c>
      <c r="H682" s="39">
        <v>13755887.52</v>
      </c>
      <c r="I682" s="39">
        <v>855904.55</v>
      </c>
    </row>
    <row r="683" spans="1:9" ht="10.2">
      <c r="A683" s="37" t="s">
        <v>213</v>
      </c>
      <c r="B683" s="37" t="s">
        <v>198</v>
      </c>
      <c r="C683" s="37" t="s">
        <v>185</v>
      </c>
      <c r="D683" s="37" t="s">
        <v>187</v>
      </c>
      <c r="E683" s="39">
        <v>-160.6671568269</v>
      </c>
      <c r="F683" s="39">
        <v>-11.341138366899999</v>
      </c>
      <c r="G683" s="39">
        <v>91154.11</v>
      </c>
      <c r="H683" s="39">
        <v>41152377.119999997</v>
      </c>
      <c r="I683" s="39">
        <v>5828881.2000000002</v>
      </c>
    </row>
    <row r="684" spans="1:9" ht="10.2">
      <c r="A684" s="37" t="s">
        <v>213</v>
      </c>
      <c r="B684" s="37" t="s">
        <v>198</v>
      </c>
      <c r="C684" s="37" t="s">
        <v>188</v>
      </c>
      <c r="D684" s="37" t="s">
        <v>186</v>
      </c>
      <c r="E684" s="39">
        <v>677.43168538459997</v>
      </c>
      <c r="F684" s="39">
        <v>-11.341138366899999</v>
      </c>
      <c r="G684" s="39">
        <v>10759.79</v>
      </c>
      <c r="H684" s="39">
        <v>16274831.65</v>
      </c>
      <c r="I684" s="39">
        <v>1002732.92</v>
      </c>
    </row>
    <row r="685" spans="1:9" ht="10.2">
      <c r="A685" s="37" t="s">
        <v>213</v>
      </c>
      <c r="B685" s="37" t="s">
        <v>198</v>
      </c>
      <c r="C685" s="37" t="s">
        <v>188</v>
      </c>
      <c r="D685" s="37" t="s">
        <v>187</v>
      </c>
      <c r="E685" s="39">
        <v>-122.23491981399999</v>
      </c>
      <c r="F685" s="39">
        <v>-11.341138366899999</v>
      </c>
      <c r="G685" s="39">
        <v>88290.12</v>
      </c>
      <c r="H685" s="39">
        <v>44734738.229999997</v>
      </c>
      <c r="I685" s="39">
        <v>6251805.54</v>
      </c>
    </row>
    <row r="686" spans="1:9" ht="10.2">
      <c r="A686" s="37" t="s">
        <v>213</v>
      </c>
      <c r="B686" s="37" t="s">
        <v>199</v>
      </c>
      <c r="C686" s="37" t="s">
        <v>185</v>
      </c>
      <c r="D686" s="37" t="s">
        <v>186</v>
      </c>
      <c r="E686" s="39">
        <v>688.38439223390003</v>
      </c>
      <c r="F686" s="39">
        <v>-11.341138366899999</v>
      </c>
      <c r="G686" s="39">
        <v>10783.71</v>
      </c>
      <c r="H686" s="39">
        <v>17186354.93</v>
      </c>
      <c r="I686" s="39">
        <v>983086.71</v>
      </c>
    </row>
    <row r="687" spans="1:9" ht="10.2">
      <c r="A687" s="37" t="s">
        <v>213</v>
      </c>
      <c r="B687" s="37" t="s">
        <v>199</v>
      </c>
      <c r="C687" s="37" t="s">
        <v>185</v>
      </c>
      <c r="D687" s="37" t="s">
        <v>187</v>
      </c>
      <c r="E687" s="39">
        <v>-87.477836207600006</v>
      </c>
      <c r="F687" s="39">
        <v>-11.341138366899999</v>
      </c>
      <c r="G687" s="39">
        <v>74649.23</v>
      </c>
      <c r="H687" s="39">
        <v>41710904.359999999</v>
      </c>
      <c r="I687" s="39">
        <v>5006679.63</v>
      </c>
    </row>
    <row r="688" spans="1:9" ht="10.2">
      <c r="A688" s="37" t="s">
        <v>213</v>
      </c>
      <c r="B688" s="37" t="s">
        <v>199</v>
      </c>
      <c r="C688" s="37" t="s">
        <v>188</v>
      </c>
      <c r="D688" s="37" t="s">
        <v>186</v>
      </c>
      <c r="E688" s="39">
        <v>679.94057874630005</v>
      </c>
      <c r="F688" s="39">
        <v>-11.341138366899999</v>
      </c>
      <c r="G688" s="39">
        <v>11658.50</v>
      </c>
      <c r="H688" s="39">
        <v>20202056.390000001</v>
      </c>
      <c r="I688" s="39">
        <v>1131815</v>
      </c>
    </row>
    <row r="689" spans="1:9" ht="10.2">
      <c r="A689" s="37" t="s">
        <v>213</v>
      </c>
      <c r="B689" s="37" t="s">
        <v>199</v>
      </c>
      <c r="C689" s="37" t="s">
        <v>188</v>
      </c>
      <c r="D689" s="37" t="s">
        <v>187</v>
      </c>
      <c r="E689" s="39">
        <v>-26.358066546100002</v>
      </c>
      <c r="F689" s="39">
        <v>-11.341138366899999</v>
      </c>
      <c r="G689" s="39">
        <v>68965.43</v>
      </c>
      <c r="H689" s="39">
        <v>42649451.149999999</v>
      </c>
      <c r="I689" s="39">
        <v>4979070.58</v>
      </c>
    </row>
    <row r="690" spans="1:9" ht="10.2">
      <c r="A690" s="37" t="s">
        <v>213</v>
      </c>
      <c r="B690" s="37" t="s">
        <v>200</v>
      </c>
      <c r="C690" s="37" t="s">
        <v>185</v>
      </c>
      <c r="D690" s="37" t="s">
        <v>186</v>
      </c>
      <c r="E690" s="39">
        <v>841.92329509750004</v>
      </c>
      <c r="F690" s="39">
        <v>-11.341138366899999</v>
      </c>
      <c r="G690" s="39">
        <v>12323.82</v>
      </c>
      <c r="H690" s="39">
        <v>21688131.030000001</v>
      </c>
      <c r="I690" s="39">
        <v>1173642.73</v>
      </c>
    </row>
    <row r="691" spans="1:9" ht="10.2">
      <c r="A691" s="37" t="s">
        <v>213</v>
      </c>
      <c r="B691" s="37" t="s">
        <v>200</v>
      </c>
      <c r="C691" s="37" t="s">
        <v>185</v>
      </c>
      <c r="D691" s="37" t="s">
        <v>187</v>
      </c>
      <c r="E691" s="39">
        <v>-13.509931158800001</v>
      </c>
      <c r="F691" s="39">
        <v>-11.341138366899999</v>
      </c>
      <c r="G691" s="39">
        <v>60092.40</v>
      </c>
      <c r="H691" s="39">
        <v>41468037.25</v>
      </c>
      <c r="I691" s="39">
        <v>4252238.41</v>
      </c>
    </row>
    <row r="692" spans="1:9" ht="10.2">
      <c r="A692" s="37" t="s">
        <v>213</v>
      </c>
      <c r="B692" s="37" t="s">
        <v>200</v>
      </c>
      <c r="C692" s="37" t="s">
        <v>188</v>
      </c>
      <c r="D692" s="37" t="s">
        <v>186</v>
      </c>
      <c r="E692" s="39">
        <v>987.5137156966</v>
      </c>
      <c r="F692" s="39">
        <v>-11.341138366899999</v>
      </c>
      <c r="G692" s="39">
        <v>12111.79</v>
      </c>
      <c r="H692" s="39">
        <v>24035574.370000001</v>
      </c>
      <c r="I692" s="39">
        <v>1226629.04</v>
      </c>
    </row>
    <row r="693" spans="1:9" ht="10.2">
      <c r="A693" s="37" t="s">
        <v>213</v>
      </c>
      <c r="B693" s="37" t="s">
        <v>200</v>
      </c>
      <c r="C693" s="37" t="s">
        <v>188</v>
      </c>
      <c r="D693" s="37" t="s">
        <v>187</v>
      </c>
      <c r="E693" s="39">
        <v>89.528748019199995</v>
      </c>
      <c r="F693" s="39">
        <v>-11.341138366899999</v>
      </c>
      <c r="G693" s="39">
        <v>53678.14</v>
      </c>
      <c r="H693" s="39">
        <v>43514568.509999998</v>
      </c>
      <c r="I693" s="39">
        <v>4142808.91</v>
      </c>
    </row>
    <row r="694" spans="1:9" ht="10.2">
      <c r="A694" s="37" t="s">
        <v>213</v>
      </c>
      <c r="B694" s="37" t="s">
        <v>201</v>
      </c>
      <c r="C694" s="37" t="s">
        <v>185</v>
      </c>
      <c r="D694" s="37" t="s">
        <v>186</v>
      </c>
      <c r="E694" s="39">
        <v>956.18077974480002</v>
      </c>
      <c r="F694" s="39">
        <v>-11.341138366899999</v>
      </c>
      <c r="G694" s="39">
        <v>12524.21</v>
      </c>
      <c r="H694" s="39">
        <v>23965519.77</v>
      </c>
      <c r="I694" s="39">
        <v>1201592.11</v>
      </c>
    </row>
    <row r="695" spans="1:9" ht="10.2">
      <c r="A695" s="37" t="s">
        <v>213</v>
      </c>
      <c r="B695" s="37" t="s">
        <v>201</v>
      </c>
      <c r="C695" s="37" t="s">
        <v>185</v>
      </c>
      <c r="D695" s="37" t="s">
        <v>187</v>
      </c>
      <c r="E695" s="39">
        <v>83.3278830478</v>
      </c>
      <c r="F695" s="39">
        <v>-11.341138366899999</v>
      </c>
      <c r="G695" s="39">
        <v>40088.27</v>
      </c>
      <c r="H695" s="39">
        <v>30738399.09</v>
      </c>
      <c r="I695" s="39">
        <v>2969296.68</v>
      </c>
    </row>
    <row r="696" spans="1:9" ht="10.2">
      <c r="A696" s="37" t="s">
        <v>213</v>
      </c>
      <c r="B696" s="37" t="s">
        <v>201</v>
      </c>
      <c r="C696" s="37" t="s">
        <v>188</v>
      </c>
      <c r="D696" s="37" t="s">
        <v>186</v>
      </c>
      <c r="E696" s="39">
        <v>941.99219899269997</v>
      </c>
      <c r="F696" s="39">
        <v>-11.341138366899999</v>
      </c>
      <c r="G696" s="39">
        <v>9222.73</v>
      </c>
      <c r="H696" s="39">
        <v>17308672.550000001</v>
      </c>
      <c r="I696" s="39">
        <v>948517.86</v>
      </c>
    </row>
    <row r="697" spans="1:9" ht="10.2">
      <c r="A697" s="37" t="s">
        <v>213</v>
      </c>
      <c r="B697" s="37" t="s">
        <v>201</v>
      </c>
      <c r="C697" s="37" t="s">
        <v>188</v>
      </c>
      <c r="D697" s="37" t="s">
        <v>187</v>
      </c>
      <c r="E697" s="39">
        <v>114.4794104625</v>
      </c>
      <c r="F697" s="39">
        <v>-11.341138366899999</v>
      </c>
      <c r="G697" s="39">
        <v>31993.44</v>
      </c>
      <c r="H697" s="39">
        <v>27125882.469999999</v>
      </c>
      <c r="I697" s="39">
        <v>2484042.96</v>
      </c>
    </row>
    <row r="698" spans="1:9" ht="10.2">
      <c r="A698" s="37" t="s">
        <v>213</v>
      </c>
      <c r="B698" s="37" t="s">
        <v>202</v>
      </c>
      <c r="C698" s="37" t="s">
        <v>185</v>
      </c>
      <c r="D698" s="37" t="s">
        <v>186</v>
      </c>
      <c r="E698" s="39">
        <v>1203.2781770014999</v>
      </c>
      <c r="F698" s="39">
        <v>-11.341138366899999</v>
      </c>
      <c r="G698" s="39">
        <v>13033.22</v>
      </c>
      <c r="H698" s="39">
        <v>26630245.949999999</v>
      </c>
      <c r="I698" s="39">
        <v>1304478.18</v>
      </c>
    </row>
    <row r="699" spans="1:9" ht="10.2">
      <c r="A699" s="37" t="s">
        <v>213</v>
      </c>
      <c r="B699" s="37" t="s">
        <v>202</v>
      </c>
      <c r="C699" s="37" t="s">
        <v>185</v>
      </c>
      <c r="D699" s="37" t="s">
        <v>187</v>
      </c>
      <c r="E699" s="39">
        <v>215.03834227959999</v>
      </c>
      <c r="F699" s="39">
        <v>-11.341138366899999</v>
      </c>
      <c r="G699" s="39">
        <v>22999.75</v>
      </c>
      <c r="H699" s="39">
        <v>19551933.210000001</v>
      </c>
      <c r="I699" s="39">
        <v>1754039.69</v>
      </c>
    </row>
    <row r="700" spans="1:9" ht="10.2">
      <c r="A700" s="37" t="s">
        <v>213</v>
      </c>
      <c r="B700" s="37" t="s">
        <v>202</v>
      </c>
      <c r="C700" s="37" t="s">
        <v>188</v>
      </c>
      <c r="D700" s="37" t="s">
        <v>186</v>
      </c>
      <c r="E700" s="39">
        <v>1039.6620874045</v>
      </c>
      <c r="F700" s="39">
        <v>-11.341138366899999</v>
      </c>
      <c r="G700" s="39">
        <v>6465.56</v>
      </c>
      <c r="H700" s="39">
        <v>12543543.17</v>
      </c>
      <c r="I700" s="39">
        <v>683185.60</v>
      </c>
    </row>
    <row r="701" spans="1:9" ht="10.2">
      <c r="A701" s="37" t="s">
        <v>213</v>
      </c>
      <c r="B701" s="37" t="s">
        <v>202</v>
      </c>
      <c r="C701" s="37" t="s">
        <v>188</v>
      </c>
      <c r="D701" s="37" t="s">
        <v>187</v>
      </c>
      <c r="E701" s="39">
        <v>173.48453632190001</v>
      </c>
      <c r="F701" s="39">
        <v>-11.341138366899999</v>
      </c>
      <c r="G701" s="39">
        <v>15831.31</v>
      </c>
      <c r="H701" s="39">
        <v>14718570.210000001</v>
      </c>
      <c r="I701" s="39">
        <v>1290763.98</v>
      </c>
    </row>
    <row r="702" spans="1:9" ht="10.2">
      <c r="A702" s="37" t="s">
        <v>213</v>
      </c>
      <c r="B702" s="37" t="s">
        <v>203</v>
      </c>
      <c r="C702" s="37" t="s">
        <v>185</v>
      </c>
      <c r="D702" s="37" t="s">
        <v>186</v>
      </c>
      <c r="E702" s="39">
        <v>1449.0095749938</v>
      </c>
      <c r="F702" s="39">
        <v>-11.341138366899999</v>
      </c>
      <c r="G702" s="39">
        <v>10900.51</v>
      </c>
      <c r="H702" s="39">
        <v>23114929.84</v>
      </c>
      <c r="I702" s="39">
        <v>1168714.49</v>
      </c>
    </row>
    <row r="703" spans="1:9" ht="10.2">
      <c r="A703" s="37" t="s">
        <v>213</v>
      </c>
      <c r="B703" s="37" t="s">
        <v>203</v>
      </c>
      <c r="C703" s="37" t="s">
        <v>185</v>
      </c>
      <c r="D703" s="37" t="s">
        <v>187</v>
      </c>
      <c r="E703" s="39">
        <v>424.58612171710001</v>
      </c>
      <c r="F703" s="39">
        <v>-11.341138366899999</v>
      </c>
      <c r="G703" s="39">
        <v>10986.25</v>
      </c>
      <c r="H703" s="39">
        <v>10930539.439999999</v>
      </c>
      <c r="I703" s="39">
        <v>919395.59</v>
      </c>
    </row>
    <row r="704" spans="1:9" ht="10.2">
      <c r="A704" s="37" t="s">
        <v>213</v>
      </c>
      <c r="B704" s="37" t="s">
        <v>203</v>
      </c>
      <c r="C704" s="37" t="s">
        <v>188</v>
      </c>
      <c r="D704" s="37" t="s">
        <v>186</v>
      </c>
      <c r="E704" s="39">
        <v>1444.8124815233</v>
      </c>
      <c r="F704" s="39">
        <v>-11.341138366899999</v>
      </c>
      <c r="G704" s="39">
        <v>3849.79</v>
      </c>
      <c r="H704" s="39">
        <v>8029933.5800000001</v>
      </c>
      <c r="I704" s="39">
        <v>437805.57</v>
      </c>
    </row>
    <row r="705" spans="1:9" ht="10.2">
      <c r="A705" s="37" t="s">
        <v>213</v>
      </c>
      <c r="B705" s="37" t="s">
        <v>203</v>
      </c>
      <c r="C705" s="37" t="s">
        <v>188</v>
      </c>
      <c r="D705" s="37" t="s">
        <v>187</v>
      </c>
      <c r="E705" s="39">
        <v>397.98981697969998</v>
      </c>
      <c r="F705" s="39">
        <v>-11.341138366899999</v>
      </c>
      <c r="G705" s="39">
        <v>5639.86</v>
      </c>
      <c r="H705" s="39">
        <v>5906895.3300000001</v>
      </c>
      <c r="I705" s="39">
        <v>492253.32</v>
      </c>
    </row>
    <row r="706" spans="1:9" ht="10.2">
      <c r="A706" s="37" t="s">
        <v>214</v>
      </c>
      <c r="B706" s="37" t="s">
        <v>184</v>
      </c>
      <c r="C706" s="37" t="s">
        <v>185</v>
      </c>
      <c r="D706" s="37" t="s">
        <v>186</v>
      </c>
      <c r="E706" s="39">
        <v>0</v>
      </c>
      <c r="F706" s="39">
        <v>0</v>
      </c>
      <c r="G706" s="39">
        <v>3259.84</v>
      </c>
      <c r="H706" s="39">
        <v>2669582.34</v>
      </c>
      <c r="I706" s="39">
        <v>71680.71</v>
      </c>
    </row>
    <row r="707" spans="1:9" ht="10.2">
      <c r="A707" s="37" t="s">
        <v>214</v>
      </c>
      <c r="B707" s="37" t="s">
        <v>184</v>
      </c>
      <c r="C707" s="37" t="s">
        <v>185</v>
      </c>
      <c r="D707" s="37" t="s">
        <v>187</v>
      </c>
      <c r="E707" s="39">
        <v>0</v>
      </c>
      <c r="F707" s="39">
        <v>0</v>
      </c>
      <c r="G707" s="39">
        <v>183320.14</v>
      </c>
      <c r="H707" s="39">
        <v>24544421.16</v>
      </c>
      <c r="I707" s="39">
        <v>1991933.90</v>
      </c>
    </row>
    <row r="708" spans="1:9" ht="10.2">
      <c r="A708" s="37" t="s">
        <v>214</v>
      </c>
      <c r="B708" s="37" t="s">
        <v>184</v>
      </c>
      <c r="C708" s="37" t="s">
        <v>188</v>
      </c>
      <c r="D708" s="37" t="s">
        <v>186</v>
      </c>
      <c r="E708" s="39">
        <v>0</v>
      </c>
      <c r="F708" s="39">
        <v>0</v>
      </c>
      <c r="G708" s="39">
        <v>3423.54</v>
      </c>
      <c r="H708" s="39">
        <v>1833274.86</v>
      </c>
      <c r="I708" s="39">
        <v>76504.06</v>
      </c>
    </row>
    <row r="709" spans="1:9" ht="10.2">
      <c r="A709" s="37" t="s">
        <v>214</v>
      </c>
      <c r="B709" s="37" t="s">
        <v>184</v>
      </c>
      <c r="C709" s="37" t="s">
        <v>188</v>
      </c>
      <c r="D709" s="37" t="s">
        <v>187</v>
      </c>
      <c r="E709" s="39">
        <v>0</v>
      </c>
      <c r="F709" s="39">
        <v>0</v>
      </c>
      <c r="G709" s="39">
        <v>196555.57</v>
      </c>
      <c r="H709" s="39">
        <v>27155372.68</v>
      </c>
      <c r="I709" s="39">
        <v>2216759.58</v>
      </c>
    </row>
    <row r="710" spans="1:9" ht="10.2">
      <c r="A710" s="37" t="s">
        <v>214</v>
      </c>
      <c r="B710" s="37" t="s">
        <v>189</v>
      </c>
      <c r="C710" s="37" t="s">
        <v>185</v>
      </c>
      <c r="D710" s="37" t="s">
        <v>186</v>
      </c>
      <c r="E710" s="39">
        <v>464.63665353919998</v>
      </c>
      <c r="F710" s="39">
        <v>142.37845385060001</v>
      </c>
      <c r="G710" s="39">
        <v>3055.25</v>
      </c>
      <c r="H710" s="39">
        <v>3294999.69</v>
      </c>
      <c r="I710" s="39">
        <v>276170.77</v>
      </c>
    </row>
    <row r="711" spans="1:9" ht="10.2">
      <c r="A711" s="37" t="s">
        <v>214</v>
      </c>
      <c r="B711" s="37" t="s">
        <v>189</v>
      </c>
      <c r="C711" s="37" t="s">
        <v>185</v>
      </c>
      <c r="D711" s="37" t="s">
        <v>187</v>
      </c>
      <c r="E711" s="39">
        <v>-306.62474221460002</v>
      </c>
      <c r="F711" s="39">
        <v>142.37845385060001</v>
      </c>
      <c r="G711" s="39">
        <v>67781.08</v>
      </c>
      <c r="H711" s="39">
        <v>14963939.970000001</v>
      </c>
      <c r="I711" s="39">
        <v>3532073.53</v>
      </c>
    </row>
    <row r="712" spans="1:9" ht="10.2">
      <c r="A712" s="37" t="s">
        <v>214</v>
      </c>
      <c r="B712" s="37" t="s">
        <v>189</v>
      </c>
      <c r="C712" s="37" t="s">
        <v>188</v>
      </c>
      <c r="D712" s="37" t="s">
        <v>186</v>
      </c>
      <c r="E712" s="39">
        <v>304.14935685329999</v>
      </c>
      <c r="F712" s="39">
        <v>142.37845385060001</v>
      </c>
      <c r="G712" s="39">
        <v>1918.74</v>
      </c>
      <c r="H712" s="39">
        <v>1839744.36</v>
      </c>
      <c r="I712" s="39">
        <v>182262.37</v>
      </c>
    </row>
    <row r="713" spans="1:9" ht="10.2">
      <c r="A713" s="37" t="s">
        <v>214</v>
      </c>
      <c r="B713" s="37" t="s">
        <v>189</v>
      </c>
      <c r="C713" s="37" t="s">
        <v>188</v>
      </c>
      <c r="D713" s="37" t="s">
        <v>187</v>
      </c>
      <c r="E713" s="39">
        <v>-377.71021602759998</v>
      </c>
      <c r="F713" s="39">
        <v>142.37845385060001</v>
      </c>
      <c r="G713" s="39">
        <v>68306.74</v>
      </c>
      <c r="H713" s="39">
        <v>10457000.98</v>
      </c>
      <c r="I713" s="39">
        <v>2761756.33</v>
      </c>
    </row>
    <row r="714" spans="1:9" ht="10.2">
      <c r="A714" s="37" t="s">
        <v>214</v>
      </c>
      <c r="B714" s="37" t="s">
        <v>190</v>
      </c>
      <c r="C714" s="37" t="s">
        <v>185</v>
      </c>
      <c r="D714" s="37" t="s">
        <v>186</v>
      </c>
      <c r="E714" s="39">
        <v>330.15705131610002</v>
      </c>
      <c r="F714" s="39">
        <v>-11.156064067300001</v>
      </c>
      <c r="G714" s="39">
        <v>2249</v>
      </c>
      <c r="H714" s="39">
        <v>2653587.41</v>
      </c>
      <c r="I714" s="39">
        <v>209451.21</v>
      </c>
    </row>
    <row r="715" spans="1:9" ht="10.2">
      <c r="A715" s="37" t="s">
        <v>214</v>
      </c>
      <c r="B715" s="37" t="s">
        <v>190</v>
      </c>
      <c r="C715" s="37" t="s">
        <v>185</v>
      </c>
      <c r="D715" s="37" t="s">
        <v>187</v>
      </c>
      <c r="E715" s="39">
        <v>-318.0299360807</v>
      </c>
      <c r="F715" s="39">
        <v>-11.156064067300001</v>
      </c>
      <c r="G715" s="39">
        <v>84503.07</v>
      </c>
      <c r="H715" s="39">
        <v>19643259.879999999</v>
      </c>
      <c r="I715" s="39">
        <v>4363811.97</v>
      </c>
    </row>
    <row r="716" spans="1:9" ht="10.2">
      <c r="A716" s="37" t="s">
        <v>214</v>
      </c>
      <c r="B716" s="37" t="s">
        <v>190</v>
      </c>
      <c r="C716" s="37" t="s">
        <v>188</v>
      </c>
      <c r="D716" s="37" t="s">
        <v>186</v>
      </c>
      <c r="E716" s="39">
        <v>471.62464912529998</v>
      </c>
      <c r="F716" s="39">
        <v>-11.156064067300001</v>
      </c>
      <c r="G716" s="39">
        <v>1801.11</v>
      </c>
      <c r="H716" s="39">
        <v>1934842.57</v>
      </c>
      <c r="I716" s="39">
        <v>176905.52</v>
      </c>
    </row>
    <row r="717" spans="1:9" ht="10.2">
      <c r="A717" s="37" t="s">
        <v>214</v>
      </c>
      <c r="B717" s="37" t="s">
        <v>190</v>
      </c>
      <c r="C717" s="37" t="s">
        <v>188</v>
      </c>
      <c r="D717" s="37" t="s">
        <v>187</v>
      </c>
      <c r="E717" s="39">
        <v>-394.50260215840001</v>
      </c>
      <c r="F717" s="39">
        <v>-11.156064067300001</v>
      </c>
      <c r="G717" s="39">
        <v>79302.55</v>
      </c>
      <c r="H717" s="39">
        <v>10482926.65</v>
      </c>
      <c r="I717" s="39">
        <v>2998184.63</v>
      </c>
    </row>
    <row r="718" spans="1:9" ht="10.2">
      <c r="A718" s="37" t="s">
        <v>214</v>
      </c>
      <c r="B718" s="37" t="s">
        <v>191</v>
      </c>
      <c r="C718" s="37" t="s">
        <v>185</v>
      </c>
      <c r="D718" s="37" t="s">
        <v>186</v>
      </c>
      <c r="E718" s="39">
        <v>221.67038015969999</v>
      </c>
      <c r="F718" s="39">
        <v>-11.156064067300001</v>
      </c>
      <c r="G718" s="39">
        <v>3260.59</v>
      </c>
      <c r="H718" s="39">
        <v>3975066.83</v>
      </c>
      <c r="I718" s="39">
        <v>298725.72</v>
      </c>
    </row>
    <row r="719" spans="1:9" ht="10.2">
      <c r="A719" s="37" t="s">
        <v>214</v>
      </c>
      <c r="B719" s="37" t="s">
        <v>191</v>
      </c>
      <c r="C719" s="37" t="s">
        <v>185</v>
      </c>
      <c r="D719" s="37" t="s">
        <v>187</v>
      </c>
      <c r="E719" s="39">
        <v>-242.79627277239999</v>
      </c>
      <c r="F719" s="39">
        <v>-11.156064067300001</v>
      </c>
      <c r="G719" s="39">
        <v>100350.63</v>
      </c>
      <c r="H719" s="39">
        <v>29626146.579999998</v>
      </c>
      <c r="I719" s="39">
        <v>5596422.1900000004</v>
      </c>
    </row>
    <row r="720" spans="1:9" ht="10.2">
      <c r="A720" s="37" t="s">
        <v>214</v>
      </c>
      <c r="B720" s="37" t="s">
        <v>191</v>
      </c>
      <c r="C720" s="37" t="s">
        <v>188</v>
      </c>
      <c r="D720" s="37" t="s">
        <v>186</v>
      </c>
      <c r="E720" s="39">
        <v>386.4123912984</v>
      </c>
      <c r="F720" s="39">
        <v>-11.156064067300001</v>
      </c>
      <c r="G720" s="39">
        <v>2240.55</v>
      </c>
      <c r="H720" s="39">
        <v>2484624.22</v>
      </c>
      <c r="I720" s="39">
        <v>213560.35</v>
      </c>
    </row>
    <row r="721" spans="1:9" ht="10.2">
      <c r="A721" s="37" t="s">
        <v>214</v>
      </c>
      <c r="B721" s="37" t="s">
        <v>191</v>
      </c>
      <c r="C721" s="37" t="s">
        <v>188</v>
      </c>
      <c r="D721" s="37" t="s">
        <v>187</v>
      </c>
      <c r="E721" s="39">
        <v>-399.99084093580001</v>
      </c>
      <c r="F721" s="39">
        <v>-11.156064067300001</v>
      </c>
      <c r="G721" s="39">
        <v>99645.59</v>
      </c>
      <c r="H721" s="39">
        <v>13684693.699999999</v>
      </c>
      <c r="I721" s="39">
        <v>3824990.10</v>
      </c>
    </row>
    <row r="722" spans="1:9" ht="10.2">
      <c r="A722" s="37" t="s">
        <v>214</v>
      </c>
      <c r="B722" s="37" t="s">
        <v>192</v>
      </c>
      <c r="C722" s="37" t="s">
        <v>185</v>
      </c>
      <c r="D722" s="37" t="s">
        <v>186</v>
      </c>
      <c r="E722" s="39">
        <v>452.9196914117</v>
      </c>
      <c r="F722" s="39">
        <v>-11.156064067300001</v>
      </c>
      <c r="G722" s="39">
        <v>3559.56</v>
      </c>
      <c r="H722" s="39">
        <v>4553192.98</v>
      </c>
      <c r="I722" s="39">
        <v>323789.28</v>
      </c>
    </row>
    <row r="723" spans="1:9" ht="10.2">
      <c r="A723" s="37" t="s">
        <v>214</v>
      </c>
      <c r="B723" s="37" t="s">
        <v>192</v>
      </c>
      <c r="C723" s="37" t="s">
        <v>185</v>
      </c>
      <c r="D723" s="37" t="s">
        <v>187</v>
      </c>
      <c r="E723" s="39">
        <v>-257.49193240549999</v>
      </c>
      <c r="F723" s="39">
        <v>-11.156064067300001</v>
      </c>
      <c r="G723" s="39">
        <v>93521.91</v>
      </c>
      <c r="H723" s="39">
        <v>28927411.23</v>
      </c>
      <c r="I723" s="39">
        <v>5708781.4900000002</v>
      </c>
    </row>
    <row r="724" spans="1:9" ht="10.2">
      <c r="A724" s="37" t="s">
        <v>214</v>
      </c>
      <c r="B724" s="37" t="s">
        <v>192</v>
      </c>
      <c r="C724" s="37" t="s">
        <v>188</v>
      </c>
      <c r="D724" s="37" t="s">
        <v>186</v>
      </c>
      <c r="E724" s="39">
        <v>237.1824162883</v>
      </c>
      <c r="F724" s="39">
        <v>-11.156064067300001</v>
      </c>
      <c r="G724" s="39">
        <v>2632.64</v>
      </c>
      <c r="H724" s="39">
        <v>3436572.28</v>
      </c>
      <c r="I724" s="39">
        <v>273530.44</v>
      </c>
    </row>
    <row r="725" spans="1:9" ht="10.2">
      <c r="A725" s="37" t="s">
        <v>214</v>
      </c>
      <c r="B725" s="37" t="s">
        <v>192</v>
      </c>
      <c r="C725" s="37" t="s">
        <v>188</v>
      </c>
      <c r="D725" s="37" t="s">
        <v>187</v>
      </c>
      <c r="E725" s="39">
        <v>-378.0346814687</v>
      </c>
      <c r="F725" s="39">
        <v>-11.156064067300001</v>
      </c>
      <c r="G725" s="39">
        <v>94855.67</v>
      </c>
      <c r="H725" s="39">
        <v>14535349.82</v>
      </c>
      <c r="I725" s="39">
        <v>3901967.33</v>
      </c>
    </row>
    <row r="726" spans="1:9" ht="10.2">
      <c r="A726" s="37" t="s">
        <v>214</v>
      </c>
      <c r="B726" s="37" t="s">
        <v>193</v>
      </c>
      <c r="C726" s="37" t="s">
        <v>185</v>
      </c>
      <c r="D726" s="37" t="s">
        <v>186</v>
      </c>
      <c r="E726" s="39">
        <v>580.69607710670005</v>
      </c>
      <c r="F726" s="39">
        <v>-11.156064067300001</v>
      </c>
      <c r="G726" s="39">
        <v>3622.20</v>
      </c>
      <c r="H726" s="39">
        <v>5658191.8799999999</v>
      </c>
      <c r="I726" s="39">
        <v>361500.29</v>
      </c>
    </row>
    <row r="727" spans="1:9" ht="10.2">
      <c r="A727" s="37" t="s">
        <v>214</v>
      </c>
      <c r="B727" s="37" t="s">
        <v>193</v>
      </c>
      <c r="C727" s="37" t="s">
        <v>185</v>
      </c>
      <c r="D727" s="37" t="s">
        <v>187</v>
      </c>
      <c r="E727" s="39">
        <v>-295.75619263620001</v>
      </c>
      <c r="F727" s="39">
        <v>-11.156064067300001</v>
      </c>
      <c r="G727" s="39">
        <v>83515.74</v>
      </c>
      <c r="H727" s="39">
        <v>24294056.609999999</v>
      </c>
      <c r="I727" s="39">
        <v>5086891.64</v>
      </c>
    </row>
    <row r="728" spans="1:9" ht="10.2">
      <c r="A728" s="37" t="s">
        <v>214</v>
      </c>
      <c r="B728" s="37" t="s">
        <v>193</v>
      </c>
      <c r="C728" s="37" t="s">
        <v>188</v>
      </c>
      <c r="D728" s="37" t="s">
        <v>186</v>
      </c>
      <c r="E728" s="39">
        <v>365.45730141339999</v>
      </c>
      <c r="F728" s="39">
        <v>-11.156064067300001</v>
      </c>
      <c r="G728" s="39">
        <v>2936.68</v>
      </c>
      <c r="H728" s="39">
        <v>4210896.23</v>
      </c>
      <c r="I728" s="39">
        <v>297213.20</v>
      </c>
    </row>
    <row r="729" spans="1:9" ht="10.2">
      <c r="A729" s="37" t="s">
        <v>214</v>
      </c>
      <c r="B729" s="37" t="s">
        <v>193</v>
      </c>
      <c r="C729" s="37" t="s">
        <v>188</v>
      </c>
      <c r="D729" s="37" t="s">
        <v>187</v>
      </c>
      <c r="E729" s="39">
        <v>-378.84804688740002</v>
      </c>
      <c r="F729" s="39">
        <v>-11.156064067300001</v>
      </c>
      <c r="G729" s="39">
        <v>87150.24</v>
      </c>
      <c r="H729" s="39">
        <v>15805241.33</v>
      </c>
      <c r="I729" s="39">
        <v>4004265.51</v>
      </c>
    </row>
    <row r="730" spans="1:9" ht="10.2">
      <c r="A730" s="37" t="s">
        <v>214</v>
      </c>
      <c r="B730" s="37" t="s">
        <v>194</v>
      </c>
      <c r="C730" s="37" t="s">
        <v>185</v>
      </c>
      <c r="D730" s="37" t="s">
        <v>186</v>
      </c>
      <c r="E730" s="39">
        <v>431.19212948000001</v>
      </c>
      <c r="F730" s="39">
        <v>-11.156064067300001</v>
      </c>
      <c r="G730" s="39">
        <v>3367.83</v>
      </c>
      <c r="H730" s="39">
        <v>5275573.28</v>
      </c>
      <c r="I730" s="39">
        <v>319376.45</v>
      </c>
    </row>
    <row r="731" spans="1:9" ht="10.2">
      <c r="A731" s="37" t="s">
        <v>214</v>
      </c>
      <c r="B731" s="37" t="s">
        <v>194</v>
      </c>
      <c r="C731" s="37" t="s">
        <v>185</v>
      </c>
      <c r="D731" s="37" t="s">
        <v>187</v>
      </c>
      <c r="E731" s="39">
        <v>-283.24738728829999</v>
      </c>
      <c r="F731" s="39">
        <v>-11.156064067300001</v>
      </c>
      <c r="G731" s="39">
        <v>73926.57</v>
      </c>
      <c r="H731" s="39">
        <v>24177568.739999998</v>
      </c>
      <c r="I731" s="39">
        <v>4769616.28</v>
      </c>
    </row>
    <row r="732" spans="1:9" ht="10.2">
      <c r="A732" s="37" t="s">
        <v>214</v>
      </c>
      <c r="B732" s="37" t="s">
        <v>194</v>
      </c>
      <c r="C732" s="37" t="s">
        <v>188</v>
      </c>
      <c r="D732" s="37" t="s">
        <v>186</v>
      </c>
      <c r="E732" s="39">
        <v>556.20513884579998</v>
      </c>
      <c r="F732" s="39">
        <v>-11.156064067300001</v>
      </c>
      <c r="G732" s="39">
        <v>2818.33</v>
      </c>
      <c r="H732" s="39">
        <v>3817278.01</v>
      </c>
      <c r="I732" s="39">
        <v>293891.13</v>
      </c>
    </row>
    <row r="733" spans="1:9" ht="10.2">
      <c r="A733" s="37" t="s">
        <v>214</v>
      </c>
      <c r="B733" s="37" t="s">
        <v>194</v>
      </c>
      <c r="C733" s="37" t="s">
        <v>188</v>
      </c>
      <c r="D733" s="37" t="s">
        <v>187</v>
      </c>
      <c r="E733" s="39">
        <v>-362.87568085049998</v>
      </c>
      <c r="F733" s="39">
        <v>-11.156064067300001</v>
      </c>
      <c r="G733" s="39">
        <v>75495.14</v>
      </c>
      <c r="H733" s="39">
        <v>17554913.960000001</v>
      </c>
      <c r="I733" s="39">
        <v>3806296.10</v>
      </c>
    </row>
    <row r="734" spans="1:9" ht="10.2">
      <c r="A734" s="37" t="s">
        <v>214</v>
      </c>
      <c r="B734" s="37" t="s">
        <v>195</v>
      </c>
      <c r="C734" s="37" t="s">
        <v>185</v>
      </c>
      <c r="D734" s="37" t="s">
        <v>186</v>
      </c>
      <c r="E734" s="39">
        <v>393.90789529810002</v>
      </c>
      <c r="F734" s="39">
        <v>-11.156064067300001</v>
      </c>
      <c r="G734" s="39">
        <v>4285.71</v>
      </c>
      <c r="H734" s="39">
        <v>7205452.8499999996</v>
      </c>
      <c r="I734" s="39">
        <v>444156.46</v>
      </c>
    </row>
    <row r="735" spans="1:9" ht="10.2">
      <c r="A735" s="37" t="s">
        <v>214</v>
      </c>
      <c r="B735" s="37" t="s">
        <v>195</v>
      </c>
      <c r="C735" s="37" t="s">
        <v>185</v>
      </c>
      <c r="D735" s="37" t="s">
        <v>187</v>
      </c>
      <c r="E735" s="39">
        <v>-260.36332863339999</v>
      </c>
      <c r="F735" s="39">
        <v>-11.156064067300001</v>
      </c>
      <c r="G735" s="39">
        <v>70142.15</v>
      </c>
      <c r="H735" s="39">
        <v>26708712.989999998</v>
      </c>
      <c r="I735" s="39">
        <v>4657613.15</v>
      </c>
    </row>
    <row r="736" spans="1:9" ht="10.2">
      <c r="A736" s="37" t="s">
        <v>214</v>
      </c>
      <c r="B736" s="37" t="s">
        <v>195</v>
      </c>
      <c r="C736" s="37" t="s">
        <v>188</v>
      </c>
      <c r="D736" s="37" t="s">
        <v>186</v>
      </c>
      <c r="E736" s="39">
        <v>911.14188009259999</v>
      </c>
      <c r="F736" s="39">
        <v>-11.156064067300001</v>
      </c>
      <c r="G736" s="39">
        <v>4240.47</v>
      </c>
      <c r="H736" s="39">
        <v>7218679.25</v>
      </c>
      <c r="I736" s="39">
        <v>452207.85</v>
      </c>
    </row>
    <row r="737" spans="1:9" ht="10.2">
      <c r="A737" s="37" t="s">
        <v>214</v>
      </c>
      <c r="B737" s="37" t="s">
        <v>195</v>
      </c>
      <c r="C737" s="37" t="s">
        <v>188</v>
      </c>
      <c r="D737" s="37" t="s">
        <v>187</v>
      </c>
      <c r="E737" s="39">
        <v>-308.41703469480001</v>
      </c>
      <c r="F737" s="39">
        <v>-11.156064067300001</v>
      </c>
      <c r="G737" s="39">
        <v>70695.60</v>
      </c>
      <c r="H737" s="39">
        <v>20614283.030000001</v>
      </c>
      <c r="I737" s="39">
        <v>3955875.80</v>
      </c>
    </row>
    <row r="738" spans="1:9" ht="10.2">
      <c r="A738" s="37" t="s">
        <v>214</v>
      </c>
      <c r="B738" s="37" t="s">
        <v>196</v>
      </c>
      <c r="C738" s="37" t="s">
        <v>185</v>
      </c>
      <c r="D738" s="37" t="s">
        <v>186</v>
      </c>
      <c r="E738" s="39">
        <v>580.0115483953</v>
      </c>
      <c r="F738" s="39">
        <v>-11.156064067300001</v>
      </c>
      <c r="G738" s="39">
        <v>5635.65</v>
      </c>
      <c r="H738" s="39">
        <v>10458996.199999999</v>
      </c>
      <c r="I738" s="39">
        <v>590419.23</v>
      </c>
    </row>
    <row r="739" spans="1:9" ht="10.2">
      <c r="A739" s="37" t="s">
        <v>214</v>
      </c>
      <c r="B739" s="37" t="s">
        <v>196</v>
      </c>
      <c r="C739" s="37" t="s">
        <v>185</v>
      </c>
      <c r="D739" s="37" t="s">
        <v>187</v>
      </c>
      <c r="E739" s="39">
        <v>-242.58871698319999</v>
      </c>
      <c r="F739" s="39">
        <v>-11.156064067300001</v>
      </c>
      <c r="G739" s="39">
        <v>74657.43</v>
      </c>
      <c r="H739" s="39">
        <v>30897107.440000001</v>
      </c>
      <c r="I739" s="39">
        <v>4756318.89</v>
      </c>
    </row>
    <row r="740" spans="1:9" ht="10.2">
      <c r="A740" s="37" t="s">
        <v>214</v>
      </c>
      <c r="B740" s="37" t="s">
        <v>196</v>
      </c>
      <c r="C740" s="37" t="s">
        <v>188</v>
      </c>
      <c r="D740" s="37" t="s">
        <v>186</v>
      </c>
      <c r="E740" s="39">
        <v>731.47326724879997</v>
      </c>
      <c r="F740" s="39">
        <v>-11.156064067300001</v>
      </c>
      <c r="G740" s="39">
        <v>5788.94</v>
      </c>
      <c r="H740" s="39">
        <v>9491041.8699999992</v>
      </c>
      <c r="I740" s="39">
        <v>585567.45</v>
      </c>
    </row>
    <row r="741" spans="1:9" ht="10.2">
      <c r="A741" s="37" t="s">
        <v>214</v>
      </c>
      <c r="B741" s="37" t="s">
        <v>196</v>
      </c>
      <c r="C741" s="37" t="s">
        <v>188</v>
      </c>
      <c r="D741" s="37" t="s">
        <v>187</v>
      </c>
      <c r="E741" s="39">
        <v>-289.07108885039997</v>
      </c>
      <c r="F741" s="39">
        <v>-11.156064067300001</v>
      </c>
      <c r="G741" s="39">
        <v>73578.68</v>
      </c>
      <c r="H741" s="39">
        <v>26328642.100000001</v>
      </c>
      <c r="I741" s="39">
        <v>4530525.90</v>
      </c>
    </row>
    <row r="742" spans="1:9" ht="10.2">
      <c r="A742" s="37" t="s">
        <v>214</v>
      </c>
      <c r="B742" s="37" t="s">
        <v>197</v>
      </c>
      <c r="C742" s="37" t="s">
        <v>185</v>
      </c>
      <c r="D742" s="37" t="s">
        <v>186</v>
      </c>
      <c r="E742" s="39">
        <v>775.46601494109996</v>
      </c>
      <c r="F742" s="39">
        <v>-11.156064067300001</v>
      </c>
      <c r="G742" s="39">
        <v>6158.76</v>
      </c>
      <c r="H742" s="39">
        <v>10953090.24</v>
      </c>
      <c r="I742" s="39">
        <v>612885.92</v>
      </c>
    </row>
    <row r="743" spans="1:9" ht="10.2">
      <c r="A743" s="37" t="s">
        <v>214</v>
      </c>
      <c r="B743" s="37" t="s">
        <v>197</v>
      </c>
      <c r="C743" s="37" t="s">
        <v>185</v>
      </c>
      <c r="D743" s="37" t="s">
        <v>187</v>
      </c>
      <c r="E743" s="39">
        <v>-221.7118307703</v>
      </c>
      <c r="F743" s="39">
        <v>-11.156064067300001</v>
      </c>
      <c r="G743" s="39">
        <v>65537.42</v>
      </c>
      <c r="H743" s="39">
        <v>30673104.289999999</v>
      </c>
      <c r="I743" s="39">
        <v>4323552.54</v>
      </c>
    </row>
    <row r="744" spans="1:9" ht="10.2">
      <c r="A744" s="37" t="s">
        <v>214</v>
      </c>
      <c r="B744" s="37" t="s">
        <v>197</v>
      </c>
      <c r="C744" s="37" t="s">
        <v>188</v>
      </c>
      <c r="D744" s="37" t="s">
        <v>186</v>
      </c>
      <c r="E744" s="39">
        <v>530.3699746904</v>
      </c>
      <c r="F744" s="39">
        <v>-11.156064067300001</v>
      </c>
      <c r="G744" s="39">
        <v>6464.73</v>
      </c>
      <c r="H744" s="39">
        <v>11655617.890000001</v>
      </c>
      <c r="I744" s="39">
        <v>633759.13</v>
      </c>
    </row>
    <row r="745" spans="1:9" ht="10.2">
      <c r="A745" s="37" t="s">
        <v>214</v>
      </c>
      <c r="B745" s="37" t="s">
        <v>197</v>
      </c>
      <c r="C745" s="37" t="s">
        <v>188</v>
      </c>
      <c r="D745" s="37" t="s">
        <v>187</v>
      </c>
      <c r="E745" s="39">
        <v>-237.5119535494</v>
      </c>
      <c r="F745" s="39">
        <v>-11.156064067300001</v>
      </c>
      <c r="G745" s="39">
        <v>61932.78</v>
      </c>
      <c r="H745" s="39">
        <v>27466598.899999999</v>
      </c>
      <c r="I745" s="39">
        <v>4089863.35</v>
      </c>
    </row>
    <row r="746" spans="1:9" ht="10.2">
      <c r="A746" s="37" t="s">
        <v>214</v>
      </c>
      <c r="B746" s="37" t="s">
        <v>198</v>
      </c>
      <c r="C746" s="37" t="s">
        <v>185</v>
      </c>
      <c r="D746" s="37" t="s">
        <v>186</v>
      </c>
      <c r="E746" s="39">
        <v>668.80363941159999</v>
      </c>
      <c r="F746" s="39">
        <v>-11.156064067300001</v>
      </c>
      <c r="G746" s="39">
        <v>6461.10</v>
      </c>
      <c r="H746" s="39">
        <v>12943269.619999999</v>
      </c>
      <c r="I746" s="39">
        <v>638072.75</v>
      </c>
    </row>
    <row r="747" spans="1:9" ht="10.2">
      <c r="A747" s="37" t="s">
        <v>214</v>
      </c>
      <c r="B747" s="37" t="s">
        <v>198</v>
      </c>
      <c r="C747" s="37" t="s">
        <v>185</v>
      </c>
      <c r="D747" s="37" t="s">
        <v>187</v>
      </c>
      <c r="E747" s="39">
        <v>-183.47065074919999</v>
      </c>
      <c r="F747" s="39">
        <v>-11.156064067300001</v>
      </c>
      <c r="G747" s="39">
        <v>53485.74</v>
      </c>
      <c r="H747" s="39">
        <v>28564303.530000001</v>
      </c>
      <c r="I747" s="39">
        <v>3729022.25</v>
      </c>
    </row>
    <row r="748" spans="1:9" ht="10.2">
      <c r="A748" s="37" t="s">
        <v>214</v>
      </c>
      <c r="B748" s="37" t="s">
        <v>198</v>
      </c>
      <c r="C748" s="37" t="s">
        <v>188</v>
      </c>
      <c r="D748" s="37" t="s">
        <v>186</v>
      </c>
      <c r="E748" s="39">
        <v>1066.5101490791999</v>
      </c>
      <c r="F748" s="39">
        <v>-11.156064067300001</v>
      </c>
      <c r="G748" s="39">
        <v>6564.20</v>
      </c>
      <c r="H748" s="39">
        <v>12881297.710000001</v>
      </c>
      <c r="I748" s="39">
        <v>707250.68</v>
      </c>
    </row>
    <row r="749" spans="1:9" ht="10.2">
      <c r="A749" s="37" t="s">
        <v>214</v>
      </c>
      <c r="B749" s="37" t="s">
        <v>198</v>
      </c>
      <c r="C749" s="37" t="s">
        <v>188</v>
      </c>
      <c r="D749" s="37" t="s">
        <v>187</v>
      </c>
      <c r="E749" s="39">
        <v>-155.47974005239999</v>
      </c>
      <c r="F749" s="39">
        <v>-11.156064067300001</v>
      </c>
      <c r="G749" s="39">
        <v>48040.18</v>
      </c>
      <c r="H749" s="39">
        <v>26584657.800000001</v>
      </c>
      <c r="I749" s="39">
        <v>3517425.55</v>
      </c>
    </row>
    <row r="750" spans="1:9" ht="10.2">
      <c r="A750" s="37" t="s">
        <v>214</v>
      </c>
      <c r="B750" s="37" t="s">
        <v>199</v>
      </c>
      <c r="C750" s="37" t="s">
        <v>185</v>
      </c>
      <c r="D750" s="37" t="s">
        <v>186</v>
      </c>
      <c r="E750" s="39">
        <v>848.92633136519999</v>
      </c>
      <c r="F750" s="39">
        <v>-11.156064067300001</v>
      </c>
      <c r="G750" s="39">
        <v>8636.13</v>
      </c>
      <c r="H750" s="39">
        <v>16544270.32</v>
      </c>
      <c r="I750" s="39">
        <v>868445.96</v>
      </c>
    </row>
    <row r="751" spans="1:9" ht="10.2">
      <c r="A751" s="37" t="s">
        <v>214</v>
      </c>
      <c r="B751" s="37" t="s">
        <v>199</v>
      </c>
      <c r="C751" s="37" t="s">
        <v>185</v>
      </c>
      <c r="D751" s="37" t="s">
        <v>187</v>
      </c>
      <c r="E751" s="39">
        <v>-65.946525297299999</v>
      </c>
      <c r="F751" s="39">
        <v>-11.156064067300001</v>
      </c>
      <c r="G751" s="39">
        <v>46424.55</v>
      </c>
      <c r="H751" s="39">
        <v>29640589.41</v>
      </c>
      <c r="I751" s="39">
        <v>3417863.54</v>
      </c>
    </row>
    <row r="752" spans="1:9" ht="10.2">
      <c r="A752" s="37" t="s">
        <v>214</v>
      </c>
      <c r="B752" s="37" t="s">
        <v>199</v>
      </c>
      <c r="C752" s="37" t="s">
        <v>188</v>
      </c>
      <c r="D752" s="37" t="s">
        <v>186</v>
      </c>
      <c r="E752" s="39">
        <v>916.45701469239998</v>
      </c>
      <c r="F752" s="39">
        <v>-11.156064067300001</v>
      </c>
      <c r="G752" s="39">
        <v>7378.30</v>
      </c>
      <c r="H752" s="39">
        <v>16082635.880000001</v>
      </c>
      <c r="I752" s="39">
        <v>781116.41</v>
      </c>
    </row>
    <row r="753" spans="1:9" ht="10.2">
      <c r="A753" s="37" t="s">
        <v>214</v>
      </c>
      <c r="B753" s="37" t="s">
        <v>199</v>
      </c>
      <c r="C753" s="37" t="s">
        <v>188</v>
      </c>
      <c r="D753" s="37" t="s">
        <v>187</v>
      </c>
      <c r="E753" s="39">
        <v>-36.908394788499997</v>
      </c>
      <c r="F753" s="39">
        <v>-11.156064067300001</v>
      </c>
      <c r="G753" s="39">
        <v>37972.54</v>
      </c>
      <c r="H753" s="39">
        <v>26490518.050000001</v>
      </c>
      <c r="I753" s="39">
        <v>2937534.18</v>
      </c>
    </row>
    <row r="754" spans="1:9" ht="10.2">
      <c r="A754" s="37" t="s">
        <v>214</v>
      </c>
      <c r="B754" s="37" t="s">
        <v>200</v>
      </c>
      <c r="C754" s="37" t="s">
        <v>185</v>
      </c>
      <c r="D754" s="37" t="s">
        <v>186</v>
      </c>
      <c r="E754" s="39">
        <v>1033.7967165570001</v>
      </c>
      <c r="F754" s="39">
        <v>-11.156064067300001</v>
      </c>
      <c r="G754" s="39">
        <v>10408</v>
      </c>
      <c r="H754" s="39">
        <v>22579551.82</v>
      </c>
      <c r="I754" s="39">
        <v>1106299.18</v>
      </c>
    </row>
    <row r="755" spans="1:9" ht="10.2">
      <c r="A755" s="37" t="s">
        <v>214</v>
      </c>
      <c r="B755" s="37" t="s">
        <v>200</v>
      </c>
      <c r="C755" s="37" t="s">
        <v>185</v>
      </c>
      <c r="D755" s="37" t="s">
        <v>187</v>
      </c>
      <c r="E755" s="39">
        <v>22.077247447000001</v>
      </c>
      <c r="F755" s="39">
        <v>-11.156064067300001</v>
      </c>
      <c r="G755" s="39">
        <v>38987.74</v>
      </c>
      <c r="H755" s="39">
        <v>29051853</v>
      </c>
      <c r="I755" s="39">
        <v>3017011.81</v>
      </c>
    </row>
    <row r="756" spans="1:9" ht="10.2">
      <c r="A756" s="37" t="s">
        <v>214</v>
      </c>
      <c r="B756" s="37" t="s">
        <v>200</v>
      </c>
      <c r="C756" s="37" t="s">
        <v>188</v>
      </c>
      <c r="D756" s="37" t="s">
        <v>186</v>
      </c>
      <c r="E756" s="39">
        <v>1130.1006005894001</v>
      </c>
      <c r="F756" s="39">
        <v>-11.156064067300001</v>
      </c>
      <c r="G756" s="39">
        <v>8678.71</v>
      </c>
      <c r="H756" s="39">
        <v>20866198.25</v>
      </c>
      <c r="I756" s="39">
        <v>962282.73</v>
      </c>
    </row>
    <row r="757" spans="1:9" ht="10.2">
      <c r="A757" s="37" t="s">
        <v>214</v>
      </c>
      <c r="B757" s="37" t="s">
        <v>200</v>
      </c>
      <c r="C757" s="37" t="s">
        <v>188</v>
      </c>
      <c r="D757" s="37" t="s">
        <v>187</v>
      </c>
      <c r="E757" s="39">
        <v>94.684496364699996</v>
      </c>
      <c r="F757" s="39">
        <v>-11.156064067300001</v>
      </c>
      <c r="G757" s="39">
        <v>29024.89</v>
      </c>
      <c r="H757" s="39">
        <v>24511890.82</v>
      </c>
      <c r="I757" s="39">
        <v>2392733.62</v>
      </c>
    </row>
    <row r="758" spans="1:9" ht="10.2">
      <c r="A758" s="37" t="s">
        <v>214</v>
      </c>
      <c r="B758" s="37" t="s">
        <v>201</v>
      </c>
      <c r="C758" s="37" t="s">
        <v>185</v>
      </c>
      <c r="D758" s="37" t="s">
        <v>186</v>
      </c>
      <c r="E758" s="39">
        <v>1296.763618103</v>
      </c>
      <c r="F758" s="39">
        <v>-11.156064067300001</v>
      </c>
      <c r="G758" s="39">
        <v>11628.29</v>
      </c>
      <c r="H758" s="39">
        <v>25453188.989999998</v>
      </c>
      <c r="I758" s="39">
        <v>1229989.76</v>
      </c>
    </row>
    <row r="759" spans="1:9" ht="10.2">
      <c r="A759" s="37" t="s">
        <v>214</v>
      </c>
      <c r="B759" s="37" t="s">
        <v>201</v>
      </c>
      <c r="C759" s="37" t="s">
        <v>185</v>
      </c>
      <c r="D759" s="37" t="s">
        <v>187</v>
      </c>
      <c r="E759" s="39">
        <v>132.0105931791</v>
      </c>
      <c r="F759" s="39">
        <v>-11.156064067300001</v>
      </c>
      <c r="G759" s="39">
        <v>30597.94</v>
      </c>
      <c r="H759" s="39">
        <v>27659409.109999999</v>
      </c>
      <c r="I759" s="39">
        <v>2528877.19</v>
      </c>
    </row>
    <row r="760" spans="1:9" ht="10.2">
      <c r="A760" s="37" t="s">
        <v>214</v>
      </c>
      <c r="B760" s="37" t="s">
        <v>201</v>
      </c>
      <c r="C760" s="37" t="s">
        <v>188</v>
      </c>
      <c r="D760" s="37" t="s">
        <v>186</v>
      </c>
      <c r="E760" s="39">
        <v>1163.8674269963001</v>
      </c>
      <c r="F760" s="39">
        <v>-11.156064067300001</v>
      </c>
      <c r="G760" s="39">
        <v>7102.48</v>
      </c>
      <c r="H760" s="39">
        <v>16985721.920000002</v>
      </c>
      <c r="I760" s="39">
        <v>819024.69</v>
      </c>
    </row>
    <row r="761" spans="1:9" ht="10.2">
      <c r="A761" s="37" t="s">
        <v>214</v>
      </c>
      <c r="B761" s="37" t="s">
        <v>201</v>
      </c>
      <c r="C761" s="37" t="s">
        <v>188</v>
      </c>
      <c r="D761" s="37" t="s">
        <v>187</v>
      </c>
      <c r="E761" s="39">
        <v>201.3582237478</v>
      </c>
      <c r="F761" s="39">
        <v>-11.156064067300001</v>
      </c>
      <c r="G761" s="39">
        <v>19919.50</v>
      </c>
      <c r="H761" s="39">
        <v>19211711.640000001</v>
      </c>
      <c r="I761" s="39">
        <v>1781249.30</v>
      </c>
    </row>
    <row r="762" spans="1:9" ht="10.2">
      <c r="A762" s="37" t="s">
        <v>214</v>
      </c>
      <c r="B762" s="37" t="s">
        <v>202</v>
      </c>
      <c r="C762" s="37" t="s">
        <v>185</v>
      </c>
      <c r="D762" s="37" t="s">
        <v>186</v>
      </c>
      <c r="E762" s="39">
        <v>1530.3466704908001</v>
      </c>
      <c r="F762" s="39">
        <v>-11.156064067300001</v>
      </c>
      <c r="G762" s="39">
        <v>12090.70</v>
      </c>
      <c r="H762" s="39">
        <v>28258622.859999999</v>
      </c>
      <c r="I762" s="39">
        <v>1312050.60</v>
      </c>
    </row>
    <row r="763" spans="1:9" ht="10.2">
      <c r="A763" s="37" t="s">
        <v>214</v>
      </c>
      <c r="B763" s="37" t="s">
        <v>202</v>
      </c>
      <c r="C763" s="37" t="s">
        <v>185</v>
      </c>
      <c r="D763" s="37" t="s">
        <v>187</v>
      </c>
      <c r="E763" s="39">
        <v>369.53966275089999</v>
      </c>
      <c r="F763" s="39">
        <v>-11.156064067300001</v>
      </c>
      <c r="G763" s="39">
        <v>18958.29</v>
      </c>
      <c r="H763" s="39">
        <v>19908805.030000001</v>
      </c>
      <c r="I763" s="39">
        <v>1617331.90</v>
      </c>
    </row>
    <row r="764" spans="1:9" ht="10.2">
      <c r="A764" s="37" t="s">
        <v>214</v>
      </c>
      <c r="B764" s="37" t="s">
        <v>202</v>
      </c>
      <c r="C764" s="37" t="s">
        <v>188</v>
      </c>
      <c r="D764" s="37" t="s">
        <v>186</v>
      </c>
      <c r="E764" s="39">
        <v>1376.9031990302001</v>
      </c>
      <c r="F764" s="39">
        <v>-11.156064067300001</v>
      </c>
      <c r="G764" s="39">
        <v>5689.56</v>
      </c>
      <c r="H764" s="39">
        <v>13842150.92</v>
      </c>
      <c r="I764" s="39">
        <v>685033.78</v>
      </c>
    </row>
    <row r="765" spans="1:9" ht="10.2">
      <c r="A765" s="37" t="s">
        <v>214</v>
      </c>
      <c r="B765" s="37" t="s">
        <v>202</v>
      </c>
      <c r="C765" s="37" t="s">
        <v>188</v>
      </c>
      <c r="D765" s="37" t="s">
        <v>187</v>
      </c>
      <c r="E765" s="39">
        <v>360.34331007880002</v>
      </c>
      <c r="F765" s="39">
        <v>-11.156064067300001</v>
      </c>
      <c r="G765" s="39">
        <v>10376.35</v>
      </c>
      <c r="H765" s="39">
        <v>11936882.279999999</v>
      </c>
      <c r="I765" s="39">
        <v>953403.11</v>
      </c>
    </row>
    <row r="766" spans="1:9" ht="10.2">
      <c r="A766" s="37" t="s">
        <v>214</v>
      </c>
      <c r="B766" s="37" t="s">
        <v>203</v>
      </c>
      <c r="C766" s="37" t="s">
        <v>185</v>
      </c>
      <c r="D766" s="37" t="s">
        <v>186</v>
      </c>
      <c r="E766" s="39">
        <v>1772.9849746653999</v>
      </c>
      <c r="F766" s="39">
        <v>-11.156064067300001</v>
      </c>
      <c r="G766" s="39">
        <v>12512.49</v>
      </c>
      <c r="H766" s="39">
        <v>33049992.149999999</v>
      </c>
      <c r="I766" s="39">
        <v>1447126.25</v>
      </c>
    </row>
    <row r="767" spans="1:9" ht="10.2">
      <c r="A767" s="37" t="s">
        <v>214</v>
      </c>
      <c r="B767" s="37" t="s">
        <v>203</v>
      </c>
      <c r="C767" s="37" t="s">
        <v>185</v>
      </c>
      <c r="D767" s="37" t="s">
        <v>187</v>
      </c>
      <c r="E767" s="39">
        <v>715.23896969340001</v>
      </c>
      <c r="F767" s="39">
        <v>-11.156064067300001</v>
      </c>
      <c r="G767" s="39">
        <v>10623.56</v>
      </c>
      <c r="H767" s="39">
        <v>13954045.359999999</v>
      </c>
      <c r="I767" s="39">
        <v>1020399.29</v>
      </c>
    </row>
    <row r="768" spans="1:9" ht="10.2">
      <c r="A768" s="37" t="s">
        <v>214</v>
      </c>
      <c r="B768" s="37" t="s">
        <v>203</v>
      </c>
      <c r="C768" s="37" t="s">
        <v>188</v>
      </c>
      <c r="D768" s="37" t="s">
        <v>186</v>
      </c>
      <c r="E768" s="39">
        <v>1680.0058675006001</v>
      </c>
      <c r="F768" s="39">
        <v>-11.156064067300001</v>
      </c>
      <c r="G768" s="39">
        <v>4104.50</v>
      </c>
      <c r="H768" s="39">
        <v>10382264.75</v>
      </c>
      <c r="I768" s="39">
        <v>513543.69</v>
      </c>
    </row>
    <row r="769" spans="1:9" ht="10.2">
      <c r="A769" s="37" t="s">
        <v>214</v>
      </c>
      <c r="B769" s="37" t="s">
        <v>203</v>
      </c>
      <c r="C769" s="37" t="s">
        <v>188</v>
      </c>
      <c r="D769" s="37" t="s">
        <v>187</v>
      </c>
      <c r="E769" s="39">
        <v>493.98174653680002</v>
      </c>
      <c r="F769" s="39">
        <v>-11.156064067300001</v>
      </c>
      <c r="G769" s="39">
        <v>4751.40</v>
      </c>
      <c r="H769" s="39">
        <v>6239987.9900000002</v>
      </c>
      <c r="I769" s="39">
        <v>468044.56</v>
      </c>
    </row>
    <row r="770" spans="1:9" ht="10.2">
      <c r="A770" s="37" t="s">
        <v>215</v>
      </c>
      <c r="B770" s="37" t="s">
        <v>184</v>
      </c>
      <c r="C770" s="37" t="s">
        <v>185</v>
      </c>
      <c r="D770" s="37" t="s">
        <v>186</v>
      </c>
      <c r="E770" s="39">
        <v>0</v>
      </c>
      <c r="F770" s="39">
        <v>0</v>
      </c>
      <c r="G770" s="39">
        <v>5374</v>
      </c>
      <c r="H770" s="39">
        <v>4248622.03</v>
      </c>
      <c r="I770" s="39">
        <v>112890.88</v>
      </c>
    </row>
    <row r="771" spans="1:9" ht="10.2">
      <c r="A771" s="37" t="s">
        <v>215</v>
      </c>
      <c r="B771" s="37" t="s">
        <v>184</v>
      </c>
      <c r="C771" s="37" t="s">
        <v>185</v>
      </c>
      <c r="D771" s="37" t="s">
        <v>187</v>
      </c>
      <c r="E771" s="39">
        <v>0</v>
      </c>
      <c r="F771" s="39">
        <v>0</v>
      </c>
      <c r="G771" s="39">
        <v>300863.07</v>
      </c>
      <c r="H771" s="39">
        <v>37222178.030000001</v>
      </c>
      <c r="I771" s="39">
        <v>2981452.21</v>
      </c>
    </row>
    <row r="772" spans="1:9" ht="10.2">
      <c r="A772" s="37" t="s">
        <v>215</v>
      </c>
      <c r="B772" s="37" t="s">
        <v>184</v>
      </c>
      <c r="C772" s="37" t="s">
        <v>188</v>
      </c>
      <c r="D772" s="37" t="s">
        <v>186</v>
      </c>
      <c r="E772" s="39">
        <v>0</v>
      </c>
      <c r="F772" s="39">
        <v>0</v>
      </c>
      <c r="G772" s="39">
        <v>5380.13</v>
      </c>
      <c r="H772" s="39">
        <v>2120012.96</v>
      </c>
      <c r="I772" s="39">
        <v>103371.02</v>
      </c>
    </row>
    <row r="773" spans="1:9" ht="10.2">
      <c r="A773" s="37" t="s">
        <v>215</v>
      </c>
      <c r="B773" s="37" t="s">
        <v>184</v>
      </c>
      <c r="C773" s="37" t="s">
        <v>188</v>
      </c>
      <c r="D773" s="37" t="s">
        <v>187</v>
      </c>
      <c r="E773" s="39">
        <v>0</v>
      </c>
      <c r="F773" s="39">
        <v>0</v>
      </c>
      <c r="G773" s="39">
        <v>321629.18</v>
      </c>
      <c r="H773" s="39">
        <v>39127586.119999997</v>
      </c>
      <c r="I773" s="39">
        <v>3355053.46</v>
      </c>
    </row>
    <row r="774" spans="1:9" ht="10.2">
      <c r="A774" s="37" t="s">
        <v>215</v>
      </c>
      <c r="B774" s="37" t="s">
        <v>189</v>
      </c>
      <c r="C774" s="37" t="s">
        <v>185</v>
      </c>
      <c r="D774" s="37" t="s">
        <v>186</v>
      </c>
      <c r="E774" s="39">
        <v>389.4674211098</v>
      </c>
      <c r="F774" s="39">
        <v>137.4996863941</v>
      </c>
      <c r="G774" s="39">
        <v>4050.71</v>
      </c>
      <c r="H774" s="39">
        <v>3609955.65</v>
      </c>
      <c r="I774" s="39">
        <v>360778.64</v>
      </c>
    </row>
    <row r="775" spans="1:9" ht="10.2">
      <c r="A775" s="37" t="s">
        <v>215</v>
      </c>
      <c r="B775" s="37" t="s">
        <v>189</v>
      </c>
      <c r="C775" s="37" t="s">
        <v>185</v>
      </c>
      <c r="D775" s="37" t="s">
        <v>187</v>
      </c>
      <c r="E775" s="39">
        <v>-294.55323501240002</v>
      </c>
      <c r="F775" s="39">
        <v>137.4996863941</v>
      </c>
      <c r="G775" s="39">
        <v>112008.57</v>
      </c>
      <c r="H775" s="39">
        <v>22670827.300000001</v>
      </c>
      <c r="I775" s="39">
        <v>5852570.7000000002</v>
      </c>
    </row>
    <row r="776" spans="1:9" ht="10.2">
      <c r="A776" s="37" t="s">
        <v>215</v>
      </c>
      <c r="B776" s="37" t="s">
        <v>189</v>
      </c>
      <c r="C776" s="37" t="s">
        <v>188</v>
      </c>
      <c r="D776" s="37" t="s">
        <v>186</v>
      </c>
      <c r="E776" s="39">
        <v>348.91338217610001</v>
      </c>
      <c r="F776" s="39">
        <v>137.4996863941</v>
      </c>
      <c r="G776" s="39">
        <v>3287.01</v>
      </c>
      <c r="H776" s="39">
        <v>2511690.49</v>
      </c>
      <c r="I776" s="39">
        <v>270742.31</v>
      </c>
    </row>
    <row r="777" spans="1:9" ht="10.2">
      <c r="A777" s="37" t="s">
        <v>215</v>
      </c>
      <c r="B777" s="37" t="s">
        <v>189</v>
      </c>
      <c r="C777" s="37" t="s">
        <v>188</v>
      </c>
      <c r="D777" s="37" t="s">
        <v>187</v>
      </c>
      <c r="E777" s="39">
        <v>-359.68131909520002</v>
      </c>
      <c r="F777" s="39">
        <v>137.4996863941</v>
      </c>
      <c r="G777" s="39">
        <v>116744.70</v>
      </c>
      <c r="H777" s="39">
        <v>14752081.449999999</v>
      </c>
      <c r="I777" s="39">
        <v>4582639.05</v>
      </c>
    </row>
    <row r="778" spans="1:9" ht="10.2">
      <c r="A778" s="37" t="s">
        <v>215</v>
      </c>
      <c r="B778" s="37" t="s">
        <v>190</v>
      </c>
      <c r="C778" s="37" t="s">
        <v>185</v>
      </c>
      <c r="D778" s="37" t="s">
        <v>186</v>
      </c>
      <c r="E778" s="39">
        <v>189.57512987699999</v>
      </c>
      <c r="F778" s="39">
        <v>-12.184653366399999</v>
      </c>
      <c r="G778" s="39">
        <v>2790.69</v>
      </c>
      <c r="H778" s="39">
        <v>3146570.45</v>
      </c>
      <c r="I778" s="39">
        <v>248066.32</v>
      </c>
    </row>
    <row r="779" spans="1:9" ht="10.2">
      <c r="A779" s="37" t="s">
        <v>215</v>
      </c>
      <c r="B779" s="37" t="s">
        <v>190</v>
      </c>
      <c r="C779" s="37" t="s">
        <v>185</v>
      </c>
      <c r="D779" s="37" t="s">
        <v>187</v>
      </c>
      <c r="E779" s="39">
        <v>-220.80320664870001</v>
      </c>
      <c r="F779" s="39">
        <v>-12.184653366399999</v>
      </c>
      <c r="G779" s="39">
        <v>88320.03</v>
      </c>
      <c r="H779" s="39">
        <v>24640542.670000002</v>
      </c>
      <c r="I779" s="39">
        <v>4698602</v>
      </c>
    </row>
    <row r="780" spans="1:9" ht="10.2">
      <c r="A780" s="37" t="s">
        <v>215</v>
      </c>
      <c r="B780" s="37" t="s">
        <v>190</v>
      </c>
      <c r="C780" s="37" t="s">
        <v>188</v>
      </c>
      <c r="D780" s="37" t="s">
        <v>186</v>
      </c>
      <c r="E780" s="39">
        <v>206.2486829577</v>
      </c>
      <c r="F780" s="39">
        <v>-12.184653366399999</v>
      </c>
      <c r="G780" s="39">
        <v>2416.35</v>
      </c>
      <c r="H780" s="39">
        <v>2499484.94</v>
      </c>
      <c r="I780" s="39">
        <v>220738.79</v>
      </c>
    </row>
    <row r="781" spans="1:9" ht="10.2">
      <c r="A781" s="37" t="s">
        <v>215</v>
      </c>
      <c r="B781" s="37" t="s">
        <v>190</v>
      </c>
      <c r="C781" s="37" t="s">
        <v>188</v>
      </c>
      <c r="D781" s="37" t="s">
        <v>187</v>
      </c>
      <c r="E781" s="39">
        <v>-359.76952567180001</v>
      </c>
      <c r="F781" s="39">
        <v>-12.184653366399999</v>
      </c>
      <c r="G781" s="39">
        <v>92042.91</v>
      </c>
      <c r="H781" s="39">
        <v>12008002.84</v>
      </c>
      <c r="I781" s="39">
        <v>3542161.49</v>
      </c>
    </row>
    <row r="782" spans="1:9" ht="10.2">
      <c r="A782" s="37" t="s">
        <v>215</v>
      </c>
      <c r="B782" s="37" t="s">
        <v>191</v>
      </c>
      <c r="C782" s="37" t="s">
        <v>185</v>
      </c>
      <c r="D782" s="37" t="s">
        <v>186</v>
      </c>
      <c r="E782" s="39">
        <v>387.01840157229998</v>
      </c>
      <c r="F782" s="39">
        <v>-12.184653366399999</v>
      </c>
      <c r="G782" s="39">
        <v>3708.98</v>
      </c>
      <c r="H782" s="39">
        <v>4533153.03</v>
      </c>
      <c r="I782" s="39">
        <v>316820.80</v>
      </c>
    </row>
    <row r="783" spans="1:9" ht="10.2">
      <c r="A783" s="37" t="s">
        <v>215</v>
      </c>
      <c r="B783" s="37" t="s">
        <v>191</v>
      </c>
      <c r="C783" s="37" t="s">
        <v>185</v>
      </c>
      <c r="D783" s="37" t="s">
        <v>187</v>
      </c>
      <c r="E783" s="39">
        <v>-188.47151732259999</v>
      </c>
      <c r="F783" s="39">
        <v>-12.184653366399999</v>
      </c>
      <c r="G783" s="39">
        <v>101606.42</v>
      </c>
      <c r="H783" s="39">
        <v>32897506.699999999</v>
      </c>
      <c r="I783" s="39">
        <v>5494769.1799999997</v>
      </c>
    </row>
    <row r="784" spans="1:9" ht="10.2">
      <c r="A784" s="37" t="s">
        <v>215</v>
      </c>
      <c r="B784" s="37" t="s">
        <v>191</v>
      </c>
      <c r="C784" s="37" t="s">
        <v>188</v>
      </c>
      <c r="D784" s="37" t="s">
        <v>186</v>
      </c>
      <c r="E784" s="39">
        <v>116.47165500059999</v>
      </c>
      <c r="F784" s="39">
        <v>-12.184653366399999</v>
      </c>
      <c r="G784" s="39">
        <v>2603.13</v>
      </c>
      <c r="H784" s="39">
        <v>2683561.65</v>
      </c>
      <c r="I784" s="39">
        <v>268432.80</v>
      </c>
    </row>
    <row r="785" spans="1:9" ht="10.2">
      <c r="A785" s="37" t="s">
        <v>215</v>
      </c>
      <c r="B785" s="37" t="s">
        <v>191</v>
      </c>
      <c r="C785" s="37" t="s">
        <v>188</v>
      </c>
      <c r="D785" s="37" t="s">
        <v>187</v>
      </c>
      <c r="E785" s="39">
        <v>-350.54239617389999</v>
      </c>
      <c r="F785" s="39">
        <v>-12.184653366399999</v>
      </c>
      <c r="G785" s="39">
        <v>101322.34</v>
      </c>
      <c r="H785" s="39">
        <v>15890185.85</v>
      </c>
      <c r="I785" s="39">
        <v>4245318.92</v>
      </c>
    </row>
    <row r="786" spans="1:9" ht="10.2">
      <c r="A786" s="37" t="s">
        <v>215</v>
      </c>
      <c r="B786" s="37" t="s">
        <v>192</v>
      </c>
      <c r="C786" s="37" t="s">
        <v>185</v>
      </c>
      <c r="D786" s="37" t="s">
        <v>186</v>
      </c>
      <c r="E786" s="39">
        <v>313.5045800076</v>
      </c>
      <c r="F786" s="39">
        <v>-12.184653366399999</v>
      </c>
      <c r="G786" s="39">
        <v>4250.23</v>
      </c>
      <c r="H786" s="39">
        <v>4724304.09</v>
      </c>
      <c r="I786" s="39">
        <v>374917.49</v>
      </c>
    </row>
    <row r="787" spans="1:9" ht="10.2">
      <c r="A787" s="37" t="s">
        <v>215</v>
      </c>
      <c r="B787" s="37" t="s">
        <v>192</v>
      </c>
      <c r="C787" s="37" t="s">
        <v>185</v>
      </c>
      <c r="D787" s="37" t="s">
        <v>187</v>
      </c>
      <c r="E787" s="39">
        <v>-238.90133178030001</v>
      </c>
      <c r="F787" s="39">
        <v>-12.184653366399999</v>
      </c>
      <c r="G787" s="39">
        <v>111221.40</v>
      </c>
      <c r="H787" s="39">
        <v>32743999.34</v>
      </c>
      <c r="I787" s="39">
        <v>6484617.9800000004</v>
      </c>
    </row>
    <row r="788" spans="1:9" ht="10.2">
      <c r="A788" s="37" t="s">
        <v>215</v>
      </c>
      <c r="B788" s="37" t="s">
        <v>192</v>
      </c>
      <c r="C788" s="37" t="s">
        <v>188</v>
      </c>
      <c r="D788" s="37" t="s">
        <v>186</v>
      </c>
      <c r="E788" s="39">
        <v>342.71127305210001</v>
      </c>
      <c r="F788" s="39">
        <v>-12.184653366399999</v>
      </c>
      <c r="G788" s="39">
        <v>3126.27</v>
      </c>
      <c r="H788" s="39">
        <v>3370325.68</v>
      </c>
      <c r="I788" s="39">
        <v>279400.68</v>
      </c>
    </row>
    <row r="789" spans="1:9" ht="10.2">
      <c r="A789" s="37" t="s">
        <v>215</v>
      </c>
      <c r="B789" s="37" t="s">
        <v>192</v>
      </c>
      <c r="C789" s="37" t="s">
        <v>188</v>
      </c>
      <c r="D789" s="37" t="s">
        <v>187</v>
      </c>
      <c r="E789" s="39">
        <v>-355.21250768909999</v>
      </c>
      <c r="F789" s="39">
        <v>-12.184653366399999</v>
      </c>
      <c r="G789" s="39">
        <v>112375.55</v>
      </c>
      <c r="H789" s="39">
        <v>17280376.25</v>
      </c>
      <c r="I789" s="39">
        <v>4727661.66</v>
      </c>
    </row>
    <row r="790" spans="1:9" ht="10.2">
      <c r="A790" s="37" t="s">
        <v>215</v>
      </c>
      <c r="B790" s="37" t="s">
        <v>193</v>
      </c>
      <c r="C790" s="37" t="s">
        <v>185</v>
      </c>
      <c r="D790" s="37" t="s">
        <v>186</v>
      </c>
      <c r="E790" s="39">
        <v>280.52226266489998</v>
      </c>
      <c r="F790" s="39">
        <v>-12.184653366399999</v>
      </c>
      <c r="G790" s="39">
        <v>4598</v>
      </c>
      <c r="H790" s="39">
        <v>5442227.25</v>
      </c>
      <c r="I790" s="39">
        <v>433051.07</v>
      </c>
    </row>
    <row r="791" spans="1:9" ht="10.2">
      <c r="A791" s="37" t="s">
        <v>215</v>
      </c>
      <c r="B791" s="37" t="s">
        <v>193</v>
      </c>
      <c r="C791" s="37" t="s">
        <v>185</v>
      </c>
      <c r="D791" s="37" t="s">
        <v>187</v>
      </c>
      <c r="E791" s="39">
        <v>-273.38490984520001</v>
      </c>
      <c r="F791" s="39">
        <v>-12.184653366399999</v>
      </c>
      <c r="G791" s="39">
        <v>115398.61</v>
      </c>
      <c r="H791" s="39">
        <v>31362006.539999999</v>
      </c>
      <c r="I791" s="39">
        <v>7112594.7000000002</v>
      </c>
    </row>
    <row r="792" spans="1:9" ht="10.2">
      <c r="A792" s="37" t="s">
        <v>215</v>
      </c>
      <c r="B792" s="37" t="s">
        <v>193</v>
      </c>
      <c r="C792" s="37" t="s">
        <v>188</v>
      </c>
      <c r="D792" s="37" t="s">
        <v>186</v>
      </c>
      <c r="E792" s="39">
        <v>278.99866835210003</v>
      </c>
      <c r="F792" s="39">
        <v>-12.184653366399999</v>
      </c>
      <c r="G792" s="39">
        <v>3316.81</v>
      </c>
      <c r="H792" s="39">
        <v>3184325.55</v>
      </c>
      <c r="I792" s="39">
        <v>306165.78</v>
      </c>
    </row>
    <row r="793" spans="1:9" ht="10.2">
      <c r="A793" s="37" t="s">
        <v>215</v>
      </c>
      <c r="B793" s="37" t="s">
        <v>193</v>
      </c>
      <c r="C793" s="37" t="s">
        <v>188</v>
      </c>
      <c r="D793" s="37" t="s">
        <v>187</v>
      </c>
      <c r="E793" s="39">
        <v>-357.59206129519998</v>
      </c>
      <c r="F793" s="39">
        <v>-12.184653366399999</v>
      </c>
      <c r="G793" s="39">
        <v>113071.49</v>
      </c>
      <c r="H793" s="39">
        <v>19146336.739999998</v>
      </c>
      <c r="I793" s="39">
        <v>5273432.79</v>
      </c>
    </row>
    <row r="794" spans="1:9" ht="10.2">
      <c r="A794" s="37" t="s">
        <v>215</v>
      </c>
      <c r="B794" s="37" t="s">
        <v>194</v>
      </c>
      <c r="C794" s="37" t="s">
        <v>185</v>
      </c>
      <c r="D794" s="37" t="s">
        <v>186</v>
      </c>
      <c r="E794" s="39">
        <v>98.706978790899996</v>
      </c>
      <c r="F794" s="39">
        <v>-12.184653366399999</v>
      </c>
      <c r="G794" s="39">
        <v>5355.68</v>
      </c>
      <c r="H794" s="39">
        <v>6641362.29</v>
      </c>
      <c r="I794" s="39">
        <v>498458.05</v>
      </c>
    </row>
    <row r="795" spans="1:9" ht="10.2">
      <c r="A795" s="37" t="s">
        <v>215</v>
      </c>
      <c r="B795" s="37" t="s">
        <v>194</v>
      </c>
      <c r="C795" s="37" t="s">
        <v>185</v>
      </c>
      <c r="D795" s="37" t="s">
        <v>187</v>
      </c>
      <c r="E795" s="39">
        <v>-280.85104740439999</v>
      </c>
      <c r="F795" s="39">
        <v>-12.184653366399999</v>
      </c>
      <c r="G795" s="39">
        <v>112367.93</v>
      </c>
      <c r="H795" s="39">
        <v>32614640.280000001</v>
      </c>
      <c r="I795" s="39">
        <v>7381390.7800000003</v>
      </c>
    </row>
    <row r="796" spans="1:9" ht="10.2">
      <c r="A796" s="37" t="s">
        <v>215</v>
      </c>
      <c r="B796" s="37" t="s">
        <v>194</v>
      </c>
      <c r="C796" s="37" t="s">
        <v>188</v>
      </c>
      <c r="D796" s="37" t="s">
        <v>186</v>
      </c>
      <c r="E796" s="39">
        <v>298.72915513390001</v>
      </c>
      <c r="F796" s="39">
        <v>-12.184653366399999</v>
      </c>
      <c r="G796" s="39">
        <v>4295.55</v>
      </c>
      <c r="H796" s="39">
        <v>5041408.04</v>
      </c>
      <c r="I796" s="39">
        <v>439851.41</v>
      </c>
    </row>
    <row r="797" spans="1:9" ht="10.2">
      <c r="A797" s="37" t="s">
        <v>215</v>
      </c>
      <c r="B797" s="37" t="s">
        <v>194</v>
      </c>
      <c r="C797" s="37" t="s">
        <v>188</v>
      </c>
      <c r="D797" s="37" t="s">
        <v>187</v>
      </c>
      <c r="E797" s="39">
        <v>-329.19941351990002</v>
      </c>
      <c r="F797" s="39">
        <v>-12.184653366399999</v>
      </c>
      <c r="G797" s="39">
        <v>111253.70</v>
      </c>
      <c r="H797" s="39">
        <v>22476933.620000001</v>
      </c>
      <c r="I797" s="39">
        <v>5736099.25</v>
      </c>
    </row>
    <row r="798" spans="1:9" ht="10.2">
      <c r="A798" s="37" t="s">
        <v>215</v>
      </c>
      <c r="B798" s="37" t="s">
        <v>195</v>
      </c>
      <c r="C798" s="37" t="s">
        <v>185</v>
      </c>
      <c r="D798" s="37" t="s">
        <v>186</v>
      </c>
      <c r="E798" s="39">
        <v>433.44982797130001</v>
      </c>
      <c r="F798" s="39">
        <v>-12.184653366399999</v>
      </c>
      <c r="G798" s="39">
        <v>6824.27</v>
      </c>
      <c r="H798" s="39">
        <v>9613024.7200000007</v>
      </c>
      <c r="I798" s="39">
        <v>649306.61</v>
      </c>
    </row>
    <row r="799" spans="1:9" ht="10.2">
      <c r="A799" s="37" t="s">
        <v>215</v>
      </c>
      <c r="B799" s="37" t="s">
        <v>195</v>
      </c>
      <c r="C799" s="37" t="s">
        <v>185</v>
      </c>
      <c r="D799" s="37" t="s">
        <v>187</v>
      </c>
      <c r="E799" s="39">
        <v>-250.86874993839999</v>
      </c>
      <c r="F799" s="39">
        <v>-12.184653366399999</v>
      </c>
      <c r="G799" s="39">
        <v>125696.50</v>
      </c>
      <c r="H799" s="39">
        <v>41311908.530000001</v>
      </c>
      <c r="I799" s="39">
        <v>8413044.3599999994</v>
      </c>
    </row>
    <row r="800" spans="1:9" ht="10.2">
      <c r="A800" s="37" t="s">
        <v>215</v>
      </c>
      <c r="B800" s="37" t="s">
        <v>195</v>
      </c>
      <c r="C800" s="37" t="s">
        <v>188</v>
      </c>
      <c r="D800" s="37" t="s">
        <v>186</v>
      </c>
      <c r="E800" s="39">
        <v>416.78620108429999</v>
      </c>
      <c r="F800" s="39">
        <v>-12.184653366399999</v>
      </c>
      <c r="G800" s="39">
        <v>5816.66</v>
      </c>
      <c r="H800" s="39">
        <v>8031239.0800000001</v>
      </c>
      <c r="I800" s="39">
        <v>612492.34</v>
      </c>
    </row>
    <row r="801" spans="1:9" ht="10.2">
      <c r="A801" s="37" t="s">
        <v>215</v>
      </c>
      <c r="B801" s="37" t="s">
        <v>195</v>
      </c>
      <c r="C801" s="37" t="s">
        <v>188</v>
      </c>
      <c r="D801" s="37" t="s">
        <v>187</v>
      </c>
      <c r="E801" s="39">
        <v>-308.5169904274</v>
      </c>
      <c r="F801" s="39">
        <v>-12.184653366399999</v>
      </c>
      <c r="G801" s="39">
        <v>122764.37</v>
      </c>
      <c r="H801" s="39">
        <v>30975624</v>
      </c>
      <c r="I801" s="39">
        <v>7173202.4000000004</v>
      </c>
    </row>
    <row r="802" spans="1:9" ht="10.2">
      <c r="A802" s="37" t="s">
        <v>215</v>
      </c>
      <c r="B802" s="37" t="s">
        <v>196</v>
      </c>
      <c r="C802" s="37" t="s">
        <v>185</v>
      </c>
      <c r="D802" s="37" t="s">
        <v>186</v>
      </c>
      <c r="E802" s="39">
        <v>431.97306295990001</v>
      </c>
      <c r="F802" s="39">
        <v>-12.184653366399999</v>
      </c>
      <c r="G802" s="39">
        <v>9292.91</v>
      </c>
      <c r="H802" s="39">
        <v>14102347.9</v>
      </c>
      <c r="I802" s="39">
        <v>875501.80</v>
      </c>
    </row>
    <row r="803" spans="1:9" ht="10.2">
      <c r="A803" s="37" t="s">
        <v>215</v>
      </c>
      <c r="B803" s="37" t="s">
        <v>196</v>
      </c>
      <c r="C803" s="37" t="s">
        <v>185</v>
      </c>
      <c r="D803" s="37" t="s">
        <v>187</v>
      </c>
      <c r="E803" s="39">
        <v>-243.4037301347</v>
      </c>
      <c r="F803" s="39">
        <v>-12.184653366399999</v>
      </c>
      <c r="G803" s="39">
        <v>132212.47</v>
      </c>
      <c r="H803" s="39">
        <v>50142674.140000001</v>
      </c>
      <c r="I803" s="39">
        <v>8834202.8100000005</v>
      </c>
    </row>
    <row r="804" spans="1:9" ht="10.2">
      <c r="A804" s="37" t="s">
        <v>215</v>
      </c>
      <c r="B804" s="37" t="s">
        <v>196</v>
      </c>
      <c r="C804" s="37" t="s">
        <v>188</v>
      </c>
      <c r="D804" s="37" t="s">
        <v>186</v>
      </c>
      <c r="E804" s="39">
        <v>457.40453330179997</v>
      </c>
      <c r="F804" s="39">
        <v>-12.184653366399999</v>
      </c>
      <c r="G804" s="39">
        <v>8796.98</v>
      </c>
      <c r="H804" s="39">
        <v>11179927.890000001</v>
      </c>
      <c r="I804" s="39">
        <v>874095.62</v>
      </c>
    </row>
    <row r="805" spans="1:9" ht="10.2">
      <c r="A805" s="37" t="s">
        <v>215</v>
      </c>
      <c r="B805" s="37" t="s">
        <v>196</v>
      </c>
      <c r="C805" s="37" t="s">
        <v>188</v>
      </c>
      <c r="D805" s="37" t="s">
        <v>187</v>
      </c>
      <c r="E805" s="39">
        <v>-260.64092694589999</v>
      </c>
      <c r="F805" s="39">
        <v>-12.184653366399999</v>
      </c>
      <c r="G805" s="39">
        <v>128230.89</v>
      </c>
      <c r="H805" s="39">
        <v>42339811.299999997</v>
      </c>
      <c r="I805" s="39">
        <v>8149853.1699999999</v>
      </c>
    </row>
    <row r="806" spans="1:9" ht="10.2">
      <c r="A806" s="37" t="s">
        <v>215</v>
      </c>
      <c r="B806" s="37" t="s">
        <v>197</v>
      </c>
      <c r="C806" s="37" t="s">
        <v>185</v>
      </c>
      <c r="D806" s="37" t="s">
        <v>186</v>
      </c>
      <c r="E806" s="39">
        <v>481.14529532189999</v>
      </c>
      <c r="F806" s="39">
        <v>-12.184653366399999</v>
      </c>
      <c r="G806" s="39">
        <v>9912.87</v>
      </c>
      <c r="H806" s="39">
        <v>13943566.93</v>
      </c>
      <c r="I806" s="39">
        <v>935817.86</v>
      </c>
    </row>
    <row r="807" spans="1:9" ht="10.2">
      <c r="A807" s="37" t="s">
        <v>215</v>
      </c>
      <c r="B807" s="37" t="s">
        <v>197</v>
      </c>
      <c r="C807" s="37" t="s">
        <v>185</v>
      </c>
      <c r="D807" s="37" t="s">
        <v>187</v>
      </c>
      <c r="E807" s="39">
        <v>-225.58948171439999</v>
      </c>
      <c r="F807" s="39">
        <v>-12.184653366399999</v>
      </c>
      <c r="G807" s="39">
        <v>111292.21</v>
      </c>
      <c r="H807" s="39">
        <v>47813475.090000004</v>
      </c>
      <c r="I807" s="39">
        <v>7501888.5800000001</v>
      </c>
    </row>
    <row r="808" spans="1:9" ht="10.2">
      <c r="A808" s="37" t="s">
        <v>215</v>
      </c>
      <c r="B808" s="37" t="s">
        <v>197</v>
      </c>
      <c r="C808" s="37" t="s">
        <v>188</v>
      </c>
      <c r="D808" s="37" t="s">
        <v>186</v>
      </c>
      <c r="E808" s="39">
        <v>455.12378965350001</v>
      </c>
      <c r="F808" s="39">
        <v>-12.184653366399999</v>
      </c>
      <c r="G808" s="39">
        <v>10088.75</v>
      </c>
      <c r="H808" s="39">
        <v>14588661.32</v>
      </c>
      <c r="I808" s="39">
        <v>996704.65</v>
      </c>
    </row>
    <row r="809" spans="1:9" ht="10.2">
      <c r="A809" s="37" t="s">
        <v>215</v>
      </c>
      <c r="B809" s="37" t="s">
        <v>197</v>
      </c>
      <c r="C809" s="37" t="s">
        <v>188</v>
      </c>
      <c r="D809" s="37" t="s">
        <v>187</v>
      </c>
      <c r="E809" s="39">
        <v>-224.73127794429999</v>
      </c>
      <c r="F809" s="39">
        <v>-12.184653366399999</v>
      </c>
      <c r="G809" s="39">
        <v>110399.62</v>
      </c>
      <c r="H809" s="39">
        <v>44243162.5</v>
      </c>
      <c r="I809" s="39">
        <v>7717492.3200000003</v>
      </c>
    </row>
    <row r="810" spans="1:9" ht="10.2">
      <c r="A810" s="37" t="s">
        <v>215</v>
      </c>
      <c r="B810" s="37" t="s">
        <v>198</v>
      </c>
      <c r="C810" s="37" t="s">
        <v>185</v>
      </c>
      <c r="D810" s="37" t="s">
        <v>186</v>
      </c>
      <c r="E810" s="39">
        <v>572.71515046319996</v>
      </c>
      <c r="F810" s="39">
        <v>-12.184653366399999</v>
      </c>
      <c r="G810" s="39">
        <v>10462.06</v>
      </c>
      <c r="H810" s="39">
        <v>15763080.41</v>
      </c>
      <c r="I810" s="39">
        <v>1036677.40</v>
      </c>
    </row>
    <row r="811" spans="1:9" ht="10.2">
      <c r="A811" s="37" t="s">
        <v>215</v>
      </c>
      <c r="B811" s="37" t="s">
        <v>198</v>
      </c>
      <c r="C811" s="37" t="s">
        <v>185</v>
      </c>
      <c r="D811" s="37" t="s">
        <v>187</v>
      </c>
      <c r="E811" s="39">
        <v>-161.35646360940001</v>
      </c>
      <c r="F811" s="39">
        <v>-12.184653366399999</v>
      </c>
      <c r="G811" s="39">
        <v>93724.59</v>
      </c>
      <c r="H811" s="39">
        <v>44151902.82</v>
      </c>
      <c r="I811" s="39">
        <v>6485057.4800000004</v>
      </c>
    </row>
    <row r="812" spans="1:9" ht="10.2">
      <c r="A812" s="37" t="s">
        <v>215</v>
      </c>
      <c r="B812" s="37" t="s">
        <v>198</v>
      </c>
      <c r="C812" s="37" t="s">
        <v>188</v>
      </c>
      <c r="D812" s="37" t="s">
        <v>186</v>
      </c>
      <c r="E812" s="39">
        <v>556.69721943210004</v>
      </c>
      <c r="F812" s="39">
        <v>-12.184653366399999</v>
      </c>
      <c r="G812" s="39">
        <v>10639.46</v>
      </c>
      <c r="H812" s="39">
        <v>15609271.43</v>
      </c>
      <c r="I812" s="39">
        <v>1043702.65</v>
      </c>
    </row>
    <row r="813" spans="1:9" ht="10.2">
      <c r="A813" s="37" t="s">
        <v>215</v>
      </c>
      <c r="B813" s="37" t="s">
        <v>198</v>
      </c>
      <c r="C813" s="37" t="s">
        <v>188</v>
      </c>
      <c r="D813" s="37" t="s">
        <v>187</v>
      </c>
      <c r="E813" s="39">
        <v>-144.70686273909999</v>
      </c>
      <c r="F813" s="39">
        <v>-12.184653366399999</v>
      </c>
      <c r="G813" s="39">
        <v>85110.06</v>
      </c>
      <c r="H813" s="39">
        <v>43373259.630000003</v>
      </c>
      <c r="I813" s="39">
        <v>6397997.1500000004</v>
      </c>
    </row>
    <row r="814" spans="1:9" ht="10.2">
      <c r="A814" s="37" t="s">
        <v>215</v>
      </c>
      <c r="B814" s="37" t="s">
        <v>199</v>
      </c>
      <c r="C814" s="37" t="s">
        <v>185</v>
      </c>
      <c r="D814" s="37" t="s">
        <v>186</v>
      </c>
      <c r="E814" s="39">
        <v>596.3096263333</v>
      </c>
      <c r="F814" s="39">
        <v>-12.184653366399999</v>
      </c>
      <c r="G814" s="39">
        <v>13416.52</v>
      </c>
      <c r="H814" s="39">
        <v>23620268.32</v>
      </c>
      <c r="I814" s="39">
        <v>1308639.56</v>
      </c>
    </row>
    <row r="815" spans="1:9" ht="10.2">
      <c r="A815" s="37" t="s">
        <v>215</v>
      </c>
      <c r="B815" s="37" t="s">
        <v>199</v>
      </c>
      <c r="C815" s="37" t="s">
        <v>185</v>
      </c>
      <c r="D815" s="37" t="s">
        <v>187</v>
      </c>
      <c r="E815" s="39">
        <v>-66.479124224700001</v>
      </c>
      <c r="F815" s="39">
        <v>-12.184653366399999</v>
      </c>
      <c r="G815" s="39">
        <v>84595.15</v>
      </c>
      <c r="H815" s="39">
        <v>50433887.619999997</v>
      </c>
      <c r="I815" s="39">
        <v>6172311.1100000003</v>
      </c>
    </row>
    <row r="816" spans="1:9" ht="10.2">
      <c r="A816" s="37" t="s">
        <v>215</v>
      </c>
      <c r="B816" s="37" t="s">
        <v>199</v>
      </c>
      <c r="C816" s="37" t="s">
        <v>188</v>
      </c>
      <c r="D816" s="37" t="s">
        <v>186</v>
      </c>
      <c r="E816" s="39">
        <v>654.10095364530002</v>
      </c>
      <c r="F816" s="39">
        <v>-12.184653366399999</v>
      </c>
      <c r="G816" s="39">
        <v>12393.14</v>
      </c>
      <c r="H816" s="39">
        <v>21073140.57</v>
      </c>
      <c r="I816" s="39">
        <v>1271394.69</v>
      </c>
    </row>
    <row r="817" spans="1:9" ht="10.2">
      <c r="A817" s="37" t="s">
        <v>215</v>
      </c>
      <c r="B817" s="37" t="s">
        <v>199</v>
      </c>
      <c r="C817" s="37" t="s">
        <v>188</v>
      </c>
      <c r="D817" s="37" t="s">
        <v>187</v>
      </c>
      <c r="E817" s="39">
        <v>-53.496039078400003</v>
      </c>
      <c r="F817" s="39">
        <v>-12.184653366399999</v>
      </c>
      <c r="G817" s="39">
        <v>73101.60</v>
      </c>
      <c r="H817" s="39">
        <v>47163777.119999997</v>
      </c>
      <c r="I817" s="39">
        <v>5890559.0599999996</v>
      </c>
    </row>
    <row r="818" spans="1:9" ht="10.2">
      <c r="A818" s="37" t="s">
        <v>215</v>
      </c>
      <c r="B818" s="37" t="s">
        <v>200</v>
      </c>
      <c r="C818" s="37" t="s">
        <v>185</v>
      </c>
      <c r="D818" s="37" t="s">
        <v>186</v>
      </c>
      <c r="E818" s="39">
        <v>821.01639551389997</v>
      </c>
      <c r="F818" s="39">
        <v>-12.184653366399999</v>
      </c>
      <c r="G818" s="39">
        <v>16378.15</v>
      </c>
      <c r="H818" s="39">
        <v>29560786.5</v>
      </c>
      <c r="I818" s="39">
        <v>1626150.72</v>
      </c>
    </row>
    <row r="819" spans="1:9" ht="10.2">
      <c r="A819" s="37" t="s">
        <v>215</v>
      </c>
      <c r="B819" s="37" t="s">
        <v>200</v>
      </c>
      <c r="C819" s="37" t="s">
        <v>185</v>
      </c>
      <c r="D819" s="37" t="s">
        <v>187</v>
      </c>
      <c r="E819" s="39">
        <v>-5.9769950387000002</v>
      </c>
      <c r="F819" s="39">
        <v>-12.184653366399999</v>
      </c>
      <c r="G819" s="39">
        <v>73933.27</v>
      </c>
      <c r="H819" s="39">
        <v>50752195.280000001</v>
      </c>
      <c r="I819" s="39">
        <v>5698633.6600000001</v>
      </c>
    </row>
    <row r="820" spans="1:9" ht="10.2">
      <c r="A820" s="37" t="s">
        <v>215</v>
      </c>
      <c r="B820" s="37" t="s">
        <v>200</v>
      </c>
      <c r="C820" s="37" t="s">
        <v>188</v>
      </c>
      <c r="D820" s="37" t="s">
        <v>186</v>
      </c>
      <c r="E820" s="39">
        <v>791.02552495680004</v>
      </c>
      <c r="F820" s="39">
        <v>-12.184653366399999</v>
      </c>
      <c r="G820" s="39">
        <v>14450.22</v>
      </c>
      <c r="H820" s="39">
        <v>26972887.879999999</v>
      </c>
      <c r="I820" s="39">
        <v>1517009.26</v>
      </c>
    </row>
    <row r="821" spans="1:9" ht="10.2">
      <c r="A821" s="37" t="s">
        <v>215</v>
      </c>
      <c r="B821" s="37" t="s">
        <v>200</v>
      </c>
      <c r="C821" s="37" t="s">
        <v>188</v>
      </c>
      <c r="D821" s="37" t="s">
        <v>187</v>
      </c>
      <c r="E821" s="39">
        <v>20.0638596772</v>
      </c>
      <c r="F821" s="39">
        <v>-12.184653366399999</v>
      </c>
      <c r="G821" s="39">
        <v>62197.68</v>
      </c>
      <c r="H821" s="39">
        <v>47307453.219999999</v>
      </c>
      <c r="I821" s="39">
        <v>5021874.95</v>
      </c>
    </row>
    <row r="822" spans="1:9" ht="10.2">
      <c r="A822" s="37" t="s">
        <v>215</v>
      </c>
      <c r="B822" s="37" t="s">
        <v>201</v>
      </c>
      <c r="C822" s="37" t="s">
        <v>185</v>
      </c>
      <c r="D822" s="37" t="s">
        <v>186</v>
      </c>
      <c r="E822" s="39">
        <v>1015.5171166301</v>
      </c>
      <c r="F822" s="39">
        <v>-12.184653366399999</v>
      </c>
      <c r="G822" s="39">
        <v>17739.26</v>
      </c>
      <c r="H822" s="39">
        <v>34979573.359999999</v>
      </c>
      <c r="I822" s="39">
        <v>1823479.30</v>
      </c>
    </row>
    <row r="823" spans="1:9" ht="10.2">
      <c r="A823" s="37" t="s">
        <v>215</v>
      </c>
      <c r="B823" s="37" t="s">
        <v>201</v>
      </c>
      <c r="C823" s="37" t="s">
        <v>185</v>
      </c>
      <c r="D823" s="37" t="s">
        <v>187</v>
      </c>
      <c r="E823" s="39">
        <v>130.82290136520001</v>
      </c>
      <c r="F823" s="39">
        <v>-12.184653366399999</v>
      </c>
      <c r="G823" s="39">
        <v>52199.77</v>
      </c>
      <c r="H823" s="39">
        <v>42157411.399999999</v>
      </c>
      <c r="I823" s="39">
        <v>4168083.36</v>
      </c>
    </row>
    <row r="824" spans="1:9" ht="10.2">
      <c r="A824" s="37" t="s">
        <v>215</v>
      </c>
      <c r="B824" s="37" t="s">
        <v>201</v>
      </c>
      <c r="C824" s="37" t="s">
        <v>188</v>
      </c>
      <c r="D824" s="37" t="s">
        <v>186</v>
      </c>
      <c r="E824" s="39">
        <v>1091.0184036062999</v>
      </c>
      <c r="F824" s="39">
        <v>-12.184653366399999</v>
      </c>
      <c r="G824" s="39">
        <v>12479.80</v>
      </c>
      <c r="H824" s="39">
        <v>25663849.079999998</v>
      </c>
      <c r="I824" s="39">
        <v>1382310.83</v>
      </c>
    </row>
    <row r="825" spans="1:9" ht="10.2">
      <c r="A825" s="37" t="s">
        <v>215</v>
      </c>
      <c r="B825" s="37" t="s">
        <v>201</v>
      </c>
      <c r="C825" s="37" t="s">
        <v>188</v>
      </c>
      <c r="D825" s="37" t="s">
        <v>187</v>
      </c>
      <c r="E825" s="39">
        <v>116.75291959410001</v>
      </c>
      <c r="F825" s="39">
        <v>-12.184653366399999</v>
      </c>
      <c r="G825" s="39">
        <v>41128.97</v>
      </c>
      <c r="H825" s="39">
        <v>36579339.109999999</v>
      </c>
      <c r="I825" s="39">
        <v>3546483.31</v>
      </c>
    </row>
    <row r="826" spans="1:9" ht="10.2">
      <c r="A826" s="37" t="s">
        <v>215</v>
      </c>
      <c r="B826" s="37" t="s">
        <v>202</v>
      </c>
      <c r="C826" s="37" t="s">
        <v>185</v>
      </c>
      <c r="D826" s="37" t="s">
        <v>186</v>
      </c>
      <c r="E826" s="39">
        <v>1239.7601932698001</v>
      </c>
      <c r="F826" s="39">
        <v>-12.184653366399999</v>
      </c>
      <c r="G826" s="39">
        <v>15872.95</v>
      </c>
      <c r="H826" s="39">
        <v>33838804.219999999</v>
      </c>
      <c r="I826" s="39">
        <v>1689429.53</v>
      </c>
    </row>
    <row r="827" spans="1:9" ht="10.2">
      <c r="A827" s="37" t="s">
        <v>215</v>
      </c>
      <c r="B827" s="37" t="s">
        <v>202</v>
      </c>
      <c r="C827" s="37" t="s">
        <v>185</v>
      </c>
      <c r="D827" s="37" t="s">
        <v>187</v>
      </c>
      <c r="E827" s="39">
        <v>239.5110814487</v>
      </c>
      <c r="F827" s="39">
        <v>-12.184653366399999</v>
      </c>
      <c r="G827" s="39">
        <v>29079.87</v>
      </c>
      <c r="H827" s="39">
        <v>27296079.609999999</v>
      </c>
      <c r="I827" s="39">
        <v>2430797.58</v>
      </c>
    </row>
    <row r="828" spans="1:9" ht="10.2">
      <c r="A828" s="37" t="s">
        <v>215</v>
      </c>
      <c r="B828" s="37" t="s">
        <v>202</v>
      </c>
      <c r="C828" s="37" t="s">
        <v>188</v>
      </c>
      <c r="D828" s="37" t="s">
        <v>186</v>
      </c>
      <c r="E828" s="39">
        <v>1204.1646847953</v>
      </c>
      <c r="F828" s="39">
        <v>-12.184653366399999</v>
      </c>
      <c r="G828" s="39">
        <v>9687.34</v>
      </c>
      <c r="H828" s="39">
        <v>20407023.780000001</v>
      </c>
      <c r="I828" s="39">
        <v>1106532.11</v>
      </c>
    </row>
    <row r="829" spans="1:9" ht="10.2">
      <c r="A829" s="37" t="s">
        <v>215</v>
      </c>
      <c r="B829" s="37" t="s">
        <v>202</v>
      </c>
      <c r="C829" s="37" t="s">
        <v>188</v>
      </c>
      <c r="D829" s="37" t="s">
        <v>187</v>
      </c>
      <c r="E829" s="39">
        <v>246.9523460657</v>
      </c>
      <c r="F829" s="39">
        <v>-12.184653366399999</v>
      </c>
      <c r="G829" s="39">
        <v>20033.72</v>
      </c>
      <c r="H829" s="39">
        <v>19404308.920000002</v>
      </c>
      <c r="I829" s="39">
        <v>1799197.24</v>
      </c>
    </row>
    <row r="830" spans="1:9" ht="10.2">
      <c r="A830" s="37" t="s">
        <v>215</v>
      </c>
      <c r="B830" s="37" t="s">
        <v>203</v>
      </c>
      <c r="C830" s="37" t="s">
        <v>185</v>
      </c>
      <c r="D830" s="37" t="s">
        <v>186</v>
      </c>
      <c r="E830" s="39">
        <v>1455.440226463</v>
      </c>
      <c r="F830" s="39">
        <v>-12.184653366399999</v>
      </c>
      <c r="G830" s="39">
        <v>13648.83</v>
      </c>
      <c r="H830" s="39">
        <v>31509894.129999999</v>
      </c>
      <c r="I830" s="39">
        <v>1487719.03</v>
      </c>
    </row>
    <row r="831" spans="1:9" ht="10.2">
      <c r="A831" s="37" t="s">
        <v>215</v>
      </c>
      <c r="B831" s="37" t="s">
        <v>203</v>
      </c>
      <c r="C831" s="37" t="s">
        <v>185</v>
      </c>
      <c r="D831" s="37" t="s">
        <v>187</v>
      </c>
      <c r="E831" s="39">
        <v>608.11549270490002</v>
      </c>
      <c r="F831" s="39">
        <v>-12.184653366399999</v>
      </c>
      <c r="G831" s="39">
        <v>12488.64</v>
      </c>
      <c r="H831" s="39">
        <v>15149119.08</v>
      </c>
      <c r="I831" s="39">
        <v>1129116.60</v>
      </c>
    </row>
    <row r="832" spans="1:9" ht="10.2">
      <c r="A832" s="37" t="s">
        <v>215</v>
      </c>
      <c r="B832" s="37" t="s">
        <v>203</v>
      </c>
      <c r="C832" s="37" t="s">
        <v>188</v>
      </c>
      <c r="D832" s="37" t="s">
        <v>186</v>
      </c>
      <c r="E832" s="39">
        <v>1394.1845554136</v>
      </c>
      <c r="F832" s="39">
        <v>-12.184653366399999</v>
      </c>
      <c r="G832" s="39">
        <v>5168.10</v>
      </c>
      <c r="H832" s="39">
        <v>11972428.470000001</v>
      </c>
      <c r="I832" s="39">
        <v>638215.09</v>
      </c>
    </row>
    <row r="833" spans="1:9" ht="10.2">
      <c r="A833" s="37" t="s">
        <v>215</v>
      </c>
      <c r="B833" s="37" t="s">
        <v>203</v>
      </c>
      <c r="C833" s="37" t="s">
        <v>188</v>
      </c>
      <c r="D833" s="37" t="s">
        <v>187</v>
      </c>
      <c r="E833" s="39">
        <v>478.50001017900001</v>
      </c>
      <c r="F833" s="39">
        <v>-12.184653366399999</v>
      </c>
      <c r="G833" s="39">
        <v>7507.14</v>
      </c>
      <c r="H833" s="39">
        <v>8470935.8800000008</v>
      </c>
      <c r="I833" s="39">
        <v>734802.08</v>
      </c>
    </row>
    <row r="834" spans="1:9" ht="10.2">
      <c r="A834" s="37" t="s">
        <v>216</v>
      </c>
      <c r="B834" s="37" t="s">
        <v>184</v>
      </c>
      <c r="C834" s="37" t="s">
        <v>185</v>
      </c>
      <c r="D834" s="37" t="s">
        <v>186</v>
      </c>
      <c r="E834" s="39">
        <v>0</v>
      </c>
      <c r="F834" s="39">
        <v>0</v>
      </c>
      <c r="G834" s="39">
        <v>1228.60</v>
      </c>
      <c r="H834" s="39">
        <v>477828.52</v>
      </c>
      <c r="I834" s="39">
        <v>17936.73</v>
      </c>
    </row>
    <row r="835" spans="1:9" ht="10.2">
      <c r="A835" s="37" t="s">
        <v>216</v>
      </c>
      <c r="B835" s="37" t="s">
        <v>184</v>
      </c>
      <c r="C835" s="37" t="s">
        <v>185</v>
      </c>
      <c r="D835" s="37" t="s">
        <v>187</v>
      </c>
      <c r="E835" s="39">
        <v>0</v>
      </c>
      <c r="F835" s="39">
        <v>0</v>
      </c>
      <c r="G835" s="39">
        <v>84184.72</v>
      </c>
      <c r="H835" s="39">
        <v>7055861.9500000002</v>
      </c>
      <c r="I835" s="39">
        <v>595198.42</v>
      </c>
    </row>
    <row r="836" spans="1:9" ht="10.2">
      <c r="A836" s="37" t="s">
        <v>216</v>
      </c>
      <c r="B836" s="37" t="s">
        <v>184</v>
      </c>
      <c r="C836" s="37" t="s">
        <v>188</v>
      </c>
      <c r="D836" s="37" t="s">
        <v>186</v>
      </c>
      <c r="E836" s="39">
        <v>0</v>
      </c>
      <c r="F836" s="39">
        <v>0</v>
      </c>
      <c r="G836" s="39">
        <v>1458</v>
      </c>
      <c r="H836" s="39">
        <v>625301.36</v>
      </c>
      <c r="I836" s="39">
        <v>22972.54</v>
      </c>
    </row>
    <row r="837" spans="1:9" ht="10.2">
      <c r="A837" s="37" t="s">
        <v>216</v>
      </c>
      <c r="B837" s="37" t="s">
        <v>184</v>
      </c>
      <c r="C837" s="37" t="s">
        <v>188</v>
      </c>
      <c r="D837" s="37" t="s">
        <v>187</v>
      </c>
      <c r="E837" s="39">
        <v>0</v>
      </c>
      <c r="F837" s="39">
        <v>0</v>
      </c>
      <c r="G837" s="39">
        <v>89573.09</v>
      </c>
      <c r="H837" s="39">
        <v>8426490.8900000006</v>
      </c>
      <c r="I837" s="39">
        <v>671240.82</v>
      </c>
    </row>
    <row r="838" spans="1:9" ht="10.2">
      <c r="A838" s="37" t="s">
        <v>216</v>
      </c>
      <c r="B838" s="37" t="s">
        <v>189</v>
      </c>
      <c r="C838" s="37" t="s">
        <v>185</v>
      </c>
      <c r="D838" s="37" t="s">
        <v>186</v>
      </c>
      <c r="E838" s="39">
        <v>308.52169118289999</v>
      </c>
      <c r="F838" s="39">
        <v>121.39160842859999</v>
      </c>
      <c r="G838" s="39">
        <v>1075.81</v>
      </c>
      <c r="H838" s="39">
        <v>1571417.07</v>
      </c>
      <c r="I838" s="39">
        <v>94401.24</v>
      </c>
    </row>
    <row r="839" spans="1:9" ht="10.2">
      <c r="A839" s="37" t="s">
        <v>216</v>
      </c>
      <c r="B839" s="37" t="s">
        <v>189</v>
      </c>
      <c r="C839" s="37" t="s">
        <v>185</v>
      </c>
      <c r="D839" s="37" t="s">
        <v>187</v>
      </c>
      <c r="E839" s="39">
        <v>-250.15555075090001</v>
      </c>
      <c r="F839" s="39">
        <v>121.39160842859999</v>
      </c>
      <c r="G839" s="39">
        <v>32245.41</v>
      </c>
      <c r="H839" s="39">
        <v>5790771.2300000004</v>
      </c>
      <c r="I839" s="39">
        <v>1535850.58</v>
      </c>
    </row>
    <row r="840" spans="1:9" ht="10.2">
      <c r="A840" s="37" t="s">
        <v>216</v>
      </c>
      <c r="B840" s="37" t="s">
        <v>189</v>
      </c>
      <c r="C840" s="37" t="s">
        <v>188</v>
      </c>
      <c r="D840" s="37" t="s">
        <v>186</v>
      </c>
      <c r="E840" s="39">
        <v>459.19221706889999</v>
      </c>
      <c r="F840" s="39">
        <v>121.39160842859999</v>
      </c>
      <c r="G840" s="39">
        <v>732.29</v>
      </c>
      <c r="H840" s="39">
        <v>769945.30</v>
      </c>
      <c r="I840" s="39">
        <v>56971.35</v>
      </c>
    </row>
    <row r="841" spans="1:9" ht="10.2">
      <c r="A841" s="37" t="s">
        <v>216</v>
      </c>
      <c r="B841" s="37" t="s">
        <v>189</v>
      </c>
      <c r="C841" s="37" t="s">
        <v>188</v>
      </c>
      <c r="D841" s="37" t="s">
        <v>187</v>
      </c>
      <c r="E841" s="39">
        <v>-320.56968662010001</v>
      </c>
      <c r="F841" s="39">
        <v>121.39160842859999</v>
      </c>
      <c r="G841" s="39">
        <v>34553.42</v>
      </c>
      <c r="H841" s="39">
        <v>3219418</v>
      </c>
      <c r="I841" s="39">
        <v>1057734.62</v>
      </c>
    </row>
    <row r="842" spans="1:9" ht="10.2">
      <c r="A842" s="37" t="s">
        <v>216</v>
      </c>
      <c r="B842" s="37" t="s">
        <v>190</v>
      </c>
      <c r="C842" s="37" t="s">
        <v>185</v>
      </c>
      <c r="D842" s="37" t="s">
        <v>186</v>
      </c>
      <c r="E842" s="39">
        <v>896.65820741990001</v>
      </c>
      <c r="F842" s="39">
        <v>-10.8431666431</v>
      </c>
      <c r="G842" s="39">
        <v>834.45</v>
      </c>
      <c r="H842" s="39">
        <v>736835.20</v>
      </c>
      <c r="I842" s="39">
        <v>74316.66</v>
      </c>
    </row>
    <row r="843" spans="1:9" ht="10.2">
      <c r="A843" s="37" t="s">
        <v>216</v>
      </c>
      <c r="B843" s="37" t="s">
        <v>190</v>
      </c>
      <c r="C843" s="37" t="s">
        <v>185</v>
      </c>
      <c r="D843" s="37" t="s">
        <v>187</v>
      </c>
      <c r="E843" s="39">
        <v>-211.87662971669999</v>
      </c>
      <c r="F843" s="39">
        <v>-10.8431666431</v>
      </c>
      <c r="G843" s="39">
        <v>28073.73</v>
      </c>
      <c r="H843" s="39">
        <v>6586260.29</v>
      </c>
      <c r="I843" s="39">
        <v>1395163.35</v>
      </c>
    </row>
    <row r="844" spans="1:9" ht="10.2">
      <c r="A844" s="37" t="s">
        <v>216</v>
      </c>
      <c r="B844" s="37" t="s">
        <v>190</v>
      </c>
      <c r="C844" s="37" t="s">
        <v>188</v>
      </c>
      <c r="D844" s="37" t="s">
        <v>186</v>
      </c>
      <c r="E844" s="39">
        <v>26.9884385712</v>
      </c>
      <c r="F844" s="39">
        <v>-10.8431666431</v>
      </c>
      <c r="G844" s="39">
        <v>417.06</v>
      </c>
      <c r="H844" s="39">
        <v>422607.87</v>
      </c>
      <c r="I844" s="39">
        <v>35115.79</v>
      </c>
    </row>
    <row r="845" spans="1:9" ht="10.2">
      <c r="A845" s="37" t="s">
        <v>216</v>
      </c>
      <c r="B845" s="37" t="s">
        <v>190</v>
      </c>
      <c r="C845" s="37" t="s">
        <v>188</v>
      </c>
      <c r="D845" s="37" t="s">
        <v>187</v>
      </c>
      <c r="E845" s="39">
        <v>-317.68535852100001</v>
      </c>
      <c r="F845" s="39">
        <v>-10.8431666431</v>
      </c>
      <c r="G845" s="39">
        <v>31097.53</v>
      </c>
      <c r="H845" s="39">
        <v>2868088.36</v>
      </c>
      <c r="I845" s="39">
        <v>1005251.30</v>
      </c>
    </row>
    <row r="846" spans="1:9" ht="10.2">
      <c r="A846" s="37" t="s">
        <v>216</v>
      </c>
      <c r="B846" s="37" t="s">
        <v>191</v>
      </c>
      <c r="C846" s="37" t="s">
        <v>185</v>
      </c>
      <c r="D846" s="37" t="s">
        <v>186</v>
      </c>
      <c r="E846" s="39">
        <v>394.68000450170001</v>
      </c>
      <c r="F846" s="39">
        <v>-10.8431666431</v>
      </c>
      <c r="G846" s="39">
        <v>1076.57</v>
      </c>
      <c r="H846" s="39">
        <v>1137319.02</v>
      </c>
      <c r="I846" s="39">
        <v>95205.38</v>
      </c>
    </row>
    <row r="847" spans="1:9" ht="10.2">
      <c r="A847" s="37" t="s">
        <v>216</v>
      </c>
      <c r="B847" s="37" t="s">
        <v>191</v>
      </c>
      <c r="C847" s="37" t="s">
        <v>185</v>
      </c>
      <c r="D847" s="37" t="s">
        <v>187</v>
      </c>
      <c r="E847" s="39">
        <v>-172.6933420846</v>
      </c>
      <c r="F847" s="39">
        <v>-10.8431666431</v>
      </c>
      <c r="G847" s="39">
        <v>31094.96</v>
      </c>
      <c r="H847" s="39">
        <v>8107285.1299999999</v>
      </c>
      <c r="I847" s="39">
        <v>1503199.04</v>
      </c>
    </row>
    <row r="848" spans="1:9" ht="10.2">
      <c r="A848" s="37" t="s">
        <v>216</v>
      </c>
      <c r="B848" s="37" t="s">
        <v>191</v>
      </c>
      <c r="C848" s="37" t="s">
        <v>188</v>
      </c>
      <c r="D848" s="37" t="s">
        <v>186</v>
      </c>
      <c r="E848" s="39">
        <v>167.980660331</v>
      </c>
      <c r="F848" s="39">
        <v>-10.8431666431</v>
      </c>
      <c r="G848" s="39">
        <v>651</v>
      </c>
      <c r="H848" s="39">
        <v>766306.76</v>
      </c>
      <c r="I848" s="39">
        <v>56854.09</v>
      </c>
    </row>
    <row r="849" spans="1:9" ht="10.2">
      <c r="A849" s="37" t="s">
        <v>216</v>
      </c>
      <c r="B849" s="37" t="s">
        <v>191</v>
      </c>
      <c r="C849" s="37" t="s">
        <v>188</v>
      </c>
      <c r="D849" s="37" t="s">
        <v>187</v>
      </c>
      <c r="E849" s="39">
        <v>-316.62232185509998</v>
      </c>
      <c r="F849" s="39">
        <v>-10.8431666431</v>
      </c>
      <c r="G849" s="39">
        <v>34509.14</v>
      </c>
      <c r="H849" s="39">
        <v>4078925.06</v>
      </c>
      <c r="I849" s="39">
        <v>1238149.46</v>
      </c>
    </row>
    <row r="850" spans="1:9" ht="10.2">
      <c r="A850" s="37" t="s">
        <v>216</v>
      </c>
      <c r="B850" s="37" t="s">
        <v>192</v>
      </c>
      <c r="C850" s="37" t="s">
        <v>185</v>
      </c>
      <c r="D850" s="37" t="s">
        <v>186</v>
      </c>
      <c r="E850" s="39">
        <v>356.37273096920001</v>
      </c>
      <c r="F850" s="39">
        <v>-10.8431666431</v>
      </c>
      <c r="G850" s="39">
        <v>1166.17</v>
      </c>
      <c r="H850" s="39">
        <v>1267237.64</v>
      </c>
      <c r="I850" s="39">
        <v>110779.25</v>
      </c>
    </row>
    <row r="851" spans="1:9" ht="10.2">
      <c r="A851" s="37" t="s">
        <v>216</v>
      </c>
      <c r="B851" s="37" t="s">
        <v>192</v>
      </c>
      <c r="C851" s="37" t="s">
        <v>185</v>
      </c>
      <c r="D851" s="37" t="s">
        <v>187</v>
      </c>
      <c r="E851" s="39">
        <v>-217.7206866187</v>
      </c>
      <c r="F851" s="39">
        <v>-10.8431666431</v>
      </c>
      <c r="G851" s="39">
        <v>32470.88</v>
      </c>
      <c r="H851" s="39">
        <v>8213854.2400000002</v>
      </c>
      <c r="I851" s="39">
        <v>1668759.52</v>
      </c>
    </row>
    <row r="852" spans="1:9" ht="10.2">
      <c r="A852" s="37" t="s">
        <v>216</v>
      </c>
      <c r="B852" s="37" t="s">
        <v>192</v>
      </c>
      <c r="C852" s="37" t="s">
        <v>188</v>
      </c>
      <c r="D852" s="37" t="s">
        <v>186</v>
      </c>
      <c r="E852" s="39">
        <v>282.50301838050001</v>
      </c>
      <c r="F852" s="39">
        <v>-10.8431666431</v>
      </c>
      <c r="G852" s="39">
        <v>845.43</v>
      </c>
      <c r="H852" s="39">
        <v>855177.54</v>
      </c>
      <c r="I852" s="39">
        <v>79627.10</v>
      </c>
    </row>
    <row r="853" spans="1:9" ht="10.2">
      <c r="A853" s="37" t="s">
        <v>216</v>
      </c>
      <c r="B853" s="37" t="s">
        <v>192</v>
      </c>
      <c r="C853" s="37" t="s">
        <v>188</v>
      </c>
      <c r="D853" s="37" t="s">
        <v>187</v>
      </c>
      <c r="E853" s="39">
        <v>-310.86989288149999</v>
      </c>
      <c r="F853" s="39">
        <v>-10.8431666431</v>
      </c>
      <c r="G853" s="39">
        <v>34413.26</v>
      </c>
      <c r="H853" s="39">
        <v>3896074.21</v>
      </c>
      <c r="I853" s="39">
        <v>1233813.06</v>
      </c>
    </row>
    <row r="854" spans="1:9" ht="10.2">
      <c r="A854" s="37" t="s">
        <v>216</v>
      </c>
      <c r="B854" s="37" t="s">
        <v>193</v>
      </c>
      <c r="C854" s="37" t="s">
        <v>185</v>
      </c>
      <c r="D854" s="37" t="s">
        <v>186</v>
      </c>
      <c r="E854" s="39">
        <v>221.73373842469999</v>
      </c>
      <c r="F854" s="39">
        <v>-10.8431666431</v>
      </c>
      <c r="G854" s="39">
        <v>1319.03</v>
      </c>
      <c r="H854" s="39">
        <v>1643237.33</v>
      </c>
      <c r="I854" s="39">
        <v>129691</v>
      </c>
    </row>
    <row r="855" spans="1:9" ht="10.2">
      <c r="A855" s="37" t="s">
        <v>216</v>
      </c>
      <c r="B855" s="37" t="s">
        <v>193</v>
      </c>
      <c r="C855" s="37" t="s">
        <v>185</v>
      </c>
      <c r="D855" s="37" t="s">
        <v>187</v>
      </c>
      <c r="E855" s="39">
        <v>-232.61332065440001</v>
      </c>
      <c r="F855" s="39">
        <v>-10.8431666431</v>
      </c>
      <c r="G855" s="39">
        <v>32547.36</v>
      </c>
      <c r="H855" s="39">
        <v>7409241.9100000001</v>
      </c>
      <c r="I855" s="39">
        <v>1784203.13</v>
      </c>
    </row>
    <row r="856" spans="1:9" ht="10.2">
      <c r="A856" s="37" t="s">
        <v>216</v>
      </c>
      <c r="B856" s="37" t="s">
        <v>193</v>
      </c>
      <c r="C856" s="37" t="s">
        <v>188</v>
      </c>
      <c r="D856" s="37" t="s">
        <v>186</v>
      </c>
      <c r="E856" s="39">
        <v>328.22953249239998</v>
      </c>
      <c r="F856" s="39">
        <v>-10.8431666431</v>
      </c>
      <c r="G856" s="39">
        <v>1061.20</v>
      </c>
      <c r="H856" s="39">
        <v>1205603.72</v>
      </c>
      <c r="I856" s="39">
        <v>97674</v>
      </c>
    </row>
    <row r="857" spans="1:9" ht="10.2">
      <c r="A857" s="37" t="s">
        <v>216</v>
      </c>
      <c r="B857" s="37" t="s">
        <v>193</v>
      </c>
      <c r="C857" s="37" t="s">
        <v>188</v>
      </c>
      <c r="D857" s="37" t="s">
        <v>187</v>
      </c>
      <c r="E857" s="39">
        <v>-307.56528394240001</v>
      </c>
      <c r="F857" s="39">
        <v>-10.8431666431</v>
      </c>
      <c r="G857" s="39">
        <v>33994.83</v>
      </c>
      <c r="H857" s="39">
        <v>4928366.35</v>
      </c>
      <c r="I857" s="39">
        <v>1360182.95</v>
      </c>
    </row>
    <row r="858" spans="1:9" ht="10.2">
      <c r="A858" s="37" t="s">
        <v>216</v>
      </c>
      <c r="B858" s="37" t="s">
        <v>194</v>
      </c>
      <c r="C858" s="37" t="s">
        <v>185</v>
      </c>
      <c r="D858" s="37" t="s">
        <v>186</v>
      </c>
      <c r="E858" s="39">
        <v>77.259053862299993</v>
      </c>
      <c r="F858" s="39">
        <v>-10.8431666431</v>
      </c>
      <c r="G858" s="39">
        <v>1516</v>
      </c>
      <c r="H858" s="39">
        <v>1709543.63</v>
      </c>
      <c r="I858" s="39">
        <v>141008.62</v>
      </c>
    </row>
    <row r="859" spans="1:9" ht="10.2">
      <c r="A859" s="37" t="s">
        <v>216</v>
      </c>
      <c r="B859" s="37" t="s">
        <v>194</v>
      </c>
      <c r="C859" s="37" t="s">
        <v>185</v>
      </c>
      <c r="D859" s="37" t="s">
        <v>187</v>
      </c>
      <c r="E859" s="39">
        <v>-249.5371497937</v>
      </c>
      <c r="F859" s="39">
        <v>-10.8431666431</v>
      </c>
      <c r="G859" s="39">
        <v>29689.31</v>
      </c>
      <c r="H859" s="39">
        <v>6938294.2800000003</v>
      </c>
      <c r="I859" s="39">
        <v>1611950.65</v>
      </c>
    </row>
    <row r="860" spans="1:9" ht="10.2">
      <c r="A860" s="37" t="s">
        <v>216</v>
      </c>
      <c r="B860" s="37" t="s">
        <v>194</v>
      </c>
      <c r="C860" s="37" t="s">
        <v>188</v>
      </c>
      <c r="D860" s="37" t="s">
        <v>186</v>
      </c>
      <c r="E860" s="39">
        <v>840.21655335540004</v>
      </c>
      <c r="F860" s="39">
        <v>-10.8431666431</v>
      </c>
      <c r="G860" s="39">
        <v>1048.98</v>
      </c>
      <c r="H860" s="39">
        <v>1227300.41</v>
      </c>
      <c r="I860" s="39">
        <v>98016.56</v>
      </c>
    </row>
    <row r="861" spans="1:9" ht="10.2">
      <c r="A861" s="37" t="s">
        <v>216</v>
      </c>
      <c r="B861" s="37" t="s">
        <v>194</v>
      </c>
      <c r="C861" s="37" t="s">
        <v>188</v>
      </c>
      <c r="D861" s="37" t="s">
        <v>187</v>
      </c>
      <c r="E861" s="39">
        <v>-293.9208979695</v>
      </c>
      <c r="F861" s="39">
        <v>-10.8431666431</v>
      </c>
      <c r="G861" s="39">
        <v>31947.92</v>
      </c>
      <c r="H861" s="39">
        <v>5780263.2699999996</v>
      </c>
      <c r="I861" s="39">
        <v>1348120.93</v>
      </c>
    </row>
    <row r="862" spans="1:9" ht="10.2">
      <c r="A862" s="37" t="s">
        <v>216</v>
      </c>
      <c r="B862" s="37" t="s">
        <v>195</v>
      </c>
      <c r="C862" s="37" t="s">
        <v>185</v>
      </c>
      <c r="D862" s="37" t="s">
        <v>186</v>
      </c>
      <c r="E862" s="39">
        <v>371.63582049040002</v>
      </c>
      <c r="F862" s="39">
        <v>-10.8431666431</v>
      </c>
      <c r="G862" s="39">
        <v>1952.64</v>
      </c>
      <c r="H862" s="39">
        <v>2298698.79</v>
      </c>
      <c r="I862" s="39">
        <v>182955.74</v>
      </c>
    </row>
    <row r="863" spans="1:9" ht="10.2">
      <c r="A863" s="37" t="s">
        <v>216</v>
      </c>
      <c r="B863" s="37" t="s">
        <v>195</v>
      </c>
      <c r="C863" s="37" t="s">
        <v>185</v>
      </c>
      <c r="D863" s="37" t="s">
        <v>187</v>
      </c>
      <c r="E863" s="39">
        <v>-218.736722114</v>
      </c>
      <c r="F863" s="39">
        <v>-10.8431666431</v>
      </c>
      <c r="G863" s="39">
        <v>32707.09</v>
      </c>
      <c r="H863" s="39">
        <v>9735747.8000000007</v>
      </c>
      <c r="I863" s="39">
        <v>1931637.09</v>
      </c>
    </row>
    <row r="864" spans="1:9" ht="10.2">
      <c r="A864" s="37" t="s">
        <v>216</v>
      </c>
      <c r="B864" s="37" t="s">
        <v>195</v>
      </c>
      <c r="C864" s="37" t="s">
        <v>188</v>
      </c>
      <c r="D864" s="37" t="s">
        <v>186</v>
      </c>
      <c r="E864" s="39">
        <v>299.23115720110002</v>
      </c>
      <c r="F864" s="39">
        <v>-10.8431666431</v>
      </c>
      <c r="G864" s="39">
        <v>1442.84</v>
      </c>
      <c r="H864" s="39">
        <v>2008572.21</v>
      </c>
      <c r="I864" s="39">
        <v>134624.24</v>
      </c>
    </row>
    <row r="865" spans="1:9" ht="10.2">
      <c r="A865" s="37" t="s">
        <v>216</v>
      </c>
      <c r="B865" s="37" t="s">
        <v>195</v>
      </c>
      <c r="C865" s="37" t="s">
        <v>188</v>
      </c>
      <c r="D865" s="37" t="s">
        <v>187</v>
      </c>
      <c r="E865" s="39">
        <v>-254.21847287220001</v>
      </c>
      <c r="F865" s="39">
        <v>-10.8431666431</v>
      </c>
      <c r="G865" s="39">
        <v>32442.45</v>
      </c>
      <c r="H865" s="39">
        <v>7916221.4800000004</v>
      </c>
      <c r="I865" s="39">
        <v>1629477.26</v>
      </c>
    </row>
    <row r="866" spans="1:9" ht="10.2">
      <c r="A866" s="37" t="s">
        <v>216</v>
      </c>
      <c r="B866" s="37" t="s">
        <v>196</v>
      </c>
      <c r="C866" s="37" t="s">
        <v>185</v>
      </c>
      <c r="D866" s="37" t="s">
        <v>186</v>
      </c>
      <c r="E866" s="39">
        <v>97.245305496499995</v>
      </c>
      <c r="F866" s="39">
        <v>-10.8431666431</v>
      </c>
      <c r="G866" s="39">
        <v>2459.87</v>
      </c>
      <c r="H866" s="39">
        <v>3700076.74</v>
      </c>
      <c r="I866" s="39">
        <v>221223.77</v>
      </c>
    </row>
    <row r="867" spans="1:9" ht="10.2">
      <c r="A867" s="37" t="s">
        <v>216</v>
      </c>
      <c r="B867" s="37" t="s">
        <v>196</v>
      </c>
      <c r="C867" s="37" t="s">
        <v>185</v>
      </c>
      <c r="D867" s="37" t="s">
        <v>187</v>
      </c>
      <c r="E867" s="39">
        <v>-208.1429649801</v>
      </c>
      <c r="F867" s="39">
        <v>-10.8431666431</v>
      </c>
      <c r="G867" s="39">
        <v>36484.95</v>
      </c>
      <c r="H867" s="39">
        <v>11659259.960000001</v>
      </c>
      <c r="I867" s="39">
        <v>2210328.65</v>
      </c>
    </row>
    <row r="868" spans="1:9" ht="10.2">
      <c r="A868" s="37" t="s">
        <v>216</v>
      </c>
      <c r="B868" s="37" t="s">
        <v>196</v>
      </c>
      <c r="C868" s="37" t="s">
        <v>188</v>
      </c>
      <c r="D868" s="37" t="s">
        <v>186</v>
      </c>
      <c r="E868" s="39">
        <v>597.61863722450005</v>
      </c>
      <c r="F868" s="39">
        <v>-10.8431666431</v>
      </c>
      <c r="G868" s="39">
        <v>2264.01</v>
      </c>
      <c r="H868" s="39">
        <v>3030626.17</v>
      </c>
      <c r="I868" s="39">
        <v>237705.47</v>
      </c>
    </row>
    <row r="869" spans="1:9" ht="10.2">
      <c r="A869" s="37" t="s">
        <v>216</v>
      </c>
      <c r="B869" s="37" t="s">
        <v>196</v>
      </c>
      <c r="C869" s="37" t="s">
        <v>188</v>
      </c>
      <c r="D869" s="37" t="s">
        <v>187</v>
      </c>
      <c r="E869" s="39">
        <v>-231.7838843262</v>
      </c>
      <c r="F869" s="39">
        <v>-10.8431666431</v>
      </c>
      <c r="G869" s="39">
        <v>36942.38</v>
      </c>
      <c r="H869" s="39">
        <v>10774469.699999999</v>
      </c>
      <c r="I869" s="39">
        <v>2043177.27</v>
      </c>
    </row>
    <row r="870" spans="1:9" ht="10.2">
      <c r="A870" s="37" t="s">
        <v>216</v>
      </c>
      <c r="B870" s="37" t="s">
        <v>197</v>
      </c>
      <c r="C870" s="37" t="s">
        <v>185</v>
      </c>
      <c r="D870" s="37" t="s">
        <v>186</v>
      </c>
      <c r="E870" s="39">
        <v>226.44687141470001</v>
      </c>
      <c r="F870" s="39">
        <v>-10.8431666431</v>
      </c>
      <c r="G870" s="39">
        <v>2766.78</v>
      </c>
      <c r="H870" s="39">
        <v>3526774.29</v>
      </c>
      <c r="I870" s="39">
        <v>245491.85</v>
      </c>
    </row>
    <row r="871" spans="1:9" ht="10.2">
      <c r="A871" s="37" t="s">
        <v>216</v>
      </c>
      <c r="B871" s="37" t="s">
        <v>197</v>
      </c>
      <c r="C871" s="37" t="s">
        <v>185</v>
      </c>
      <c r="D871" s="37" t="s">
        <v>187</v>
      </c>
      <c r="E871" s="39">
        <v>-188.27298948110001</v>
      </c>
      <c r="F871" s="39">
        <v>-10.8431666431</v>
      </c>
      <c r="G871" s="39">
        <v>34170.94</v>
      </c>
      <c r="H871" s="39">
        <v>12144623.539999999</v>
      </c>
      <c r="I871" s="39">
        <v>2114522.85</v>
      </c>
    </row>
    <row r="872" spans="1:9" ht="10.2">
      <c r="A872" s="37" t="s">
        <v>216</v>
      </c>
      <c r="B872" s="37" t="s">
        <v>197</v>
      </c>
      <c r="C872" s="37" t="s">
        <v>188</v>
      </c>
      <c r="D872" s="37" t="s">
        <v>186</v>
      </c>
      <c r="E872" s="39">
        <v>461.3821065903</v>
      </c>
      <c r="F872" s="39">
        <v>-10.8431666431</v>
      </c>
      <c r="G872" s="39">
        <v>2698.29</v>
      </c>
      <c r="H872" s="39">
        <v>4508285.02</v>
      </c>
      <c r="I872" s="39">
        <v>255895.54</v>
      </c>
    </row>
    <row r="873" spans="1:9" ht="10.2">
      <c r="A873" s="37" t="s">
        <v>216</v>
      </c>
      <c r="B873" s="37" t="s">
        <v>197</v>
      </c>
      <c r="C873" s="37" t="s">
        <v>188</v>
      </c>
      <c r="D873" s="37" t="s">
        <v>187</v>
      </c>
      <c r="E873" s="39">
        <v>-185.58960729360001</v>
      </c>
      <c r="F873" s="39">
        <v>-10.8431666431</v>
      </c>
      <c r="G873" s="39">
        <v>33437.17</v>
      </c>
      <c r="H873" s="39">
        <v>11678829.439999999</v>
      </c>
      <c r="I873" s="39">
        <v>1996748.14</v>
      </c>
    </row>
    <row r="874" spans="1:9" ht="10.2">
      <c r="A874" s="37" t="s">
        <v>216</v>
      </c>
      <c r="B874" s="37" t="s">
        <v>198</v>
      </c>
      <c r="C874" s="37" t="s">
        <v>185</v>
      </c>
      <c r="D874" s="37" t="s">
        <v>186</v>
      </c>
      <c r="E874" s="39">
        <v>485.67776996079999</v>
      </c>
      <c r="F874" s="39">
        <v>-10.8431666431</v>
      </c>
      <c r="G874" s="39">
        <v>3209.03</v>
      </c>
      <c r="H874" s="39">
        <v>4905076.21</v>
      </c>
      <c r="I874" s="39">
        <v>284205.21</v>
      </c>
    </row>
    <row r="875" spans="1:9" ht="10.2">
      <c r="A875" s="37" t="s">
        <v>216</v>
      </c>
      <c r="B875" s="37" t="s">
        <v>198</v>
      </c>
      <c r="C875" s="37" t="s">
        <v>185</v>
      </c>
      <c r="D875" s="37" t="s">
        <v>187</v>
      </c>
      <c r="E875" s="39">
        <v>-140.478533478</v>
      </c>
      <c r="F875" s="39">
        <v>-10.8431666431</v>
      </c>
      <c r="G875" s="39">
        <v>27678.20</v>
      </c>
      <c r="H875" s="39">
        <v>12615738.130000001</v>
      </c>
      <c r="I875" s="39">
        <v>1808962.23</v>
      </c>
    </row>
    <row r="876" spans="1:9" ht="10.2">
      <c r="A876" s="37" t="s">
        <v>216</v>
      </c>
      <c r="B876" s="37" t="s">
        <v>198</v>
      </c>
      <c r="C876" s="37" t="s">
        <v>188</v>
      </c>
      <c r="D876" s="37" t="s">
        <v>186</v>
      </c>
      <c r="E876" s="39">
        <v>365.44585009240001</v>
      </c>
      <c r="F876" s="39">
        <v>-10.8431666431</v>
      </c>
      <c r="G876" s="39">
        <v>2959.02</v>
      </c>
      <c r="H876" s="39">
        <v>4979259.88</v>
      </c>
      <c r="I876" s="39">
        <v>281662.60</v>
      </c>
    </row>
    <row r="877" spans="1:9" ht="10.2">
      <c r="A877" s="37" t="s">
        <v>216</v>
      </c>
      <c r="B877" s="37" t="s">
        <v>198</v>
      </c>
      <c r="C877" s="37" t="s">
        <v>188</v>
      </c>
      <c r="D877" s="37" t="s">
        <v>187</v>
      </c>
      <c r="E877" s="39">
        <v>-130.08758136029999</v>
      </c>
      <c r="F877" s="39">
        <v>-10.8431666431</v>
      </c>
      <c r="G877" s="39">
        <v>25675.98</v>
      </c>
      <c r="H877" s="39">
        <v>12143160.84</v>
      </c>
      <c r="I877" s="39">
        <v>1745335.47</v>
      </c>
    </row>
    <row r="878" spans="1:9" ht="10.2">
      <c r="A878" s="37" t="s">
        <v>216</v>
      </c>
      <c r="B878" s="37" t="s">
        <v>199</v>
      </c>
      <c r="C878" s="37" t="s">
        <v>185</v>
      </c>
      <c r="D878" s="37" t="s">
        <v>186</v>
      </c>
      <c r="E878" s="39">
        <v>451.77699316109999</v>
      </c>
      <c r="F878" s="39">
        <v>-10.8431666431</v>
      </c>
      <c r="G878" s="39">
        <v>3618.04</v>
      </c>
      <c r="H878" s="39">
        <v>4883752.86</v>
      </c>
      <c r="I878" s="39">
        <v>358756.45</v>
      </c>
    </row>
    <row r="879" spans="1:9" ht="10.2">
      <c r="A879" s="37" t="s">
        <v>216</v>
      </c>
      <c r="B879" s="37" t="s">
        <v>199</v>
      </c>
      <c r="C879" s="37" t="s">
        <v>185</v>
      </c>
      <c r="D879" s="37" t="s">
        <v>187</v>
      </c>
      <c r="E879" s="39">
        <v>-73.052967748</v>
      </c>
      <c r="F879" s="39">
        <v>-10.8431666431</v>
      </c>
      <c r="G879" s="39">
        <v>24053.76</v>
      </c>
      <c r="H879" s="39">
        <v>12852515.300000001</v>
      </c>
      <c r="I879" s="39">
        <v>1660131.17</v>
      </c>
    </row>
    <row r="880" spans="1:9" ht="10.2">
      <c r="A880" s="37" t="s">
        <v>216</v>
      </c>
      <c r="B880" s="37" t="s">
        <v>199</v>
      </c>
      <c r="C880" s="37" t="s">
        <v>188</v>
      </c>
      <c r="D880" s="37" t="s">
        <v>186</v>
      </c>
      <c r="E880" s="39">
        <v>498.7404289978</v>
      </c>
      <c r="F880" s="39">
        <v>-10.8431666431</v>
      </c>
      <c r="G880" s="39">
        <v>3525.20</v>
      </c>
      <c r="H880" s="39">
        <v>5511580.3700000001</v>
      </c>
      <c r="I880" s="39">
        <v>350823.17</v>
      </c>
    </row>
    <row r="881" spans="1:9" ht="10.2">
      <c r="A881" s="37" t="s">
        <v>216</v>
      </c>
      <c r="B881" s="37" t="s">
        <v>199</v>
      </c>
      <c r="C881" s="37" t="s">
        <v>188</v>
      </c>
      <c r="D881" s="37" t="s">
        <v>187</v>
      </c>
      <c r="E881" s="39">
        <v>-49.3631746828</v>
      </c>
      <c r="F881" s="39">
        <v>-10.8431666431</v>
      </c>
      <c r="G881" s="39">
        <v>20468.62</v>
      </c>
      <c r="H881" s="39">
        <v>10665220.960000001</v>
      </c>
      <c r="I881" s="39">
        <v>1435163.59</v>
      </c>
    </row>
    <row r="882" spans="1:9" ht="10.2">
      <c r="A882" s="37" t="s">
        <v>216</v>
      </c>
      <c r="B882" s="37" t="s">
        <v>200</v>
      </c>
      <c r="C882" s="37" t="s">
        <v>185</v>
      </c>
      <c r="D882" s="37" t="s">
        <v>186</v>
      </c>
      <c r="E882" s="39">
        <v>735.16329425030005</v>
      </c>
      <c r="F882" s="39">
        <v>-10.8431666431</v>
      </c>
      <c r="G882" s="39">
        <v>4208.29</v>
      </c>
      <c r="H882" s="39">
        <v>6511457.71</v>
      </c>
      <c r="I882" s="39">
        <v>402544.56</v>
      </c>
    </row>
    <row r="883" spans="1:9" ht="10.2">
      <c r="A883" s="37" t="s">
        <v>216</v>
      </c>
      <c r="B883" s="37" t="s">
        <v>200</v>
      </c>
      <c r="C883" s="37" t="s">
        <v>185</v>
      </c>
      <c r="D883" s="37" t="s">
        <v>187</v>
      </c>
      <c r="E883" s="39">
        <v>9.5351873405000003</v>
      </c>
      <c r="F883" s="39">
        <v>-10.8431666431</v>
      </c>
      <c r="G883" s="39">
        <v>19511.96</v>
      </c>
      <c r="H883" s="39">
        <v>12150902.82</v>
      </c>
      <c r="I883" s="39">
        <v>1378349.92</v>
      </c>
    </row>
    <row r="884" spans="1:9" ht="10.2">
      <c r="A884" s="37" t="s">
        <v>216</v>
      </c>
      <c r="B884" s="37" t="s">
        <v>200</v>
      </c>
      <c r="C884" s="37" t="s">
        <v>188</v>
      </c>
      <c r="D884" s="37" t="s">
        <v>186</v>
      </c>
      <c r="E884" s="39">
        <v>734.57599367240005</v>
      </c>
      <c r="F884" s="39">
        <v>-10.8431666431</v>
      </c>
      <c r="G884" s="39">
        <v>3996.08</v>
      </c>
      <c r="H884" s="39">
        <v>7870801.6500000004</v>
      </c>
      <c r="I884" s="39">
        <v>391709.94</v>
      </c>
    </row>
    <row r="885" spans="1:9" ht="10.2">
      <c r="A885" s="37" t="s">
        <v>216</v>
      </c>
      <c r="B885" s="37" t="s">
        <v>200</v>
      </c>
      <c r="C885" s="37" t="s">
        <v>188</v>
      </c>
      <c r="D885" s="37" t="s">
        <v>187</v>
      </c>
      <c r="E885" s="39">
        <v>119.57174590060001</v>
      </c>
      <c r="F885" s="39">
        <v>-10.8431666431</v>
      </c>
      <c r="G885" s="39">
        <v>16776.74</v>
      </c>
      <c r="H885" s="39">
        <v>11936179</v>
      </c>
      <c r="I885" s="39">
        <v>1285884.17</v>
      </c>
    </row>
    <row r="886" spans="1:9" ht="10.2">
      <c r="A886" s="37" t="s">
        <v>216</v>
      </c>
      <c r="B886" s="37" t="s">
        <v>201</v>
      </c>
      <c r="C886" s="37" t="s">
        <v>185</v>
      </c>
      <c r="D886" s="37" t="s">
        <v>186</v>
      </c>
      <c r="E886" s="39">
        <v>849.90173566910005</v>
      </c>
      <c r="F886" s="39">
        <v>-10.8431666431</v>
      </c>
      <c r="G886" s="39">
        <v>4983.35</v>
      </c>
      <c r="H886" s="39">
        <v>9025380.5800000001</v>
      </c>
      <c r="I886" s="39">
        <v>479659.14</v>
      </c>
    </row>
    <row r="887" spans="1:9" ht="10.2">
      <c r="A887" s="37" t="s">
        <v>216</v>
      </c>
      <c r="B887" s="37" t="s">
        <v>201</v>
      </c>
      <c r="C887" s="37" t="s">
        <v>185</v>
      </c>
      <c r="D887" s="37" t="s">
        <v>187</v>
      </c>
      <c r="E887" s="39">
        <v>88.645383845500007</v>
      </c>
      <c r="F887" s="39">
        <v>-10.8431666431</v>
      </c>
      <c r="G887" s="39">
        <v>14009.38</v>
      </c>
      <c r="H887" s="39">
        <v>10157906.279999999</v>
      </c>
      <c r="I887" s="39">
        <v>1002153.19</v>
      </c>
    </row>
    <row r="888" spans="1:9" ht="10.2">
      <c r="A888" s="37" t="s">
        <v>216</v>
      </c>
      <c r="B888" s="37" t="s">
        <v>201</v>
      </c>
      <c r="C888" s="37" t="s">
        <v>188</v>
      </c>
      <c r="D888" s="37" t="s">
        <v>186</v>
      </c>
      <c r="E888" s="39">
        <v>643.99449374450001</v>
      </c>
      <c r="F888" s="39">
        <v>-10.8431666431</v>
      </c>
      <c r="G888" s="39">
        <v>2870.16</v>
      </c>
      <c r="H888" s="39">
        <v>5093912.96</v>
      </c>
      <c r="I888" s="39">
        <v>305562.99</v>
      </c>
    </row>
    <row r="889" spans="1:9" ht="10.2">
      <c r="A889" s="37" t="s">
        <v>216</v>
      </c>
      <c r="B889" s="37" t="s">
        <v>201</v>
      </c>
      <c r="C889" s="37" t="s">
        <v>188</v>
      </c>
      <c r="D889" s="37" t="s">
        <v>187</v>
      </c>
      <c r="E889" s="39">
        <v>112.6922320262</v>
      </c>
      <c r="F889" s="39">
        <v>-10.8431666431</v>
      </c>
      <c r="G889" s="39">
        <v>10694.28</v>
      </c>
      <c r="H889" s="39">
        <v>8883128.5500000007</v>
      </c>
      <c r="I889" s="39">
        <v>853634.20</v>
      </c>
    </row>
    <row r="890" spans="1:9" ht="10.2">
      <c r="A890" s="37" t="s">
        <v>216</v>
      </c>
      <c r="B890" s="37" t="s">
        <v>202</v>
      </c>
      <c r="C890" s="37" t="s">
        <v>185</v>
      </c>
      <c r="D890" s="37" t="s">
        <v>186</v>
      </c>
      <c r="E890" s="39">
        <v>921.80283024239998</v>
      </c>
      <c r="F890" s="39">
        <v>-10.8431666431</v>
      </c>
      <c r="G890" s="39">
        <v>4356.53</v>
      </c>
      <c r="H890" s="39">
        <v>7852756.3399999999</v>
      </c>
      <c r="I890" s="39">
        <v>423722.25</v>
      </c>
    </row>
    <row r="891" spans="1:9" ht="10.2">
      <c r="A891" s="37" t="s">
        <v>216</v>
      </c>
      <c r="B891" s="37" t="s">
        <v>202</v>
      </c>
      <c r="C891" s="37" t="s">
        <v>185</v>
      </c>
      <c r="D891" s="37" t="s">
        <v>187</v>
      </c>
      <c r="E891" s="39">
        <v>272.50206273859999</v>
      </c>
      <c r="F891" s="39">
        <v>-10.8431666431</v>
      </c>
      <c r="G891" s="39">
        <v>7705</v>
      </c>
      <c r="H891" s="39">
        <v>6394165.9400000004</v>
      </c>
      <c r="I891" s="39">
        <v>594284.55</v>
      </c>
    </row>
    <row r="892" spans="1:9" ht="10.2">
      <c r="A892" s="37" t="s">
        <v>216</v>
      </c>
      <c r="B892" s="37" t="s">
        <v>202</v>
      </c>
      <c r="C892" s="37" t="s">
        <v>188</v>
      </c>
      <c r="D892" s="37" t="s">
        <v>186</v>
      </c>
      <c r="E892" s="39">
        <v>621.44853767229995</v>
      </c>
      <c r="F892" s="39">
        <v>-10.8431666431</v>
      </c>
      <c r="G892" s="39">
        <v>1963.59</v>
      </c>
      <c r="H892" s="39">
        <v>3440441.42</v>
      </c>
      <c r="I892" s="39">
        <v>199339.25</v>
      </c>
    </row>
    <row r="893" spans="1:9" ht="10.2">
      <c r="A893" s="37" t="s">
        <v>216</v>
      </c>
      <c r="B893" s="37" t="s">
        <v>202</v>
      </c>
      <c r="C893" s="37" t="s">
        <v>188</v>
      </c>
      <c r="D893" s="37" t="s">
        <v>187</v>
      </c>
      <c r="E893" s="39">
        <v>181.79977084949999</v>
      </c>
      <c r="F893" s="39">
        <v>-10.8431666431</v>
      </c>
      <c r="G893" s="39">
        <v>5397.28</v>
      </c>
      <c r="H893" s="39">
        <v>4479344.33</v>
      </c>
      <c r="I893" s="39">
        <v>439394.22</v>
      </c>
    </row>
    <row r="894" spans="1:9" ht="10.2">
      <c r="A894" s="37" t="s">
        <v>216</v>
      </c>
      <c r="B894" s="37" t="s">
        <v>203</v>
      </c>
      <c r="C894" s="37" t="s">
        <v>185</v>
      </c>
      <c r="D894" s="37" t="s">
        <v>186</v>
      </c>
      <c r="E894" s="39">
        <v>1183.9593718098999</v>
      </c>
      <c r="F894" s="39">
        <v>-10.8431666431</v>
      </c>
      <c r="G894" s="39">
        <v>4055.72</v>
      </c>
      <c r="H894" s="39">
        <v>7981583.4400000004</v>
      </c>
      <c r="I894" s="39">
        <v>418110.33</v>
      </c>
    </row>
    <row r="895" spans="1:9" ht="10.2">
      <c r="A895" s="37" t="s">
        <v>216</v>
      </c>
      <c r="B895" s="37" t="s">
        <v>203</v>
      </c>
      <c r="C895" s="37" t="s">
        <v>185</v>
      </c>
      <c r="D895" s="37" t="s">
        <v>187</v>
      </c>
      <c r="E895" s="39">
        <v>359.61377343980001</v>
      </c>
      <c r="F895" s="39">
        <v>-10.8431666431</v>
      </c>
      <c r="G895" s="39">
        <v>3448.34</v>
      </c>
      <c r="H895" s="39">
        <v>3251692.55</v>
      </c>
      <c r="I895" s="39">
        <v>293933.46</v>
      </c>
    </row>
    <row r="896" spans="1:9" ht="10.2">
      <c r="A896" s="37" t="s">
        <v>216</v>
      </c>
      <c r="B896" s="37" t="s">
        <v>203</v>
      </c>
      <c r="C896" s="37" t="s">
        <v>188</v>
      </c>
      <c r="D896" s="37" t="s">
        <v>186</v>
      </c>
      <c r="E896" s="39">
        <v>1242.8578102603001</v>
      </c>
      <c r="F896" s="39">
        <v>-10.8431666431</v>
      </c>
      <c r="G896" s="39">
        <v>1550.69</v>
      </c>
      <c r="H896" s="39">
        <v>2833453.98</v>
      </c>
      <c r="I896" s="39">
        <v>167849</v>
      </c>
    </row>
    <row r="897" spans="1:9" ht="10.2">
      <c r="A897" s="37" t="s">
        <v>216</v>
      </c>
      <c r="B897" s="37" t="s">
        <v>203</v>
      </c>
      <c r="C897" s="37" t="s">
        <v>188</v>
      </c>
      <c r="D897" s="37" t="s">
        <v>187</v>
      </c>
      <c r="E897" s="39">
        <v>339.38753519430003</v>
      </c>
      <c r="F897" s="39">
        <v>-10.8431666431</v>
      </c>
      <c r="G897" s="39">
        <v>1810.04</v>
      </c>
      <c r="H897" s="39">
        <v>1914230.77</v>
      </c>
      <c r="I897" s="39">
        <v>164474.26</v>
      </c>
    </row>
    <row r="898" spans="1:9" ht="10.2">
      <c r="A898" s="37" t="s">
        <v>217</v>
      </c>
      <c r="B898" s="37" t="s">
        <v>184</v>
      </c>
      <c r="C898" s="37" t="s">
        <v>185</v>
      </c>
      <c r="D898" s="37" t="s">
        <v>186</v>
      </c>
      <c r="E898" s="39">
        <v>0</v>
      </c>
      <c r="F898" s="39">
        <v>0</v>
      </c>
      <c r="G898" s="39">
        <v>955</v>
      </c>
      <c r="H898" s="39">
        <v>487555.52</v>
      </c>
      <c r="I898" s="39">
        <v>16418.62</v>
      </c>
    </row>
    <row r="899" spans="1:9" ht="10.2">
      <c r="A899" s="37" t="s">
        <v>217</v>
      </c>
      <c r="B899" s="37" t="s">
        <v>184</v>
      </c>
      <c r="C899" s="37" t="s">
        <v>185</v>
      </c>
      <c r="D899" s="37" t="s">
        <v>187</v>
      </c>
      <c r="E899" s="39">
        <v>0</v>
      </c>
      <c r="F899" s="39">
        <v>0</v>
      </c>
      <c r="G899" s="39">
        <v>60400.61</v>
      </c>
      <c r="H899" s="39">
        <v>5554547.2000000002</v>
      </c>
      <c r="I899" s="39">
        <v>481590.04</v>
      </c>
    </row>
    <row r="900" spans="1:9" ht="10.2">
      <c r="A900" s="37" t="s">
        <v>217</v>
      </c>
      <c r="B900" s="37" t="s">
        <v>184</v>
      </c>
      <c r="C900" s="37" t="s">
        <v>188</v>
      </c>
      <c r="D900" s="37" t="s">
        <v>186</v>
      </c>
      <c r="E900" s="39">
        <v>0</v>
      </c>
      <c r="F900" s="39">
        <v>0</v>
      </c>
      <c r="G900" s="39">
        <v>1087.37</v>
      </c>
      <c r="H900" s="39">
        <v>389871.28</v>
      </c>
      <c r="I900" s="39">
        <v>15847.61</v>
      </c>
    </row>
    <row r="901" spans="1:9" ht="10.2">
      <c r="A901" s="37" t="s">
        <v>217</v>
      </c>
      <c r="B901" s="37" t="s">
        <v>184</v>
      </c>
      <c r="C901" s="37" t="s">
        <v>188</v>
      </c>
      <c r="D901" s="37" t="s">
        <v>187</v>
      </c>
      <c r="E901" s="39">
        <v>0</v>
      </c>
      <c r="F901" s="39">
        <v>0</v>
      </c>
      <c r="G901" s="39">
        <v>64763.54</v>
      </c>
      <c r="H901" s="39">
        <v>6074607.46</v>
      </c>
      <c r="I901" s="39">
        <v>513789.05</v>
      </c>
    </row>
    <row r="902" spans="1:9" ht="10.2">
      <c r="A902" s="37" t="s">
        <v>217</v>
      </c>
      <c r="B902" s="37" t="s">
        <v>189</v>
      </c>
      <c r="C902" s="37" t="s">
        <v>185</v>
      </c>
      <c r="D902" s="37" t="s">
        <v>186</v>
      </c>
      <c r="E902" s="39">
        <v>476.31090498660001</v>
      </c>
      <c r="F902" s="39">
        <v>108.51242131790001</v>
      </c>
      <c r="G902" s="39">
        <v>562</v>
      </c>
      <c r="H902" s="39">
        <v>630788.28</v>
      </c>
      <c r="I902" s="39">
        <v>48385.67</v>
      </c>
    </row>
    <row r="903" spans="1:9" ht="10.2">
      <c r="A903" s="37" t="s">
        <v>217</v>
      </c>
      <c r="B903" s="37" t="s">
        <v>189</v>
      </c>
      <c r="C903" s="37" t="s">
        <v>185</v>
      </c>
      <c r="D903" s="37" t="s">
        <v>187</v>
      </c>
      <c r="E903" s="39">
        <v>-221.9041898079</v>
      </c>
      <c r="F903" s="39">
        <v>108.51242131790001</v>
      </c>
      <c r="G903" s="39">
        <v>20356.97</v>
      </c>
      <c r="H903" s="39">
        <v>3878926.40</v>
      </c>
      <c r="I903" s="39">
        <v>916246.60</v>
      </c>
    </row>
    <row r="904" spans="1:9" ht="10.2">
      <c r="A904" s="37" t="s">
        <v>217</v>
      </c>
      <c r="B904" s="37" t="s">
        <v>189</v>
      </c>
      <c r="C904" s="37" t="s">
        <v>188</v>
      </c>
      <c r="D904" s="37" t="s">
        <v>186</v>
      </c>
      <c r="E904" s="39">
        <v>57.424481221599997</v>
      </c>
      <c r="F904" s="39">
        <v>108.51242131790001</v>
      </c>
      <c r="G904" s="39">
        <v>449.55</v>
      </c>
      <c r="H904" s="39">
        <v>254986.58</v>
      </c>
      <c r="I904" s="39">
        <v>35907.37</v>
      </c>
    </row>
    <row r="905" spans="1:9" ht="10.2">
      <c r="A905" s="37" t="s">
        <v>217</v>
      </c>
      <c r="B905" s="37" t="s">
        <v>189</v>
      </c>
      <c r="C905" s="37" t="s">
        <v>188</v>
      </c>
      <c r="D905" s="37" t="s">
        <v>187</v>
      </c>
      <c r="E905" s="39">
        <v>-283.59497289529997</v>
      </c>
      <c r="F905" s="39">
        <v>108.51242131790001</v>
      </c>
      <c r="G905" s="39">
        <v>21751.98</v>
      </c>
      <c r="H905" s="39">
        <v>1774269.99</v>
      </c>
      <c r="I905" s="39">
        <v>606337.09</v>
      </c>
    </row>
    <row r="906" spans="1:9" ht="10.2">
      <c r="A906" s="37" t="s">
        <v>217</v>
      </c>
      <c r="B906" s="37" t="s">
        <v>190</v>
      </c>
      <c r="C906" s="37" t="s">
        <v>185</v>
      </c>
      <c r="D906" s="37" t="s">
        <v>186</v>
      </c>
      <c r="E906" s="39">
        <v>492.13188394849999</v>
      </c>
      <c r="F906" s="39">
        <v>-9.3596710374000001</v>
      </c>
      <c r="G906" s="39">
        <v>511.17</v>
      </c>
      <c r="H906" s="39">
        <v>534638.46</v>
      </c>
      <c r="I906" s="39">
        <v>49561.85</v>
      </c>
    </row>
    <row r="907" spans="1:9" ht="10.2">
      <c r="A907" s="37" t="s">
        <v>217</v>
      </c>
      <c r="B907" s="37" t="s">
        <v>190</v>
      </c>
      <c r="C907" s="37" t="s">
        <v>185</v>
      </c>
      <c r="D907" s="37" t="s">
        <v>187</v>
      </c>
      <c r="E907" s="39">
        <v>-160.7920916384</v>
      </c>
      <c r="F907" s="39">
        <v>-9.3596710374000001</v>
      </c>
      <c r="G907" s="39">
        <v>16255.58</v>
      </c>
      <c r="H907" s="39">
        <v>3631149.10</v>
      </c>
      <c r="I907" s="39">
        <v>726336.82</v>
      </c>
    </row>
    <row r="908" spans="1:9" ht="10.2">
      <c r="A908" s="37" t="s">
        <v>217</v>
      </c>
      <c r="B908" s="37" t="s">
        <v>190</v>
      </c>
      <c r="C908" s="37" t="s">
        <v>188</v>
      </c>
      <c r="D908" s="37" t="s">
        <v>186</v>
      </c>
      <c r="E908" s="39">
        <v>156.16590973640001</v>
      </c>
      <c r="F908" s="39">
        <v>-9.3596710374000001</v>
      </c>
      <c r="G908" s="39">
        <v>267</v>
      </c>
      <c r="H908" s="39">
        <v>208135.56</v>
      </c>
      <c r="I908" s="39">
        <v>21401.71</v>
      </c>
    </row>
    <row r="909" spans="1:9" ht="10.2">
      <c r="A909" s="37" t="s">
        <v>217</v>
      </c>
      <c r="B909" s="37" t="s">
        <v>190</v>
      </c>
      <c r="C909" s="37" t="s">
        <v>188</v>
      </c>
      <c r="D909" s="37" t="s">
        <v>187</v>
      </c>
      <c r="E909" s="39">
        <v>-296.79812053519998</v>
      </c>
      <c r="F909" s="39">
        <v>-9.3596710374000001</v>
      </c>
      <c r="G909" s="39">
        <v>19355.01</v>
      </c>
      <c r="H909" s="39">
        <v>1714825.77</v>
      </c>
      <c r="I909" s="39">
        <v>582197.63</v>
      </c>
    </row>
    <row r="910" spans="1:9" ht="10.2">
      <c r="A910" s="37" t="s">
        <v>217</v>
      </c>
      <c r="B910" s="37" t="s">
        <v>191</v>
      </c>
      <c r="C910" s="37" t="s">
        <v>185</v>
      </c>
      <c r="D910" s="37" t="s">
        <v>186</v>
      </c>
      <c r="E910" s="39">
        <v>271.72296982300003</v>
      </c>
      <c r="F910" s="39">
        <v>-9.3596710374000001</v>
      </c>
      <c r="G910" s="39">
        <v>628</v>
      </c>
      <c r="H910" s="39">
        <v>730735.50</v>
      </c>
      <c r="I910" s="39">
        <v>61227.15</v>
      </c>
    </row>
    <row r="911" spans="1:9" ht="10.2">
      <c r="A911" s="37" t="s">
        <v>217</v>
      </c>
      <c r="B911" s="37" t="s">
        <v>191</v>
      </c>
      <c r="C911" s="37" t="s">
        <v>185</v>
      </c>
      <c r="D911" s="37" t="s">
        <v>187</v>
      </c>
      <c r="E911" s="39">
        <v>-143.12844169460001</v>
      </c>
      <c r="F911" s="39">
        <v>-9.3596710374000001</v>
      </c>
      <c r="G911" s="39">
        <v>19320.23</v>
      </c>
      <c r="H911" s="39">
        <v>5556142.6600000001</v>
      </c>
      <c r="I911" s="39">
        <v>910370.76</v>
      </c>
    </row>
    <row r="912" spans="1:9" ht="10.2">
      <c r="A912" s="37" t="s">
        <v>217</v>
      </c>
      <c r="B912" s="37" t="s">
        <v>191</v>
      </c>
      <c r="C912" s="37" t="s">
        <v>188</v>
      </c>
      <c r="D912" s="37" t="s">
        <v>186</v>
      </c>
      <c r="E912" s="39">
        <v>165.0860180382</v>
      </c>
      <c r="F912" s="39">
        <v>-9.3596710374000001</v>
      </c>
      <c r="G912" s="39">
        <v>479</v>
      </c>
      <c r="H912" s="39">
        <v>555978.20</v>
      </c>
      <c r="I912" s="39">
        <v>49583.53</v>
      </c>
    </row>
    <row r="913" spans="1:9" ht="10.2">
      <c r="A913" s="37" t="s">
        <v>217</v>
      </c>
      <c r="B913" s="37" t="s">
        <v>191</v>
      </c>
      <c r="C913" s="37" t="s">
        <v>188</v>
      </c>
      <c r="D913" s="37" t="s">
        <v>187</v>
      </c>
      <c r="E913" s="39">
        <v>-288.97702832229999</v>
      </c>
      <c r="F913" s="39">
        <v>-9.3596710374000001</v>
      </c>
      <c r="G913" s="39">
        <v>20586.35</v>
      </c>
      <c r="H913" s="39">
        <v>2152531.97</v>
      </c>
      <c r="I913" s="39">
        <v>679145.41</v>
      </c>
    </row>
    <row r="914" spans="1:9" ht="10.2">
      <c r="A914" s="37" t="s">
        <v>217</v>
      </c>
      <c r="B914" s="37" t="s">
        <v>192</v>
      </c>
      <c r="C914" s="37" t="s">
        <v>185</v>
      </c>
      <c r="D914" s="37" t="s">
        <v>186</v>
      </c>
      <c r="E914" s="39">
        <v>273.29664326829999</v>
      </c>
      <c r="F914" s="39">
        <v>-9.3596710374000001</v>
      </c>
      <c r="G914" s="39">
        <v>618.54</v>
      </c>
      <c r="H914" s="39">
        <v>766082.10</v>
      </c>
      <c r="I914" s="39">
        <v>60706.18</v>
      </c>
    </row>
    <row r="915" spans="1:9" ht="10.2">
      <c r="A915" s="37" t="s">
        <v>217</v>
      </c>
      <c r="B915" s="37" t="s">
        <v>192</v>
      </c>
      <c r="C915" s="37" t="s">
        <v>185</v>
      </c>
      <c r="D915" s="37" t="s">
        <v>187</v>
      </c>
      <c r="E915" s="39">
        <v>-208.684896036</v>
      </c>
      <c r="F915" s="39">
        <v>-9.3596710374000001</v>
      </c>
      <c r="G915" s="39">
        <v>21559.94</v>
      </c>
      <c r="H915" s="39">
        <v>4552874.38</v>
      </c>
      <c r="I915" s="39">
        <v>1082995.38</v>
      </c>
    </row>
    <row r="916" spans="1:9" ht="10.2">
      <c r="A916" s="37" t="s">
        <v>217</v>
      </c>
      <c r="B916" s="37" t="s">
        <v>192</v>
      </c>
      <c r="C916" s="37" t="s">
        <v>188</v>
      </c>
      <c r="D916" s="37" t="s">
        <v>186</v>
      </c>
      <c r="E916" s="39">
        <v>417.42329800850001</v>
      </c>
      <c r="F916" s="39">
        <v>-9.3596710374000001</v>
      </c>
      <c r="G916" s="39">
        <v>572</v>
      </c>
      <c r="H916" s="39">
        <v>486637.63</v>
      </c>
      <c r="I916" s="39">
        <v>49105.22</v>
      </c>
    </row>
    <row r="917" spans="1:9" ht="10.2">
      <c r="A917" s="37" t="s">
        <v>217</v>
      </c>
      <c r="B917" s="37" t="s">
        <v>192</v>
      </c>
      <c r="C917" s="37" t="s">
        <v>188</v>
      </c>
      <c r="D917" s="37" t="s">
        <v>187</v>
      </c>
      <c r="E917" s="39">
        <v>-299.09566950639999</v>
      </c>
      <c r="F917" s="39">
        <v>-9.3596710374000001</v>
      </c>
      <c r="G917" s="39">
        <v>22319.69</v>
      </c>
      <c r="H917" s="39">
        <v>2458430.55</v>
      </c>
      <c r="I917" s="39">
        <v>780277.96</v>
      </c>
    </row>
    <row r="918" spans="1:9" ht="10.2">
      <c r="A918" s="37" t="s">
        <v>217</v>
      </c>
      <c r="B918" s="37" t="s">
        <v>193</v>
      </c>
      <c r="C918" s="37" t="s">
        <v>185</v>
      </c>
      <c r="D918" s="37" t="s">
        <v>186</v>
      </c>
      <c r="E918" s="39">
        <v>644.65330634780003</v>
      </c>
      <c r="F918" s="39">
        <v>-9.3596710374000001</v>
      </c>
      <c r="G918" s="39">
        <v>779.73</v>
      </c>
      <c r="H918" s="39">
        <v>890290.95</v>
      </c>
      <c r="I918" s="39">
        <v>68572.73</v>
      </c>
    </row>
    <row r="919" spans="1:9" ht="10.2">
      <c r="A919" s="37" t="s">
        <v>217</v>
      </c>
      <c r="B919" s="37" t="s">
        <v>193</v>
      </c>
      <c r="C919" s="37" t="s">
        <v>185</v>
      </c>
      <c r="D919" s="37" t="s">
        <v>187</v>
      </c>
      <c r="E919" s="39">
        <v>-239.04444581390001</v>
      </c>
      <c r="F919" s="39">
        <v>-9.3596710374000001</v>
      </c>
      <c r="G919" s="39">
        <v>21738.51</v>
      </c>
      <c r="H919" s="39">
        <v>4246791.64</v>
      </c>
      <c r="I919" s="39">
        <v>1116276.43</v>
      </c>
    </row>
    <row r="920" spans="1:9" ht="10.2">
      <c r="A920" s="37" t="s">
        <v>217</v>
      </c>
      <c r="B920" s="37" t="s">
        <v>193</v>
      </c>
      <c r="C920" s="37" t="s">
        <v>188</v>
      </c>
      <c r="D920" s="37" t="s">
        <v>186</v>
      </c>
      <c r="E920" s="39">
        <v>735.27483084330004</v>
      </c>
      <c r="F920" s="39">
        <v>-9.3596710374000001</v>
      </c>
      <c r="G920" s="39">
        <v>535</v>
      </c>
      <c r="H920" s="39">
        <v>894199.79</v>
      </c>
      <c r="I920" s="39">
        <v>44152.93</v>
      </c>
    </row>
    <row r="921" spans="1:9" ht="10.2">
      <c r="A921" s="37" t="s">
        <v>217</v>
      </c>
      <c r="B921" s="37" t="s">
        <v>193</v>
      </c>
      <c r="C921" s="37" t="s">
        <v>188</v>
      </c>
      <c r="D921" s="37" t="s">
        <v>187</v>
      </c>
      <c r="E921" s="39">
        <v>-269.42275918259998</v>
      </c>
      <c r="F921" s="39">
        <v>-9.3596710374000001</v>
      </c>
      <c r="G921" s="39">
        <v>22151.62</v>
      </c>
      <c r="H921" s="39">
        <v>2967357.94</v>
      </c>
      <c r="I921" s="39">
        <v>898071.49</v>
      </c>
    </row>
    <row r="922" spans="1:9" ht="10.2">
      <c r="A922" s="37" t="s">
        <v>217</v>
      </c>
      <c r="B922" s="37" t="s">
        <v>194</v>
      </c>
      <c r="C922" s="37" t="s">
        <v>185</v>
      </c>
      <c r="D922" s="37" t="s">
        <v>186</v>
      </c>
      <c r="E922" s="39">
        <v>544.62470866269996</v>
      </c>
      <c r="F922" s="39">
        <v>-9.3596710374000001</v>
      </c>
      <c r="G922" s="39">
        <v>974</v>
      </c>
      <c r="H922" s="39">
        <v>1262148.35</v>
      </c>
      <c r="I922" s="39">
        <v>85381.66</v>
      </c>
    </row>
    <row r="923" spans="1:9" ht="10.2">
      <c r="A923" s="37" t="s">
        <v>217</v>
      </c>
      <c r="B923" s="37" t="s">
        <v>194</v>
      </c>
      <c r="C923" s="37" t="s">
        <v>185</v>
      </c>
      <c r="D923" s="37" t="s">
        <v>187</v>
      </c>
      <c r="E923" s="39">
        <v>-232.6424535319</v>
      </c>
      <c r="F923" s="39">
        <v>-9.3596710374000001</v>
      </c>
      <c r="G923" s="39">
        <v>19398.53</v>
      </c>
      <c r="H923" s="39">
        <v>4497505.12</v>
      </c>
      <c r="I923" s="39">
        <v>1036896.79</v>
      </c>
    </row>
    <row r="924" spans="1:9" ht="10.2">
      <c r="A924" s="37" t="s">
        <v>217</v>
      </c>
      <c r="B924" s="37" t="s">
        <v>194</v>
      </c>
      <c r="C924" s="37" t="s">
        <v>188</v>
      </c>
      <c r="D924" s="37" t="s">
        <v>186</v>
      </c>
      <c r="E924" s="39">
        <v>274.56100828490003</v>
      </c>
      <c r="F924" s="39">
        <v>-9.3596710374000001</v>
      </c>
      <c r="G924" s="39">
        <v>784</v>
      </c>
      <c r="H924" s="39">
        <v>763403.45</v>
      </c>
      <c r="I924" s="39">
        <v>66618.24</v>
      </c>
    </row>
    <row r="925" spans="1:9" ht="10.2">
      <c r="A925" s="37" t="s">
        <v>217</v>
      </c>
      <c r="B925" s="37" t="s">
        <v>194</v>
      </c>
      <c r="C925" s="37" t="s">
        <v>188</v>
      </c>
      <c r="D925" s="37" t="s">
        <v>187</v>
      </c>
      <c r="E925" s="39">
        <v>-268.3308112332</v>
      </c>
      <c r="F925" s="39">
        <v>-9.3596710374000001</v>
      </c>
      <c r="G925" s="39">
        <v>20923.94</v>
      </c>
      <c r="H925" s="39">
        <v>3225953.17</v>
      </c>
      <c r="I925" s="39">
        <v>897305.14</v>
      </c>
    </row>
    <row r="926" spans="1:9" ht="10.2">
      <c r="A926" s="37" t="s">
        <v>217</v>
      </c>
      <c r="B926" s="37" t="s">
        <v>195</v>
      </c>
      <c r="C926" s="37" t="s">
        <v>185</v>
      </c>
      <c r="D926" s="37" t="s">
        <v>186</v>
      </c>
      <c r="E926" s="39">
        <v>204.0233249705</v>
      </c>
      <c r="F926" s="39">
        <v>-9.3596710374000001</v>
      </c>
      <c r="G926" s="39">
        <v>1080.78</v>
      </c>
      <c r="H926" s="39">
        <v>1295848.37</v>
      </c>
      <c r="I926" s="39">
        <v>87654.23</v>
      </c>
    </row>
    <row r="927" spans="1:9" ht="10.2">
      <c r="A927" s="37" t="s">
        <v>217</v>
      </c>
      <c r="B927" s="37" t="s">
        <v>195</v>
      </c>
      <c r="C927" s="37" t="s">
        <v>185</v>
      </c>
      <c r="D927" s="37" t="s">
        <v>187</v>
      </c>
      <c r="E927" s="39">
        <v>-190.57067944869999</v>
      </c>
      <c r="F927" s="39">
        <v>-9.3596710374000001</v>
      </c>
      <c r="G927" s="39">
        <v>22684.05</v>
      </c>
      <c r="H927" s="39">
        <v>5659827.7000000002</v>
      </c>
      <c r="I927" s="39">
        <v>1274057.19</v>
      </c>
    </row>
    <row r="928" spans="1:9" ht="10.2">
      <c r="A928" s="37" t="s">
        <v>217</v>
      </c>
      <c r="B928" s="37" t="s">
        <v>195</v>
      </c>
      <c r="C928" s="37" t="s">
        <v>188</v>
      </c>
      <c r="D928" s="37" t="s">
        <v>186</v>
      </c>
      <c r="E928" s="39">
        <v>532.80530953070001</v>
      </c>
      <c r="F928" s="39">
        <v>-9.3596710374000001</v>
      </c>
      <c r="G928" s="39">
        <v>888.47</v>
      </c>
      <c r="H928" s="39">
        <v>967214.70</v>
      </c>
      <c r="I928" s="39">
        <v>80655.35</v>
      </c>
    </row>
    <row r="929" spans="1:9" ht="10.2">
      <c r="A929" s="37" t="s">
        <v>217</v>
      </c>
      <c r="B929" s="37" t="s">
        <v>195</v>
      </c>
      <c r="C929" s="37" t="s">
        <v>188</v>
      </c>
      <c r="D929" s="37" t="s">
        <v>187</v>
      </c>
      <c r="E929" s="39">
        <v>-241.12865904520001</v>
      </c>
      <c r="F929" s="39">
        <v>-9.3596710374000001</v>
      </c>
      <c r="G929" s="39">
        <v>22598.48</v>
      </c>
      <c r="H929" s="39">
        <v>4493559.93</v>
      </c>
      <c r="I929" s="39">
        <v>1084685.82</v>
      </c>
    </row>
    <row r="930" spans="1:9" ht="10.2">
      <c r="A930" s="37" t="s">
        <v>217</v>
      </c>
      <c r="B930" s="37" t="s">
        <v>196</v>
      </c>
      <c r="C930" s="37" t="s">
        <v>185</v>
      </c>
      <c r="D930" s="37" t="s">
        <v>186</v>
      </c>
      <c r="E930" s="39">
        <v>813.91230820229998</v>
      </c>
      <c r="F930" s="39">
        <v>-9.3596710374000001</v>
      </c>
      <c r="G930" s="39">
        <v>1623</v>
      </c>
      <c r="H930" s="39">
        <v>2078137.77</v>
      </c>
      <c r="I930" s="39">
        <v>132307.73</v>
      </c>
    </row>
    <row r="931" spans="1:9" ht="10.2">
      <c r="A931" s="37" t="s">
        <v>217</v>
      </c>
      <c r="B931" s="37" t="s">
        <v>196</v>
      </c>
      <c r="C931" s="37" t="s">
        <v>185</v>
      </c>
      <c r="D931" s="37" t="s">
        <v>187</v>
      </c>
      <c r="E931" s="39">
        <v>-209.36550656930001</v>
      </c>
      <c r="F931" s="39">
        <v>-9.3596710374000001</v>
      </c>
      <c r="G931" s="39">
        <v>25359.58</v>
      </c>
      <c r="H931" s="39">
        <v>6642910.6500000004</v>
      </c>
      <c r="I931" s="39">
        <v>1380517.22</v>
      </c>
    </row>
    <row r="932" spans="1:9" ht="10.2">
      <c r="A932" s="37" t="s">
        <v>217</v>
      </c>
      <c r="B932" s="37" t="s">
        <v>196</v>
      </c>
      <c r="C932" s="37" t="s">
        <v>188</v>
      </c>
      <c r="D932" s="37" t="s">
        <v>186</v>
      </c>
      <c r="E932" s="39">
        <v>496.1819782421</v>
      </c>
      <c r="F932" s="39">
        <v>-9.3596710374000001</v>
      </c>
      <c r="G932" s="39">
        <v>1632.47</v>
      </c>
      <c r="H932" s="39">
        <v>2449321.10</v>
      </c>
      <c r="I932" s="39">
        <v>179732.70</v>
      </c>
    </row>
    <row r="933" spans="1:9" ht="10.2">
      <c r="A933" s="37" t="s">
        <v>217</v>
      </c>
      <c r="B933" s="37" t="s">
        <v>196</v>
      </c>
      <c r="C933" s="37" t="s">
        <v>188</v>
      </c>
      <c r="D933" s="37" t="s">
        <v>187</v>
      </c>
      <c r="E933" s="39">
        <v>-200.06850970330001</v>
      </c>
      <c r="F933" s="39">
        <v>-9.3596710374000001</v>
      </c>
      <c r="G933" s="39">
        <v>26076.32</v>
      </c>
      <c r="H933" s="39">
        <v>7396231.7300000004</v>
      </c>
      <c r="I933" s="39">
        <v>1470376.94</v>
      </c>
    </row>
    <row r="934" spans="1:9" ht="10.2">
      <c r="A934" s="37" t="s">
        <v>217</v>
      </c>
      <c r="B934" s="37" t="s">
        <v>197</v>
      </c>
      <c r="C934" s="37" t="s">
        <v>185</v>
      </c>
      <c r="D934" s="37" t="s">
        <v>186</v>
      </c>
      <c r="E934" s="39">
        <v>203.53416999960001</v>
      </c>
      <c r="F934" s="39">
        <v>-9.3596710374000001</v>
      </c>
      <c r="G934" s="39">
        <v>1572.23</v>
      </c>
      <c r="H934" s="39">
        <v>1776660.21</v>
      </c>
      <c r="I934" s="39">
        <v>138591.83</v>
      </c>
    </row>
    <row r="935" spans="1:9" ht="10.2">
      <c r="A935" s="37" t="s">
        <v>217</v>
      </c>
      <c r="B935" s="37" t="s">
        <v>197</v>
      </c>
      <c r="C935" s="37" t="s">
        <v>185</v>
      </c>
      <c r="D935" s="37" t="s">
        <v>187</v>
      </c>
      <c r="E935" s="39">
        <v>-199.94195379249999</v>
      </c>
      <c r="F935" s="39">
        <v>-9.3596710374000001</v>
      </c>
      <c r="G935" s="39">
        <v>23510.63</v>
      </c>
      <c r="H935" s="39">
        <v>7632311.5199999996</v>
      </c>
      <c r="I935" s="39">
        <v>1354029.33</v>
      </c>
    </row>
    <row r="936" spans="1:9" ht="10.2">
      <c r="A936" s="37" t="s">
        <v>217</v>
      </c>
      <c r="B936" s="37" t="s">
        <v>197</v>
      </c>
      <c r="C936" s="37" t="s">
        <v>188</v>
      </c>
      <c r="D936" s="37" t="s">
        <v>186</v>
      </c>
      <c r="E936" s="39">
        <v>387.10934801859997</v>
      </c>
      <c r="F936" s="39">
        <v>-9.3596710374000001</v>
      </c>
      <c r="G936" s="39">
        <v>2111.46</v>
      </c>
      <c r="H936" s="39">
        <v>2812280.17</v>
      </c>
      <c r="I936" s="39">
        <v>211479.04</v>
      </c>
    </row>
    <row r="937" spans="1:9" ht="10.2">
      <c r="A937" s="37" t="s">
        <v>217</v>
      </c>
      <c r="B937" s="37" t="s">
        <v>197</v>
      </c>
      <c r="C937" s="37" t="s">
        <v>188</v>
      </c>
      <c r="D937" s="37" t="s">
        <v>187</v>
      </c>
      <c r="E937" s="39">
        <v>-153.58888630249999</v>
      </c>
      <c r="F937" s="39">
        <v>-9.3596710374000001</v>
      </c>
      <c r="G937" s="39">
        <v>23004.78</v>
      </c>
      <c r="H937" s="39">
        <v>7988841.8399999999</v>
      </c>
      <c r="I937" s="39">
        <v>1411269.80</v>
      </c>
    </row>
    <row r="938" spans="1:9" ht="10.2">
      <c r="A938" s="37" t="s">
        <v>217</v>
      </c>
      <c r="B938" s="37" t="s">
        <v>198</v>
      </c>
      <c r="C938" s="37" t="s">
        <v>185</v>
      </c>
      <c r="D938" s="37" t="s">
        <v>186</v>
      </c>
      <c r="E938" s="39">
        <v>880.57006135619997</v>
      </c>
      <c r="F938" s="39">
        <v>-9.3596710374000001</v>
      </c>
      <c r="G938" s="39">
        <v>1650.29</v>
      </c>
      <c r="H938" s="39">
        <v>2334430.04</v>
      </c>
      <c r="I938" s="39">
        <v>154659.51</v>
      </c>
    </row>
    <row r="939" spans="1:9" ht="10.2">
      <c r="A939" s="37" t="s">
        <v>217</v>
      </c>
      <c r="B939" s="37" t="s">
        <v>198</v>
      </c>
      <c r="C939" s="37" t="s">
        <v>185</v>
      </c>
      <c r="D939" s="37" t="s">
        <v>187</v>
      </c>
      <c r="E939" s="39">
        <v>-156.05088146879999</v>
      </c>
      <c r="F939" s="39">
        <v>-9.3596710374000001</v>
      </c>
      <c r="G939" s="39">
        <v>18017.81</v>
      </c>
      <c r="H939" s="39">
        <v>6579546.6799999997</v>
      </c>
      <c r="I939" s="39">
        <v>1078897.04</v>
      </c>
    </row>
    <row r="940" spans="1:9" ht="10.2">
      <c r="A940" s="37" t="s">
        <v>217</v>
      </c>
      <c r="B940" s="37" t="s">
        <v>198</v>
      </c>
      <c r="C940" s="37" t="s">
        <v>188</v>
      </c>
      <c r="D940" s="37" t="s">
        <v>186</v>
      </c>
      <c r="E940" s="39">
        <v>541.59866642329996</v>
      </c>
      <c r="F940" s="39">
        <v>-9.3596710374000001</v>
      </c>
      <c r="G940" s="39">
        <v>2344.76</v>
      </c>
      <c r="H940" s="39">
        <v>3611427.54</v>
      </c>
      <c r="I940" s="39">
        <v>235805.23</v>
      </c>
    </row>
    <row r="941" spans="1:9" ht="10.2">
      <c r="A941" s="37" t="s">
        <v>217</v>
      </c>
      <c r="B941" s="37" t="s">
        <v>198</v>
      </c>
      <c r="C941" s="37" t="s">
        <v>188</v>
      </c>
      <c r="D941" s="37" t="s">
        <v>187</v>
      </c>
      <c r="E941" s="39">
        <v>-53.023293719400002</v>
      </c>
      <c r="F941" s="39">
        <v>-9.3596710374000001</v>
      </c>
      <c r="G941" s="39">
        <v>18100.80</v>
      </c>
      <c r="H941" s="39">
        <v>8459408.7400000002</v>
      </c>
      <c r="I941" s="39">
        <v>1247051.69</v>
      </c>
    </row>
    <row r="942" spans="1:9" ht="10.2">
      <c r="A942" s="37" t="s">
        <v>217</v>
      </c>
      <c r="B942" s="37" t="s">
        <v>199</v>
      </c>
      <c r="C942" s="37" t="s">
        <v>185</v>
      </c>
      <c r="D942" s="37" t="s">
        <v>186</v>
      </c>
      <c r="E942" s="39">
        <v>781.45441003669998</v>
      </c>
      <c r="F942" s="39">
        <v>-9.3596710374000001</v>
      </c>
      <c r="G942" s="39">
        <v>2267.56</v>
      </c>
      <c r="H942" s="39">
        <v>3181611.64</v>
      </c>
      <c r="I942" s="39">
        <v>190166.24</v>
      </c>
    </row>
    <row r="943" spans="1:9" ht="10.2">
      <c r="A943" s="37" t="s">
        <v>217</v>
      </c>
      <c r="B943" s="37" t="s">
        <v>199</v>
      </c>
      <c r="C943" s="37" t="s">
        <v>185</v>
      </c>
      <c r="D943" s="37" t="s">
        <v>187</v>
      </c>
      <c r="E943" s="39">
        <v>-99.970468627599999</v>
      </c>
      <c r="F943" s="39">
        <v>-9.3596710374000001</v>
      </c>
      <c r="G943" s="39">
        <v>14942.79</v>
      </c>
      <c r="H943" s="39">
        <v>7299688.8799999999</v>
      </c>
      <c r="I943" s="39">
        <v>909358.92</v>
      </c>
    </row>
    <row r="944" spans="1:9" ht="10.2">
      <c r="A944" s="37" t="s">
        <v>217</v>
      </c>
      <c r="B944" s="37" t="s">
        <v>199</v>
      </c>
      <c r="C944" s="37" t="s">
        <v>188</v>
      </c>
      <c r="D944" s="37" t="s">
        <v>186</v>
      </c>
      <c r="E944" s="39">
        <v>460.55578682359999</v>
      </c>
      <c r="F944" s="39">
        <v>-9.3596710374000001</v>
      </c>
      <c r="G944" s="39">
        <v>2377.85</v>
      </c>
      <c r="H944" s="39">
        <v>4050929.08</v>
      </c>
      <c r="I944" s="39">
        <v>236479.62</v>
      </c>
    </row>
    <row r="945" spans="1:9" ht="10.2">
      <c r="A945" s="37" t="s">
        <v>217</v>
      </c>
      <c r="B945" s="37" t="s">
        <v>199</v>
      </c>
      <c r="C945" s="37" t="s">
        <v>188</v>
      </c>
      <c r="D945" s="37" t="s">
        <v>187</v>
      </c>
      <c r="E945" s="39">
        <v>13.715766111900001</v>
      </c>
      <c r="F945" s="39">
        <v>-9.3596710374000001</v>
      </c>
      <c r="G945" s="39">
        <v>14689.58</v>
      </c>
      <c r="H945" s="39">
        <v>8341286.3899999997</v>
      </c>
      <c r="I945" s="39">
        <v>1024234.34</v>
      </c>
    </row>
    <row r="946" spans="1:9" ht="10.2">
      <c r="A946" s="37" t="s">
        <v>217</v>
      </c>
      <c r="B946" s="37" t="s">
        <v>200</v>
      </c>
      <c r="C946" s="37" t="s">
        <v>185</v>
      </c>
      <c r="D946" s="37" t="s">
        <v>186</v>
      </c>
      <c r="E946" s="39">
        <v>704.22583621169997</v>
      </c>
      <c r="F946" s="39">
        <v>-9.3596710374000001</v>
      </c>
      <c r="G946" s="39">
        <v>2413.22</v>
      </c>
      <c r="H946" s="39">
        <v>3601439.60</v>
      </c>
      <c r="I946" s="39">
        <v>222438.52</v>
      </c>
    </row>
    <row r="947" spans="1:9" ht="10.2">
      <c r="A947" s="37" t="s">
        <v>217</v>
      </c>
      <c r="B947" s="37" t="s">
        <v>200</v>
      </c>
      <c r="C947" s="37" t="s">
        <v>185</v>
      </c>
      <c r="D947" s="37" t="s">
        <v>187</v>
      </c>
      <c r="E947" s="39">
        <v>-4.8607988564999998</v>
      </c>
      <c r="F947" s="39">
        <v>-9.3596710374000001</v>
      </c>
      <c r="G947" s="39">
        <v>11874.41</v>
      </c>
      <c r="H947" s="39">
        <v>6365037.6600000001</v>
      </c>
      <c r="I947" s="39">
        <v>783243.97</v>
      </c>
    </row>
    <row r="948" spans="1:9" ht="10.2">
      <c r="A948" s="37" t="s">
        <v>217</v>
      </c>
      <c r="B948" s="37" t="s">
        <v>200</v>
      </c>
      <c r="C948" s="37" t="s">
        <v>188</v>
      </c>
      <c r="D948" s="37" t="s">
        <v>186</v>
      </c>
      <c r="E948" s="39">
        <v>905.6849132461</v>
      </c>
      <c r="F948" s="39">
        <v>-9.3596710374000001</v>
      </c>
      <c r="G948" s="39">
        <v>2512.91</v>
      </c>
      <c r="H948" s="39">
        <v>4636411.16</v>
      </c>
      <c r="I948" s="39">
        <v>255215.22</v>
      </c>
    </row>
    <row r="949" spans="1:9" ht="10.2">
      <c r="A949" s="37" t="s">
        <v>217</v>
      </c>
      <c r="B949" s="37" t="s">
        <v>200</v>
      </c>
      <c r="C949" s="37" t="s">
        <v>188</v>
      </c>
      <c r="D949" s="37" t="s">
        <v>187</v>
      </c>
      <c r="E949" s="39">
        <v>179.11241760089999</v>
      </c>
      <c r="F949" s="39">
        <v>-9.3596710374000001</v>
      </c>
      <c r="G949" s="39">
        <v>10640.48</v>
      </c>
      <c r="H949" s="39">
        <v>6421279.0999999996</v>
      </c>
      <c r="I949" s="39">
        <v>786993.26</v>
      </c>
    </row>
    <row r="950" spans="1:9" ht="10.2">
      <c r="A950" s="37" t="s">
        <v>217</v>
      </c>
      <c r="B950" s="37" t="s">
        <v>201</v>
      </c>
      <c r="C950" s="37" t="s">
        <v>185</v>
      </c>
      <c r="D950" s="37" t="s">
        <v>186</v>
      </c>
      <c r="E950" s="39">
        <v>720.30982583189996</v>
      </c>
      <c r="F950" s="39">
        <v>-9.3596710374000001</v>
      </c>
      <c r="G950" s="39">
        <v>2593.91</v>
      </c>
      <c r="H950" s="39">
        <v>4146300.08</v>
      </c>
      <c r="I950" s="39">
        <v>230560.52</v>
      </c>
    </row>
    <row r="951" spans="1:9" ht="10.2">
      <c r="A951" s="37" t="s">
        <v>217</v>
      </c>
      <c r="B951" s="37" t="s">
        <v>201</v>
      </c>
      <c r="C951" s="37" t="s">
        <v>185</v>
      </c>
      <c r="D951" s="37" t="s">
        <v>187</v>
      </c>
      <c r="E951" s="39">
        <v>92.362557047600006</v>
      </c>
      <c r="F951" s="39">
        <v>-9.3596710374000001</v>
      </c>
      <c r="G951" s="39">
        <v>7992.19</v>
      </c>
      <c r="H951" s="39">
        <v>4375791.69</v>
      </c>
      <c r="I951" s="39">
        <v>522193.58</v>
      </c>
    </row>
    <row r="952" spans="1:9" ht="10.2">
      <c r="A952" s="37" t="s">
        <v>217</v>
      </c>
      <c r="B952" s="37" t="s">
        <v>201</v>
      </c>
      <c r="C952" s="37" t="s">
        <v>188</v>
      </c>
      <c r="D952" s="37" t="s">
        <v>186</v>
      </c>
      <c r="E952" s="39">
        <v>866.50505367120002</v>
      </c>
      <c r="F952" s="39">
        <v>-9.3596710374000001</v>
      </c>
      <c r="G952" s="39">
        <v>1917.25</v>
      </c>
      <c r="H952" s="39">
        <v>3484737.29</v>
      </c>
      <c r="I952" s="39">
        <v>192543.96</v>
      </c>
    </row>
    <row r="953" spans="1:9" ht="10.2">
      <c r="A953" s="37" t="s">
        <v>217</v>
      </c>
      <c r="B953" s="37" t="s">
        <v>201</v>
      </c>
      <c r="C953" s="37" t="s">
        <v>188</v>
      </c>
      <c r="D953" s="37" t="s">
        <v>187</v>
      </c>
      <c r="E953" s="39">
        <v>54.137479964199997</v>
      </c>
      <c r="F953" s="39">
        <v>-9.3596710374000001</v>
      </c>
      <c r="G953" s="39">
        <v>6296</v>
      </c>
      <c r="H953" s="39">
        <v>4187328.22</v>
      </c>
      <c r="I953" s="39">
        <v>453140.56</v>
      </c>
    </row>
    <row r="954" spans="1:9" ht="10.2">
      <c r="A954" s="37" t="s">
        <v>217</v>
      </c>
      <c r="B954" s="37" t="s">
        <v>202</v>
      </c>
      <c r="C954" s="37" t="s">
        <v>185</v>
      </c>
      <c r="D954" s="37" t="s">
        <v>186</v>
      </c>
      <c r="E954" s="39">
        <v>1203.6415141089999</v>
      </c>
      <c r="F954" s="39">
        <v>-9.3596710374000001</v>
      </c>
      <c r="G954" s="39">
        <v>2572.93</v>
      </c>
      <c r="H954" s="39">
        <v>4952529.06</v>
      </c>
      <c r="I954" s="39">
        <v>258060.53</v>
      </c>
    </row>
    <row r="955" spans="1:9" ht="10.2">
      <c r="A955" s="37" t="s">
        <v>217</v>
      </c>
      <c r="B955" s="37" t="s">
        <v>202</v>
      </c>
      <c r="C955" s="37" t="s">
        <v>185</v>
      </c>
      <c r="D955" s="37" t="s">
        <v>187</v>
      </c>
      <c r="E955" s="39">
        <v>171.35416932390001</v>
      </c>
      <c r="F955" s="39">
        <v>-9.3596710374000001</v>
      </c>
      <c r="G955" s="39">
        <v>4225.37</v>
      </c>
      <c r="H955" s="39">
        <v>2668002.20</v>
      </c>
      <c r="I955" s="39">
        <v>274713.84</v>
      </c>
    </row>
    <row r="956" spans="1:9" ht="10.2">
      <c r="A956" s="37" t="s">
        <v>217</v>
      </c>
      <c r="B956" s="37" t="s">
        <v>202</v>
      </c>
      <c r="C956" s="37" t="s">
        <v>188</v>
      </c>
      <c r="D956" s="37" t="s">
        <v>186</v>
      </c>
      <c r="E956" s="39">
        <v>981.21221221500002</v>
      </c>
      <c r="F956" s="39">
        <v>-9.3596710374000001</v>
      </c>
      <c r="G956" s="39">
        <v>1172.32</v>
      </c>
      <c r="H956" s="39">
        <v>2203822.57</v>
      </c>
      <c r="I956" s="39">
        <v>119199.87</v>
      </c>
    </row>
    <row r="957" spans="1:9" ht="10.2">
      <c r="A957" s="37" t="s">
        <v>217</v>
      </c>
      <c r="B957" s="37" t="s">
        <v>202</v>
      </c>
      <c r="C957" s="37" t="s">
        <v>188</v>
      </c>
      <c r="D957" s="37" t="s">
        <v>187</v>
      </c>
      <c r="E957" s="39">
        <v>206.20111957169999</v>
      </c>
      <c r="F957" s="39">
        <v>-9.3596710374000001</v>
      </c>
      <c r="G957" s="39">
        <v>2934.92</v>
      </c>
      <c r="H957" s="39">
        <v>2401265.70</v>
      </c>
      <c r="I957" s="39">
        <v>224525.11</v>
      </c>
    </row>
    <row r="958" spans="1:9" ht="10.2">
      <c r="A958" s="37" t="s">
        <v>217</v>
      </c>
      <c r="B958" s="37" t="s">
        <v>203</v>
      </c>
      <c r="C958" s="37" t="s">
        <v>185</v>
      </c>
      <c r="D958" s="37" t="s">
        <v>186</v>
      </c>
      <c r="E958" s="39">
        <v>1302.5782667686999</v>
      </c>
      <c r="F958" s="39">
        <v>-9.3596710374000001</v>
      </c>
      <c r="G958" s="39">
        <v>2572.58</v>
      </c>
      <c r="H958" s="39">
        <v>4797465.86</v>
      </c>
      <c r="I958" s="39">
        <v>251160.58</v>
      </c>
    </row>
    <row r="959" spans="1:9" ht="10.2">
      <c r="A959" s="37" t="s">
        <v>217</v>
      </c>
      <c r="B959" s="37" t="s">
        <v>203</v>
      </c>
      <c r="C959" s="37" t="s">
        <v>185</v>
      </c>
      <c r="D959" s="37" t="s">
        <v>187</v>
      </c>
      <c r="E959" s="39">
        <v>223.2863874258</v>
      </c>
      <c r="F959" s="39">
        <v>-9.3596710374000001</v>
      </c>
      <c r="G959" s="39">
        <v>2021.72</v>
      </c>
      <c r="H959" s="39">
        <v>1586375.15</v>
      </c>
      <c r="I959" s="39">
        <v>144680.68</v>
      </c>
    </row>
    <row r="960" spans="1:9" ht="10.2">
      <c r="A960" s="37" t="s">
        <v>217</v>
      </c>
      <c r="B960" s="37" t="s">
        <v>203</v>
      </c>
      <c r="C960" s="37" t="s">
        <v>188</v>
      </c>
      <c r="D960" s="37" t="s">
        <v>186</v>
      </c>
      <c r="E960" s="39">
        <v>1224.6987335471999</v>
      </c>
      <c r="F960" s="39">
        <v>-9.3596710374000001</v>
      </c>
      <c r="G960" s="39">
        <v>737.39</v>
      </c>
      <c r="H960" s="39">
        <v>1345879.41</v>
      </c>
      <c r="I960" s="39">
        <v>79071.20</v>
      </c>
    </row>
    <row r="961" spans="1:9" ht="10.2">
      <c r="A961" s="37" t="s">
        <v>217</v>
      </c>
      <c r="B961" s="37" t="s">
        <v>203</v>
      </c>
      <c r="C961" s="37" t="s">
        <v>188</v>
      </c>
      <c r="D961" s="37" t="s">
        <v>187</v>
      </c>
      <c r="E961" s="39">
        <v>76.890399667799997</v>
      </c>
      <c r="F961" s="39">
        <v>-9.3596710374000001</v>
      </c>
      <c r="G961" s="39">
        <v>1153.34</v>
      </c>
      <c r="H961" s="39">
        <v>955717.93</v>
      </c>
      <c r="I961" s="39">
        <v>90658.14</v>
      </c>
    </row>
    <row r="962" spans="1:9" ht="10.2">
      <c r="A962" s="37" t="s">
        <v>218</v>
      </c>
      <c r="B962" s="37" t="s">
        <v>184</v>
      </c>
      <c r="C962" s="37" t="s">
        <v>185</v>
      </c>
      <c r="D962" s="37" t="s">
        <v>186</v>
      </c>
      <c r="E962" s="39">
        <v>0</v>
      </c>
      <c r="F962" s="39">
        <v>0</v>
      </c>
      <c r="G962" s="39">
        <v>201</v>
      </c>
      <c r="H962" s="39">
        <v>74381.53</v>
      </c>
      <c r="I962" s="39">
        <v>3226.90</v>
      </c>
    </row>
    <row r="963" spans="1:9" ht="10.2">
      <c r="A963" s="37" t="s">
        <v>218</v>
      </c>
      <c r="B963" s="37" t="s">
        <v>184</v>
      </c>
      <c r="C963" s="37" t="s">
        <v>185</v>
      </c>
      <c r="D963" s="37" t="s">
        <v>187</v>
      </c>
      <c r="E963" s="39">
        <v>0</v>
      </c>
      <c r="F963" s="39">
        <v>0</v>
      </c>
      <c r="G963" s="39">
        <v>18142.71</v>
      </c>
      <c r="H963" s="39">
        <v>1328816.87</v>
      </c>
      <c r="I963" s="39">
        <v>128917.08</v>
      </c>
    </row>
    <row r="964" spans="1:9" ht="10.2">
      <c r="A964" s="37" t="s">
        <v>218</v>
      </c>
      <c r="B964" s="37" t="s">
        <v>184</v>
      </c>
      <c r="C964" s="37" t="s">
        <v>188</v>
      </c>
      <c r="D964" s="37" t="s">
        <v>186</v>
      </c>
      <c r="E964" s="39">
        <v>0</v>
      </c>
      <c r="F964" s="39">
        <v>0</v>
      </c>
      <c r="G964" s="39">
        <v>336</v>
      </c>
      <c r="H964" s="39">
        <v>88785.05</v>
      </c>
      <c r="I964" s="39">
        <v>4658.20</v>
      </c>
    </row>
    <row r="965" spans="1:9" ht="10.2">
      <c r="A965" s="37" t="s">
        <v>218</v>
      </c>
      <c r="B965" s="37" t="s">
        <v>184</v>
      </c>
      <c r="C965" s="37" t="s">
        <v>188</v>
      </c>
      <c r="D965" s="37" t="s">
        <v>187</v>
      </c>
      <c r="E965" s="39">
        <v>0</v>
      </c>
      <c r="F965" s="39">
        <v>0</v>
      </c>
      <c r="G965" s="39">
        <v>19186.07</v>
      </c>
      <c r="H965" s="39">
        <v>1551333.27</v>
      </c>
      <c r="I965" s="39">
        <v>146688.03</v>
      </c>
    </row>
    <row r="966" spans="1:9" ht="10.2">
      <c r="A966" s="37" t="s">
        <v>218</v>
      </c>
      <c r="B966" s="37" t="s">
        <v>189</v>
      </c>
      <c r="C966" s="37" t="s">
        <v>185</v>
      </c>
      <c r="D966" s="37" t="s">
        <v>186</v>
      </c>
      <c r="E966" s="39">
        <v>554.61032827609995</v>
      </c>
      <c r="F966" s="39">
        <v>94.618063402600001</v>
      </c>
      <c r="G966" s="39">
        <v>174.81</v>
      </c>
      <c r="H966" s="39">
        <v>69101.37</v>
      </c>
      <c r="I966" s="39">
        <v>18421.57</v>
      </c>
    </row>
    <row r="967" spans="1:9" ht="10.2">
      <c r="A967" s="37" t="s">
        <v>218</v>
      </c>
      <c r="B967" s="37" t="s">
        <v>189</v>
      </c>
      <c r="C967" s="37" t="s">
        <v>185</v>
      </c>
      <c r="D967" s="37" t="s">
        <v>187</v>
      </c>
      <c r="E967" s="39">
        <v>-201.21249292159999</v>
      </c>
      <c r="F967" s="39">
        <v>94.618063402600001</v>
      </c>
      <c r="G967" s="39">
        <v>7150.91</v>
      </c>
      <c r="H967" s="39">
        <v>762550.35</v>
      </c>
      <c r="I967" s="39">
        <v>279524.34</v>
      </c>
    </row>
    <row r="968" spans="1:9" ht="10.2">
      <c r="A968" s="37" t="s">
        <v>218</v>
      </c>
      <c r="B968" s="37" t="s">
        <v>189</v>
      </c>
      <c r="C968" s="37" t="s">
        <v>188</v>
      </c>
      <c r="D968" s="37" t="s">
        <v>186</v>
      </c>
      <c r="E968" s="39">
        <v>420.9024682621</v>
      </c>
      <c r="F968" s="39">
        <v>94.618063402600001</v>
      </c>
      <c r="G968" s="39">
        <v>0</v>
      </c>
      <c r="H968" s="39">
        <v>0</v>
      </c>
      <c r="I968" s="39">
        <v>0</v>
      </c>
    </row>
    <row r="969" spans="1:9" ht="10.2">
      <c r="A969" s="37" t="s">
        <v>218</v>
      </c>
      <c r="B969" s="37" t="s">
        <v>189</v>
      </c>
      <c r="C969" s="37" t="s">
        <v>188</v>
      </c>
      <c r="D969" s="37" t="s">
        <v>187</v>
      </c>
      <c r="E969" s="39">
        <v>-230.19445777729999</v>
      </c>
      <c r="F969" s="39">
        <v>94.618063402600001</v>
      </c>
      <c r="G969" s="39">
        <v>7037.32</v>
      </c>
      <c r="H969" s="39">
        <v>467799.46</v>
      </c>
      <c r="I969" s="39">
        <v>176792.10</v>
      </c>
    </row>
    <row r="970" spans="1:9" ht="10.2">
      <c r="A970" s="37" t="s">
        <v>218</v>
      </c>
      <c r="B970" s="37" t="s">
        <v>190</v>
      </c>
      <c r="C970" s="37" t="s">
        <v>185</v>
      </c>
      <c r="D970" s="37" t="s">
        <v>186</v>
      </c>
      <c r="E970" s="39">
        <v>572.50416623119997</v>
      </c>
      <c r="F970" s="39">
        <v>-9.4431388684000002</v>
      </c>
      <c r="G970" s="39">
        <v>132</v>
      </c>
      <c r="H970" s="39">
        <v>161015.70</v>
      </c>
      <c r="I970" s="39">
        <v>10212.50</v>
      </c>
    </row>
    <row r="971" spans="1:9" ht="10.2">
      <c r="A971" s="37" t="s">
        <v>218</v>
      </c>
      <c r="B971" s="37" t="s">
        <v>190</v>
      </c>
      <c r="C971" s="37" t="s">
        <v>185</v>
      </c>
      <c r="D971" s="37" t="s">
        <v>187</v>
      </c>
      <c r="E971" s="39">
        <v>-116.7469637274</v>
      </c>
      <c r="F971" s="39">
        <v>-9.4431388684000002</v>
      </c>
      <c r="G971" s="39">
        <v>5774.66</v>
      </c>
      <c r="H971" s="39">
        <v>894563.51</v>
      </c>
      <c r="I971" s="39">
        <v>241860.08</v>
      </c>
    </row>
    <row r="972" spans="1:9" ht="10.2">
      <c r="A972" s="37" t="s">
        <v>218</v>
      </c>
      <c r="B972" s="37" t="s">
        <v>190</v>
      </c>
      <c r="C972" s="37" t="s">
        <v>188</v>
      </c>
      <c r="D972" s="37" t="s">
        <v>186</v>
      </c>
      <c r="E972" s="39">
        <v>-37.700074143199998</v>
      </c>
      <c r="F972" s="39">
        <v>-9.4431388684000002</v>
      </c>
      <c r="G972" s="39">
        <v>172</v>
      </c>
      <c r="H972" s="39">
        <v>93179.22</v>
      </c>
      <c r="I972" s="39">
        <v>11350.45</v>
      </c>
    </row>
    <row r="973" spans="1:9" ht="10.2">
      <c r="A973" s="37" t="s">
        <v>218</v>
      </c>
      <c r="B973" s="37" t="s">
        <v>190</v>
      </c>
      <c r="C973" s="37" t="s">
        <v>188</v>
      </c>
      <c r="D973" s="37" t="s">
        <v>187</v>
      </c>
      <c r="E973" s="39">
        <v>-235.45071404750001</v>
      </c>
      <c r="F973" s="39">
        <v>-9.4431388684000002</v>
      </c>
      <c r="G973" s="39">
        <v>6860.18</v>
      </c>
      <c r="H973" s="39">
        <v>392595.96</v>
      </c>
      <c r="I973" s="39">
        <v>175064.39</v>
      </c>
    </row>
    <row r="974" spans="1:9" ht="10.2">
      <c r="A974" s="37" t="s">
        <v>218</v>
      </c>
      <c r="B974" s="37" t="s">
        <v>191</v>
      </c>
      <c r="C974" s="37" t="s">
        <v>185</v>
      </c>
      <c r="D974" s="37" t="s">
        <v>186</v>
      </c>
      <c r="E974" s="39">
        <v>609.34830809929997</v>
      </c>
      <c r="F974" s="39">
        <v>-9.4431388684000002</v>
      </c>
      <c r="G974" s="39">
        <v>0</v>
      </c>
      <c r="H974" s="39">
        <v>0</v>
      </c>
      <c r="I974" s="39">
        <v>0</v>
      </c>
    </row>
    <row r="975" spans="1:9" ht="10.2">
      <c r="A975" s="37" t="s">
        <v>218</v>
      </c>
      <c r="B975" s="37" t="s">
        <v>191</v>
      </c>
      <c r="C975" s="37" t="s">
        <v>185</v>
      </c>
      <c r="D975" s="37" t="s">
        <v>187</v>
      </c>
      <c r="E975" s="39">
        <v>-109.9916899718</v>
      </c>
      <c r="F975" s="39">
        <v>-9.4431388684000002</v>
      </c>
      <c r="G975" s="39">
        <v>6167.32</v>
      </c>
      <c r="H975" s="39">
        <v>1496801.75</v>
      </c>
      <c r="I975" s="39">
        <v>297830.95</v>
      </c>
    </row>
    <row r="976" spans="1:9" ht="10.2">
      <c r="A976" s="37" t="s">
        <v>218</v>
      </c>
      <c r="B976" s="37" t="s">
        <v>191</v>
      </c>
      <c r="C976" s="37" t="s">
        <v>188</v>
      </c>
      <c r="D976" s="37" t="s">
        <v>186</v>
      </c>
      <c r="E976" s="39">
        <v>-93.733014676500005</v>
      </c>
      <c r="F976" s="39">
        <v>-9.4431388684000002</v>
      </c>
      <c r="G976" s="39">
        <v>0</v>
      </c>
      <c r="H976" s="39">
        <v>0</v>
      </c>
      <c r="I976" s="39">
        <v>0</v>
      </c>
    </row>
    <row r="977" spans="1:9" ht="10.2">
      <c r="A977" s="37" t="s">
        <v>218</v>
      </c>
      <c r="B977" s="37" t="s">
        <v>191</v>
      </c>
      <c r="C977" s="37" t="s">
        <v>188</v>
      </c>
      <c r="D977" s="37" t="s">
        <v>187</v>
      </c>
      <c r="E977" s="39">
        <v>-246.6655731356</v>
      </c>
      <c r="F977" s="39">
        <v>-9.4431388684000002</v>
      </c>
      <c r="G977" s="39">
        <v>6940.50</v>
      </c>
      <c r="H977" s="39">
        <v>449828.16</v>
      </c>
      <c r="I977" s="39">
        <v>199593.07</v>
      </c>
    </row>
    <row r="978" spans="1:9" ht="10.2">
      <c r="A978" s="37" t="s">
        <v>218</v>
      </c>
      <c r="B978" s="37" t="s">
        <v>192</v>
      </c>
      <c r="C978" s="37" t="s">
        <v>185</v>
      </c>
      <c r="D978" s="37" t="s">
        <v>186</v>
      </c>
      <c r="E978" s="39">
        <v>856.52547814110005</v>
      </c>
      <c r="F978" s="39">
        <v>-9.4431388684000002</v>
      </c>
      <c r="G978" s="39">
        <v>0</v>
      </c>
      <c r="H978" s="39">
        <v>0</v>
      </c>
      <c r="I978" s="39">
        <v>0</v>
      </c>
    </row>
    <row r="979" spans="1:9" ht="10.2">
      <c r="A979" s="37" t="s">
        <v>218</v>
      </c>
      <c r="B979" s="37" t="s">
        <v>192</v>
      </c>
      <c r="C979" s="37" t="s">
        <v>185</v>
      </c>
      <c r="D979" s="37" t="s">
        <v>187</v>
      </c>
      <c r="E979" s="39">
        <v>-169.54207653770001</v>
      </c>
      <c r="F979" s="39">
        <v>-9.4431388684000002</v>
      </c>
      <c r="G979" s="39">
        <v>5888.81</v>
      </c>
      <c r="H979" s="39">
        <v>1191760.90</v>
      </c>
      <c r="I979" s="39">
        <v>266517.35</v>
      </c>
    </row>
    <row r="980" spans="1:9" ht="10.2">
      <c r="A980" s="37" t="s">
        <v>218</v>
      </c>
      <c r="B980" s="37" t="s">
        <v>192</v>
      </c>
      <c r="C980" s="37" t="s">
        <v>188</v>
      </c>
      <c r="D980" s="37" t="s">
        <v>186</v>
      </c>
      <c r="E980" s="39">
        <v>-41.611445380799999</v>
      </c>
      <c r="F980" s="39">
        <v>-9.4431388684000002</v>
      </c>
      <c r="G980" s="39">
        <v>122</v>
      </c>
      <c r="H980" s="39">
        <v>25614.10</v>
      </c>
      <c r="I980" s="39">
        <v>4723.10</v>
      </c>
    </row>
    <row r="981" spans="1:9" ht="10.2">
      <c r="A981" s="37" t="s">
        <v>218</v>
      </c>
      <c r="B981" s="37" t="s">
        <v>192</v>
      </c>
      <c r="C981" s="37" t="s">
        <v>188</v>
      </c>
      <c r="D981" s="37" t="s">
        <v>187</v>
      </c>
      <c r="E981" s="39">
        <v>-230.43777136790001</v>
      </c>
      <c r="F981" s="39">
        <v>-9.4431388684000002</v>
      </c>
      <c r="G981" s="39">
        <v>6482.23</v>
      </c>
      <c r="H981" s="39">
        <v>422536.98</v>
      </c>
      <c r="I981" s="39">
        <v>196539.70</v>
      </c>
    </row>
    <row r="982" spans="1:9" ht="10.2">
      <c r="A982" s="37" t="s">
        <v>218</v>
      </c>
      <c r="B982" s="37" t="s">
        <v>193</v>
      </c>
      <c r="C982" s="37" t="s">
        <v>185</v>
      </c>
      <c r="D982" s="37" t="s">
        <v>186</v>
      </c>
      <c r="E982" s="39">
        <v>-3.1989838113000002</v>
      </c>
      <c r="F982" s="39">
        <v>-9.4431388684000002</v>
      </c>
      <c r="G982" s="39">
        <v>132</v>
      </c>
      <c r="H982" s="39">
        <v>85819.90</v>
      </c>
      <c r="I982" s="39">
        <v>8806.75</v>
      </c>
    </row>
    <row r="983" spans="1:9" ht="10.2">
      <c r="A983" s="37" t="s">
        <v>218</v>
      </c>
      <c r="B983" s="37" t="s">
        <v>193</v>
      </c>
      <c r="C983" s="37" t="s">
        <v>185</v>
      </c>
      <c r="D983" s="37" t="s">
        <v>187</v>
      </c>
      <c r="E983" s="39">
        <v>-214.03420765409999</v>
      </c>
      <c r="F983" s="39">
        <v>-9.4431388684000002</v>
      </c>
      <c r="G983" s="39">
        <v>5406.38</v>
      </c>
      <c r="H983" s="39">
        <v>699633.19</v>
      </c>
      <c r="I983" s="39">
        <v>217697.25</v>
      </c>
    </row>
    <row r="984" spans="1:9" ht="10.2">
      <c r="A984" s="37" t="s">
        <v>218</v>
      </c>
      <c r="B984" s="37" t="s">
        <v>193</v>
      </c>
      <c r="C984" s="37" t="s">
        <v>188</v>
      </c>
      <c r="D984" s="37" t="s">
        <v>186</v>
      </c>
      <c r="E984" s="39">
        <v>538.21794748770003</v>
      </c>
      <c r="F984" s="39">
        <v>-9.4431388684000002</v>
      </c>
      <c r="G984" s="39">
        <v>192</v>
      </c>
      <c r="H984" s="39">
        <v>156144.13</v>
      </c>
      <c r="I984" s="39">
        <v>11996.48</v>
      </c>
    </row>
    <row r="985" spans="1:9" ht="10.2">
      <c r="A985" s="37" t="s">
        <v>218</v>
      </c>
      <c r="B985" s="37" t="s">
        <v>193</v>
      </c>
      <c r="C985" s="37" t="s">
        <v>188</v>
      </c>
      <c r="D985" s="37" t="s">
        <v>187</v>
      </c>
      <c r="E985" s="39">
        <v>-234.95076013479999</v>
      </c>
      <c r="F985" s="39">
        <v>-9.4431388684000002</v>
      </c>
      <c r="G985" s="39">
        <v>6175.62</v>
      </c>
      <c r="H985" s="39">
        <v>619962.97</v>
      </c>
      <c r="I985" s="39">
        <v>228497.41</v>
      </c>
    </row>
    <row r="986" spans="1:9" ht="10.2">
      <c r="A986" s="37" t="s">
        <v>218</v>
      </c>
      <c r="B986" s="37" t="s">
        <v>194</v>
      </c>
      <c r="C986" s="37" t="s">
        <v>185</v>
      </c>
      <c r="D986" s="37" t="s">
        <v>186</v>
      </c>
      <c r="E986" s="39">
        <v>297.4964307747</v>
      </c>
      <c r="F986" s="39">
        <v>-9.4431388684000002</v>
      </c>
      <c r="G986" s="39">
        <v>222</v>
      </c>
      <c r="H986" s="39">
        <v>168133.40</v>
      </c>
      <c r="I986" s="39">
        <v>17206.85</v>
      </c>
    </row>
    <row r="987" spans="1:9" ht="10.2">
      <c r="A987" s="37" t="s">
        <v>218</v>
      </c>
      <c r="B987" s="37" t="s">
        <v>194</v>
      </c>
      <c r="C987" s="37" t="s">
        <v>185</v>
      </c>
      <c r="D987" s="37" t="s">
        <v>187</v>
      </c>
      <c r="E987" s="39">
        <v>-177.46479392289999</v>
      </c>
      <c r="F987" s="39">
        <v>-9.4431388684000002</v>
      </c>
      <c r="G987" s="39">
        <v>5592.95</v>
      </c>
      <c r="H987" s="39">
        <v>866191.72</v>
      </c>
      <c r="I987" s="39">
        <v>283483.41</v>
      </c>
    </row>
    <row r="988" spans="1:9" ht="10.2">
      <c r="A988" s="37" t="s">
        <v>218</v>
      </c>
      <c r="B988" s="37" t="s">
        <v>194</v>
      </c>
      <c r="C988" s="37" t="s">
        <v>188</v>
      </c>
      <c r="D988" s="37" t="s">
        <v>186</v>
      </c>
      <c r="E988" s="39">
        <v>166.7402166455</v>
      </c>
      <c r="F988" s="39">
        <v>-9.4431388684000002</v>
      </c>
      <c r="G988" s="39">
        <v>204</v>
      </c>
      <c r="H988" s="39">
        <v>153840.50</v>
      </c>
      <c r="I988" s="39">
        <v>18466.40</v>
      </c>
    </row>
    <row r="989" spans="1:9" ht="10.2">
      <c r="A989" s="37" t="s">
        <v>218</v>
      </c>
      <c r="B989" s="37" t="s">
        <v>194</v>
      </c>
      <c r="C989" s="37" t="s">
        <v>188</v>
      </c>
      <c r="D989" s="37" t="s">
        <v>187</v>
      </c>
      <c r="E989" s="39">
        <v>-224.49641783140001</v>
      </c>
      <c r="F989" s="39">
        <v>-9.4431388684000002</v>
      </c>
      <c r="G989" s="39">
        <v>5490</v>
      </c>
      <c r="H989" s="39">
        <v>740290.60</v>
      </c>
      <c r="I989" s="39">
        <v>231746.85</v>
      </c>
    </row>
    <row r="990" spans="1:9" ht="10.2">
      <c r="A990" s="37" t="s">
        <v>218</v>
      </c>
      <c r="B990" s="37" t="s">
        <v>195</v>
      </c>
      <c r="C990" s="37" t="s">
        <v>185</v>
      </c>
      <c r="D990" s="37" t="s">
        <v>186</v>
      </c>
      <c r="E990" s="39">
        <v>507.66399645270002</v>
      </c>
      <c r="F990" s="39">
        <v>-9.4431388684000002</v>
      </c>
      <c r="G990" s="39">
        <v>291</v>
      </c>
      <c r="H990" s="39">
        <v>347799.51</v>
      </c>
      <c r="I990" s="39">
        <v>24231.05</v>
      </c>
    </row>
    <row r="991" spans="1:9" ht="10.2">
      <c r="A991" s="37" t="s">
        <v>218</v>
      </c>
      <c r="B991" s="37" t="s">
        <v>195</v>
      </c>
      <c r="C991" s="37" t="s">
        <v>185</v>
      </c>
      <c r="D991" s="37" t="s">
        <v>187</v>
      </c>
      <c r="E991" s="39">
        <v>-161.0516332416</v>
      </c>
      <c r="F991" s="39">
        <v>-9.4431388684000002</v>
      </c>
      <c r="G991" s="39">
        <v>6360.31</v>
      </c>
      <c r="H991" s="39">
        <v>1393403.67</v>
      </c>
      <c r="I991" s="39">
        <v>356475.70</v>
      </c>
    </row>
    <row r="992" spans="1:9" ht="10.2">
      <c r="A992" s="37" t="s">
        <v>218</v>
      </c>
      <c r="B992" s="37" t="s">
        <v>195</v>
      </c>
      <c r="C992" s="37" t="s">
        <v>188</v>
      </c>
      <c r="D992" s="37" t="s">
        <v>186</v>
      </c>
      <c r="E992" s="39">
        <v>345.85928045600002</v>
      </c>
      <c r="F992" s="39">
        <v>-9.4431388684000002</v>
      </c>
      <c r="G992" s="39">
        <v>240</v>
      </c>
      <c r="H992" s="39">
        <v>159543.28</v>
      </c>
      <c r="I992" s="39">
        <v>22382.30</v>
      </c>
    </row>
    <row r="993" spans="1:9" ht="10.2">
      <c r="A993" s="37" t="s">
        <v>218</v>
      </c>
      <c r="B993" s="37" t="s">
        <v>195</v>
      </c>
      <c r="C993" s="37" t="s">
        <v>188</v>
      </c>
      <c r="D993" s="37" t="s">
        <v>187</v>
      </c>
      <c r="E993" s="39">
        <v>-175.5661222375</v>
      </c>
      <c r="F993" s="39">
        <v>-9.4431388684000002</v>
      </c>
      <c r="G993" s="39">
        <v>7019</v>
      </c>
      <c r="H993" s="39">
        <v>1546066.25</v>
      </c>
      <c r="I993" s="39">
        <v>379255.79</v>
      </c>
    </row>
    <row r="994" spans="1:9" ht="10.2">
      <c r="A994" s="37" t="s">
        <v>218</v>
      </c>
      <c r="B994" s="37" t="s">
        <v>196</v>
      </c>
      <c r="C994" s="37" t="s">
        <v>185</v>
      </c>
      <c r="D994" s="37" t="s">
        <v>186</v>
      </c>
      <c r="E994" s="39">
        <v>125.15999640290001</v>
      </c>
      <c r="F994" s="39">
        <v>-9.4431388684000002</v>
      </c>
      <c r="G994" s="39">
        <v>252</v>
      </c>
      <c r="H994" s="39">
        <v>331482.21</v>
      </c>
      <c r="I994" s="39">
        <v>23570.14</v>
      </c>
    </row>
    <row r="995" spans="1:9" ht="10.2">
      <c r="A995" s="37" t="s">
        <v>218</v>
      </c>
      <c r="B995" s="37" t="s">
        <v>196</v>
      </c>
      <c r="C995" s="37" t="s">
        <v>185</v>
      </c>
      <c r="D995" s="37" t="s">
        <v>187</v>
      </c>
      <c r="E995" s="39">
        <v>-179.25619851339999</v>
      </c>
      <c r="F995" s="39">
        <v>-9.4431388684000002</v>
      </c>
      <c r="G995" s="39">
        <v>7700.23</v>
      </c>
      <c r="H995" s="39">
        <v>1586220.29</v>
      </c>
      <c r="I995" s="39">
        <v>387122.56</v>
      </c>
    </row>
    <row r="996" spans="1:9" ht="10.2">
      <c r="A996" s="37" t="s">
        <v>218</v>
      </c>
      <c r="B996" s="37" t="s">
        <v>196</v>
      </c>
      <c r="C996" s="37" t="s">
        <v>188</v>
      </c>
      <c r="D996" s="37" t="s">
        <v>186</v>
      </c>
      <c r="E996" s="39">
        <v>331.1649701938</v>
      </c>
      <c r="F996" s="39">
        <v>-9.4431388684000002</v>
      </c>
      <c r="G996" s="39">
        <v>483.28</v>
      </c>
      <c r="H996" s="39">
        <v>612615.11</v>
      </c>
      <c r="I996" s="39">
        <v>38950.82</v>
      </c>
    </row>
    <row r="997" spans="1:9" ht="10.2">
      <c r="A997" s="37" t="s">
        <v>218</v>
      </c>
      <c r="B997" s="37" t="s">
        <v>196</v>
      </c>
      <c r="C997" s="37" t="s">
        <v>188</v>
      </c>
      <c r="D997" s="37" t="s">
        <v>187</v>
      </c>
      <c r="E997" s="39">
        <v>-132.69690739230001</v>
      </c>
      <c r="F997" s="39">
        <v>-9.4431388684000002</v>
      </c>
      <c r="G997" s="39">
        <v>7150.32</v>
      </c>
      <c r="H997" s="39">
        <v>1678591.90</v>
      </c>
      <c r="I997" s="39">
        <v>398248.35</v>
      </c>
    </row>
    <row r="998" spans="1:9" ht="10.2">
      <c r="A998" s="37" t="s">
        <v>218</v>
      </c>
      <c r="B998" s="37" t="s">
        <v>197</v>
      </c>
      <c r="C998" s="37" t="s">
        <v>185</v>
      </c>
      <c r="D998" s="37" t="s">
        <v>186</v>
      </c>
      <c r="E998" s="39">
        <v>-57.558987235899998</v>
      </c>
      <c r="F998" s="39">
        <v>-9.4431388684000002</v>
      </c>
      <c r="G998" s="39">
        <v>359</v>
      </c>
      <c r="H998" s="39">
        <v>400466.54</v>
      </c>
      <c r="I998" s="39">
        <v>27435.50</v>
      </c>
    </row>
    <row r="999" spans="1:9" ht="10.2">
      <c r="A999" s="37" t="s">
        <v>218</v>
      </c>
      <c r="B999" s="37" t="s">
        <v>197</v>
      </c>
      <c r="C999" s="37" t="s">
        <v>185</v>
      </c>
      <c r="D999" s="37" t="s">
        <v>187</v>
      </c>
      <c r="E999" s="39">
        <v>-134.13683937799999</v>
      </c>
      <c r="F999" s="39">
        <v>-9.4431388684000002</v>
      </c>
      <c r="G999" s="39">
        <v>6203.51</v>
      </c>
      <c r="H999" s="39">
        <v>1403852.83</v>
      </c>
      <c r="I999" s="39">
        <v>297680.95</v>
      </c>
    </row>
    <row r="1000" spans="1:9" ht="10.2">
      <c r="A1000" s="37" t="s">
        <v>218</v>
      </c>
      <c r="B1000" s="37" t="s">
        <v>197</v>
      </c>
      <c r="C1000" s="37" t="s">
        <v>188</v>
      </c>
      <c r="D1000" s="37" t="s">
        <v>186</v>
      </c>
      <c r="E1000" s="39">
        <v>329.67584104299999</v>
      </c>
      <c r="F1000" s="39">
        <v>-9.4431388684000002</v>
      </c>
      <c r="G1000" s="39">
        <v>603.90</v>
      </c>
      <c r="H1000" s="39">
        <v>988369.99</v>
      </c>
      <c r="I1000" s="39">
        <v>59333.98</v>
      </c>
    </row>
    <row r="1001" spans="1:9" ht="10.2">
      <c r="A1001" s="37" t="s">
        <v>218</v>
      </c>
      <c r="B1001" s="37" t="s">
        <v>197</v>
      </c>
      <c r="C1001" s="37" t="s">
        <v>188</v>
      </c>
      <c r="D1001" s="37" t="s">
        <v>187</v>
      </c>
      <c r="E1001" s="39">
        <v>-93.371726660899995</v>
      </c>
      <c r="F1001" s="39">
        <v>-9.4431388684000002</v>
      </c>
      <c r="G1001" s="39">
        <v>7019.47</v>
      </c>
      <c r="H1001" s="39">
        <v>2373828.43</v>
      </c>
      <c r="I1001" s="39">
        <v>424772.93</v>
      </c>
    </row>
    <row r="1002" spans="1:9" ht="10.2">
      <c r="A1002" s="37" t="s">
        <v>218</v>
      </c>
      <c r="B1002" s="37" t="s">
        <v>198</v>
      </c>
      <c r="C1002" s="37" t="s">
        <v>185</v>
      </c>
      <c r="D1002" s="37" t="s">
        <v>186</v>
      </c>
      <c r="E1002" s="39">
        <v>444.03324992950002</v>
      </c>
      <c r="F1002" s="39">
        <v>-9.4431388684000002</v>
      </c>
      <c r="G1002" s="39">
        <v>388.08</v>
      </c>
      <c r="H1002" s="39">
        <v>334278.98</v>
      </c>
      <c r="I1002" s="39">
        <v>29167.96</v>
      </c>
    </row>
    <row r="1003" spans="1:9" ht="10.2">
      <c r="A1003" s="37" t="s">
        <v>218</v>
      </c>
      <c r="B1003" s="37" t="s">
        <v>198</v>
      </c>
      <c r="C1003" s="37" t="s">
        <v>185</v>
      </c>
      <c r="D1003" s="37" t="s">
        <v>187</v>
      </c>
      <c r="E1003" s="39">
        <v>-131.57582749560001</v>
      </c>
      <c r="F1003" s="39">
        <v>-9.4431388684000002</v>
      </c>
      <c r="G1003" s="39">
        <v>4774.36</v>
      </c>
      <c r="H1003" s="39">
        <v>1500659.64</v>
      </c>
      <c r="I1003" s="39">
        <v>271233.20</v>
      </c>
    </row>
    <row r="1004" spans="1:9" ht="10.2">
      <c r="A1004" s="37" t="s">
        <v>218</v>
      </c>
      <c r="B1004" s="37" t="s">
        <v>198</v>
      </c>
      <c r="C1004" s="37" t="s">
        <v>188</v>
      </c>
      <c r="D1004" s="37" t="s">
        <v>186</v>
      </c>
      <c r="E1004" s="39">
        <v>753.3169158188</v>
      </c>
      <c r="F1004" s="39">
        <v>-9.4431388684000002</v>
      </c>
      <c r="G1004" s="39">
        <v>605.35</v>
      </c>
      <c r="H1004" s="39">
        <v>836318.09</v>
      </c>
      <c r="I1004" s="39">
        <v>49558.27</v>
      </c>
    </row>
    <row r="1005" spans="1:9" ht="10.2">
      <c r="A1005" s="37" t="s">
        <v>218</v>
      </c>
      <c r="B1005" s="37" t="s">
        <v>198</v>
      </c>
      <c r="C1005" s="37" t="s">
        <v>188</v>
      </c>
      <c r="D1005" s="37" t="s">
        <v>187</v>
      </c>
      <c r="E1005" s="39">
        <v>-71.503942320799993</v>
      </c>
      <c r="F1005" s="39">
        <v>-9.4431388684000002</v>
      </c>
      <c r="G1005" s="39">
        <v>5318.22</v>
      </c>
      <c r="H1005" s="39">
        <v>1944797.46</v>
      </c>
      <c r="I1005" s="39">
        <v>324794.93</v>
      </c>
    </row>
    <row r="1006" spans="1:9" ht="10.2">
      <c r="A1006" s="37" t="s">
        <v>218</v>
      </c>
      <c r="B1006" s="37" t="s">
        <v>199</v>
      </c>
      <c r="C1006" s="37" t="s">
        <v>185</v>
      </c>
      <c r="D1006" s="37" t="s">
        <v>186</v>
      </c>
      <c r="E1006" s="39">
        <v>289.1622387228</v>
      </c>
      <c r="F1006" s="39">
        <v>-9.4431388684000002</v>
      </c>
      <c r="G1006" s="39">
        <v>618.01</v>
      </c>
      <c r="H1006" s="39">
        <v>830192.01</v>
      </c>
      <c r="I1006" s="39">
        <v>56370.63</v>
      </c>
    </row>
    <row r="1007" spans="1:9" ht="10.2">
      <c r="A1007" s="37" t="s">
        <v>218</v>
      </c>
      <c r="B1007" s="37" t="s">
        <v>199</v>
      </c>
      <c r="C1007" s="37" t="s">
        <v>185</v>
      </c>
      <c r="D1007" s="37" t="s">
        <v>187</v>
      </c>
      <c r="E1007" s="39">
        <v>-51.793871743700002</v>
      </c>
      <c r="F1007" s="39">
        <v>-9.4431388684000002</v>
      </c>
      <c r="G1007" s="39">
        <v>3999.29</v>
      </c>
      <c r="H1007" s="39">
        <v>1640124.23</v>
      </c>
      <c r="I1007" s="39">
        <v>235147.54</v>
      </c>
    </row>
    <row r="1008" spans="1:9" ht="10.2">
      <c r="A1008" s="37" t="s">
        <v>218</v>
      </c>
      <c r="B1008" s="37" t="s">
        <v>199</v>
      </c>
      <c r="C1008" s="37" t="s">
        <v>188</v>
      </c>
      <c r="D1008" s="37" t="s">
        <v>186</v>
      </c>
      <c r="E1008" s="39">
        <v>591.98846457349998</v>
      </c>
      <c r="F1008" s="39">
        <v>-9.4431388684000002</v>
      </c>
      <c r="G1008" s="39">
        <v>503.17</v>
      </c>
      <c r="H1008" s="39">
        <v>767248.10</v>
      </c>
      <c r="I1008" s="39">
        <v>43816.40</v>
      </c>
    </row>
    <row r="1009" spans="1:9" ht="10.2">
      <c r="A1009" s="37" t="s">
        <v>218</v>
      </c>
      <c r="B1009" s="37" t="s">
        <v>199</v>
      </c>
      <c r="C1009" s="37" t="s">
        <v>188</v>
      </c>
      <c r="D1009" s="37" t="s">
        <v>187</v>
      </c>
      <c r="E1009" s="39">
        <v>40.3905752736</v>
      </c>
      <c r="F1009" s="39">
        <v>-9.4431388684000002</v>
      </c>
      <c r="G1009" s="39">
        <v>4184.77</v>
      </c>
      <c r="H1009" s="39">
        <v>2132281.98</v>
      </c>
      <c r="I1009" s="39">
        <v>290261.36</v>
      </c>
    </row>
    <row r="1010" spans="1:9" ht="10.2">
      <c r="A1010" s="37" t="s">
        <v>218</v>
      </c>
      <c r="B1010" s="37" t="s">
        <v>200</v>
      </c>
      <c r="C1010" s="37" t="s">
        <v>185</v>
      </c>
      <c r="D1010" s="37" t="s">
        <v>186</v>
      </c>
      <c r="E1010" s="39">
        <v>453.77882404169998</v>
      </c>
      <c r="F1010" s="39">
        <v>-9.4431388684000002</v>
      </c>
      <c r="G1010" s="39">
        <v>628.31</v>
      </c>
      <c r="H1010" s="39">
        <v>999914.41</v>
      </c>
      <c r="I1010" s="39">
        <v>57892.55</v>
      </c>
    </row>
    <row r="1011" spans="1:9" ht="10.2">
      <c r="A1011" s="37" t="s">
        <v>218</v>
      </c>
      <c r="B1011" s="37" t="s">
        <v>200</v>
      </c>
      <c r="C1011" s="37" t="s">
        <v>185</v>
      </c>
      <c r="D1011" s="37" t="s">
        <v>187</v>
      </c>
      <c r="E1011" s="39">
        <v>14.3863597474</v>
      </c>
      <c r="F1011" s="39">
        <v>-9.4431388684000002</v>
      </c>
      <c r="G1011" s="39">
        <v>3055</v>
      </c>
      <c r="H1011" s="39">
        <v>1316324.49</v>
      </c>
      <c r="I1011" s="39">
        <v>179519.12</v>
      </c>
    </row>
    <row r="1012" spans="1:9" ht="10.2">
      <c r="A1012" s="37" t="s">
        <v>218</v>
      </c>
      <c r="B1012" s="37" t="s">
        <v>200</v>
      </c>
      <c r="C1012" s="37" t="s">
        <v>188</v>
      </c>
      <c r="D1012" s="37" t="s">
        <v>186</v>
      </c>
      <c r="E1012" s="39">
        <v>302.84325350910001</v>
      </c>
      <c r="F1012" s="39">
        <v>-9.4431388684000002</v>
      </c>
      <c r="G1012" s="39">
        <v>522.90</v>
      </c>
      <c r="H1012" s="39">
        <v>789938.20</v>
      </c>
      <c r="I1012" s="39">
        <v>51048.06</v>
      </c>
    </row>
    <row r="1013" spans="1:9" ht="10.2">
      <c r="A1013" s="37" t="s">
        <v>218</v>
      </c>
      <c r="B1013" s="37" t="s">
        <v>200</v>
      </c>
      <c r="C1013" s="37" t="s">
        <v>188</v>
      </c>
      <c r="D1013" s="37" t="s">
        <v>187</v>
      </c>
      <c r="E1013" s="39">
        <v>-90.363604601000006</v>
      </c>
      <c r="F1013" s="39">
        <v>-9.4431388684000002</v>
      </c>
      <c r="G1013" s="39">
        <v>3363.73</v>
      </c>
      <c r="H1013" s="39">
        <v>2054897.53</v>
      </c>
      <c r="I1013" s="39">
        <v>241005.37</v>
      </c>
    </row>
    <row r="1014" spans="1:9" ht="10.2">
      <c r="A1014" s="37" t="s">
        <v>218</v>
      </c>
      <c r="B1014" s="37" t="s">
        <v>201</v>
      </c>
      <c r="C1014" s="37" t="s">
        <v>185</v>
      </c>
      <c r="D1014" s="37" t="s">
        <v>186</v>
      </c>
      <c r="E1014" s="39">
        <v>754.78804320699999</v>
      </c>
      <c r="F1014" s="39">
        <v>-9.4431388684000002</v>
      </c>
      <c r="G1014" s="39">
        <v>879.13</v>
      </c>
      <c r="H1014" s="39">
        <v>1311185.18</v>
      </c>
      <c r="I1014" s="39">
        <v>76625</v>
      </c>
    </row>
    <row r="1015" spans="1:9" ht="10.2">
      <c r="A1015" s="37" t="s">
        <v>218</v>
      </c>
      <c r="B1015" s="37" t="s">
        <v>201</v>
      </c>
      <c r="C1015" s="37" t="s">
        <v>185</v>
      </c>
      <c r="D1015" s="37" t="s">
        <v>187</v>
      </c>
      <c r="E1015" s="39">
        <v>153.19467133520001</v>
      </c>
      <c r="F1015" s="39">
        <v>-9.4431388684000002</v>
      </c>
      <c r="G1015" s="39">
        <v>2343.06</v>
      </c>
      <c r="H1015" s="39">
        <v>1266816.65</v>
      </c>
      <c r="I1015" s="39">
        <v>157198.04</v>
      </c>
    </row>
    <row r="1016" spans="1:9" ht="10.2">
      <c r="A1016" s="37" t="s">
        <v>218</v>
      </c>
      <c r="B1016" s="37" t="s">
        <v>201</v>
      </c>
      <c r="C1016" s="37" t="s">
        <v>188</v>
      </c>
      <c r="D1016" s="37" t="s">
        <v>186</v>
      </c>
      <c r="E1016" s="39">
        <v>1224.2237935413</v>
      </c>
      <c r="F1016" s="39">
        <v>-9.4431388684000002</v>
      </c>
      <c r="G1016" s="39">
        <v>487.34</v>
      </c>
      <c r="H1016" s="39">
        <v>701539.94</v>
      </c>
      <c r="I1016" s="39">
        <v>46480.20</v>
      </c>
    </row>
    <row r="1017" spans="1:9" ht="10.2">
      <c r="A1017" s="37" t="s">
        <v>218</v>
      </c>
      <c r="B1017" s="37" t="s">
        <v>201</v>
      </c>
      <c r="C1017" s="37" t="s">
        <v>188</v>
      </c>
      <c r="D1017" s="37" t="s">
        <v>187</v>
      </c>
      <c r="E1017" s="39">
        <v>76.467292693999994</v>
      </c>
      <c r="F1017" s="39">
        <v>-9.4431388684000002</v>
      </c>
      <c r="G1017" s="39">
        <v>2191.05</v>
      </c>
      <c r="H1017" s="39">
        <v>1492906.40</v>
      </c>
      <c r="I1017" s="39">
        <v>151029.42</v>
      </c>
    </row>
    <row r="1018" spans="1:9" ht="10.2">
      <c r="A1018" s="37" t="s">
        <v>218</v>
      </c>
      <c r="B1018" s="37" t="s">
        <v>202</v>
      </c>
      <c r="C1018" s="37" t="s">
        <v>185</v>
      </c>
      <c r="D1018" s="37" t="s">
        <v>186</v>
      </c>
      <c r="E1018" s="39">
        <v>845.57646105260005</v>
      </c>
      <c r="F1018" s="39">
        <v>-9.4431388684000002</v>
      </c>
      <c r="G1018" s="39">
        <v>644.13</v>
      </c>
      <c r="H1018" s="39">
        <v>959614.85</v>
      </c>
      <c r="I1018" s="39">
        <v>60040.90</v>
      </c>
    </row>
    <row r="1019" spans="1:9" ht="10.2">
      <c r="A1019" s="37" t="s">
        <v>218</v>
      </c>
      <c r="B1019" s="37" t="s">
        <v>202</v>
      </c>
      <c r="C1019" s="37" t="s">
        <v>185</v>
      </c>
      <c r="D1019" s="37" t="s">
        <v>187</v>
      </c>
      <c r="E1019" s="39">
        <v>241.74876725409999</v>
      </c>
      <c r="F1019" s="39">
        <v>-9.4431388684000002</v>
      </c>
      <c r="G1019" s="39">
        <v>1380.41</v>
      </c>
      <c r="H1019" s="39">
        <v>974032.21</v>
      </c>
      <c r="I1019" s="39">
        <v>88757</v>
      </c>
    </row>
    <row r="1020" spans="1:9" ht="10.2">
      <c r="A1020" s="37" t="s">
        <v>218</v>
      </c>
      <c r="B1020" s="37" t="s">
        <v>202</v>
      </c>
      <c r="C1020" s="37" t="s">
        <v>188</v>
      </c>
      <c r="D1020" s="37" t="s">
        <v>186</v>
      </c>
      <c r="E1020" s="39">
        <v>988.01691720170004</v>
      </c>
      <c r="F1020" s="39">
        <v>-9.4431388684000002</v>
      </c>
      <c r="G1020" s="39">
        <v>463.42</v>
      </c>
      <c r="H1020" s="39">
        <v>712651.54</v>
      </c>
      <c r="I1020" s="39">
        <v>42230.60</v>
      </c>
    </row>
    <row r="1021" spans="1:9" ht="10.2">
      <c r="A1021" s="37" t="s">
        <v>218</v>
      </c>
      <c r="B1021" s="37" t="s">
        <v>202</v>
      </c>
      <c r="C1021" s="37" t="s">
        <v>188</v>
      </c>
      <c r="D1021" s="37" t="s">
        <v>187</v>
      </c>
      <c r="E1021" s="39">
        <v>127.1180877314</v>
      </c>
      <c r="F1021" s="39">
        <v>-9.4431388684000002</v>
      </c>
      <c r="G1021" s="39">
        <v>963.16</v>
      </c>
      <c r="H1021" s="39">
        <v>704364.15</v>
      </c>
      <c r="I1021" s="39">
        <v>69188.25</v>
      </c>
    </row>
    <row r="1022" spans="1:9" ht="10.2">
      <c r="A1022" s="37" t="s">
        <v>218</v>
      </c>
      <c r="B1022" s="37" t="s">
        <v>203</v>
      </c>
      <c r="C1022" s="37" t="s">
        <v>185</v>
      </c>
      <c r="D1022" s="37" t="s">
        <v>186</v>
      </c>
      <c r="E1022" s="39">
        <v>1275.3452333522</v>
      </c>
      <c r="F1022" s="39">
        <v>-9.4431388684000002</v>
      </c>
      <c r="G1022" s="39">
        <v>500.81</v>
      </c>
      <c r="H1022" s="39">
        <v>926912.72</v>
      </c>
      <c r="I1022" s="39">
        <v>53524.50</v>
      </c>
    </row>
    <row r="1023" spans="1:9" ht="10.2">
      <c r="A1023" s="37" t="s">
        <v>218</v>
      </c>
      <c r="B1023" s="37" t="s">
        <v>203</v>
      </c>
      <c r="C1023" s="37" t="s">
        <v>185</v>
      </c>
      <c r="D1023" s="37" t="s">
        <v>187</v>
      </c>
      <c r="E1023" s="39">
        <v>494.08597007290001</v>
      </c>
      <c r="F1023" s="39">
        <v>-9.4431388684000002</v>
      </c>
      <c r="G1023" s="39">
        <v>582.29</v>
      </c>
      <c r="H1023" s="39">
        <v>475126.45</v>
      </c>
      <c r="I1023" s="39">
        <v>43264.65</v>
      </c>
    </row>
    <row r="1024" spans="1:9" ht="10.2">
      <c r="A1024" s="37" t="s">
        <v>218</v>
      </c>
      <c r="B1024" s="37" t="s">
        <v>203</v>
      </c>
      <c r="C1024" s="37" t="s">
        <v>188</v>
      </c>
      <c r="D1024" s="37" t="s">
        <v>186</v>
      </c>
      <c r="E1024" s="39">
        <v>901.20135626620004</v>
      </c>
      <c r="F1024" s="39">
        <v>-9.4431388684000002</v>
      </c>
      <c r="G1024" s="39">
        <v>196.81</v>
      </c>
      <c r="H1024" s="39">
        <v>369064.05</v>
      </c>
      <c r="I1024" s="39">
        <v>18652.55</v>
      </c>
    </row>
    <row r="1025" spans="1:9" ht="10.2">
      <c r="A1025" s="37" t="s">
        <v>218</v>
      </c>
      <c r="B1025" s="37" t="s">
        <v>203</v>
      </c>
      <c r="C1025" s="37" t="s">
        <v>188</v>
      </c>
      <c r="D1025" s="37" t="s">
        <v>187</v>
      </c>
      <c r="E1025" s="39">
        <v>326.78909817499999</v>
      </c>
      <c r="F1025" s="39">
        <v>-9.4431388684000002</v>
      </c>
      <c r="G1025" s="39">
        <v>353.60</v>
      </c>
      <c r="H1025" s="39">
        <v>253384.53</v>
      </c>
      <c r="I1025" s="39">
        <v>25613.30</v>
      </c>
    </row>
    <row r="1026" spans="1:9" ht="10.2">
      <c r="A1026" s="37" t="s">
        <v>219</v>
      </c>
      <c r="B1026" s="37" t="s">
        <v>184</v>
      </c>
      <c r="C1026" s="37" t="s">
        <v>185</v>
      </c>
      <c r="D1026" s="37" t="s">
        <v>186</v>
      </c>
      <c r="E1026" s="39">
        <v>0</v>
      </c>
      <c r="F1026" s="39">
        <v>0</v>
      </c>
      <c r="G1026" s="39">
        <v>9792.10</v>
      </c>
      <c r="H1026" s="39">
        <v>5591249.0700000003</v>
      </c>
      <c r="I1026" s="39">
        <v>172666.98</v>
      </c>
    </row>
    <row r="1027" spans="1:9" ht="10.2">
      <c r="A1027" s="37" t="s">
        <v>219</v>
      </c>
      <c r="B1027" s="37" t="s">
        <v>184</v>
      </c>
      <c r="C1027" s="37" t="s">
        <v>185</v>
      </c>
      <c r="D1027" s="37" t="s">
        <v>187</v>
      </c>
      <c r="E1027" s="39">
        <v>0</v>
      </c>
      <c r="F1027" s="39">
        <v>0</v>
      </c>
      <c r="G1027" s="39">
        <v>572063.28</v>
      </c>
      <c r="H1027" s="39">
        <v>53394587.280000001</v>
      </c>
      <c r="I1027" s="39">
        <v>4667318.91</v>
      </c>
    </row>
    <row r="1028" spans="1:9" ht="10.2">
      <c r="A1028" s="37" t="s">
        <v>219</v>
      </c>
      <c r="B1028" s="37" t="s">
        <v>184</v>
      </c>
      <c r="C1028" s="37" t="s">
        <v>188</v>
      </c>
      <c r="D1028" s="37" t="s">
        <v>186</v>
      </c>
      <c r="E1028" s="39">
        <v>0</v>
      </c>
      <c r="F1028" s="39">
        <v>0</v>
      </c>
      <c r="G1028" s="39">
        <v>10389.56</v>
      </c>
      <c r="H1028" s="39">
        <v>4143121.31</v>
      </c>
      <c r="I1028" s="39">
        <v>166795.81</v>
      </c>
    </row>
    <row r="1029" spans="1:9" ht="10.2">
      <c r="A1029" s="37" t="s">
        <v>219</v>
      </c>
      <c r="B1029" s="37" t="s">
        <v>184</v>
      </c>
      <c r="C1029" s="37" t="s">
        <v>188</v>
      </c>
      <c r="D1029" s="37" t="s">
        <v>187</v>
      </c>
      <c r="E1029" s="39">
        <v>0</v>
      </c>
      <c r="F1029" s="39">
        <v>0</v>
      </c>
      <c r="G1029" s="39">
        <v>607923.67</v>
      </c>
      <c r="H1029" s="39">
        <v>58975739.630000003</v>
      </c>
      <c r="I1029" s="39">
        <v>5192185.58</v>
      </c>
    </row>
    <row r="1030" spans="1:9" ht="10.2">
      <c r="A1030" s="37" t="s">
        <v>219</v>
      </c>
      <c r="B1030" s="37" t="s">
        <v>189</v>
      </c>
      <c r="C1030" s="37" t="s">
        <v>185</v>
      </c>
      <c r="D1030" s="37" t="s">
        <v>186</v>
      </c>
      <c r="E1030" s="39">
        <v>434.84361279590001</v>
      </c>
      <c r="F1030" s="39">
        <v>105.3221157289</v>
      </c>
      <c r="G1030" s="39">
        <v>6061.62</v>
      </c>
      <c r="H1030" s="39">
        <v>5709611.2599999998</v>
      </c>
      <c r="I1030" s="39">
        <v>502363.44</v>
      </c>
    </row>
    <row r="1031" spans="1:9" ht="10.2">
      <c r="A1031" s="37" t="s">
        <v>219</v>
      </c>
      <c r="B1031" s="37" t="s">
        <v>189</v>
      </c>
      <c r="C1031" s="37" t="s">
        <v>185</v>
      </c>
      <c r="D1031" s="37" t="s">
        <v>187</v>
      </c>
      <c r="E1031" s="39">
        <v>-222.46397608379999</v>
      </c>
      <c r="F1031" s="39">
        <v>105.3221157289</v>
      </c>
      <c r="G1031" s="39">
        <v>231605.74</v>
      </c>
      <c r="H1031" s="39">
        <v>38792910.109999999</v>
      </c>
      <c r="I1031" s="39">
        <v>10435130.6</v>
      </c>
    </row>
    <row r="1032" spans="1:9" ht="10.2">
      <c r="A1032" s="37" t="s">
        <v>219</v>
      </c>
      <c r="B1032" s="37" t="s">
        <v>189</v>
      </c>
      <c r="C1032" s="37" t="s">
        <v>188</v>
      </c>
      <c r="D1032" s="37" t="s">
        <v>186</v>
      </c>
      <c r="E1032" s="39">
        <v>299.2769041825</v>
      </c>
      <c r="F1032" s="39">
        <v>105.3221157289</v>
      </c>
      <c r="G1032" s="39">
        <v>4566.02</v>
      </c>
      <c r="H1032" s="39">
        <v>4212619.63</v>
      </c>
      <c r="I1032" s="39">
        <v>361226.88</v>
      </c>
    </row>
    <row r="1033" spans="1:9" ht="10.2">
      <c r="A1033" s="37" t="s">
        <v>219</v>
      </c>
      <c r="B1033" s="37" t="s">
        <v>189</v>
      </c>
      <c r="C1033" s="37" t="s">
        <v>188</v>
      </c>
      <c r="D1033" s="37" t="s">
        <v>187</v>
      </c>
      <c r="E1033" s="39">
        <v>-273.65602906980001</v>
      </c>
      <c r="F1033" s="39">
        <v>105.3221157289</v>
      </c>
      <c r="G1033" s="39">
        <v>237440.51</v>
      </c>
      <c r="H1033" s="39">
        <v>22672230.719999999</v>
      </c>
      <c r="I1033" s="39">
        <v>7269493.6699999999</v>
      </c>
    </row>
    <row r="1034" spans="1:9" ht="10.2">
      <c r="A1034" s="37" t="s">
        <v>219</v>
      </c>
      <c r="B1034" s="37" t="s">
        <v>190</v>
      </c>
      <c r="C1034" s="37" t="s">
        <v>185</v>
      </c>
      <c r="D1034" s="37" t="s">
        <v>186</v>
      </c>
      <c r="E1034" s="39">
        <v>427.19408081220001</v>
      </c>
      <c r="F1034" s="39">
        <v>-10.8460955574</v>
      </c>
      <c r="G1034" s="39">
        <v>5404.30</v>
      </c>
      <c r="H1034" s="39">
        <v>5847367.1399999997</v>
      </c>
      <c r="I1034" s="39">
        <v>474543.18</v>
      </c>
    </row>
    <row r="1035" spans="1:9" ht="10.2">
      <c r="A1035" s="37" t="s">
        <v>219</v>
      </c>
      <c r="B1035" s="37" t="s">
        <v>190</v>
      </c>
      <c r="C1035" s="37" t="s">
        <v>185</v>
      </c>
      <c r="D1035" s="37" t="s">
        <v>187</v>
      </c>
      <c r="E1035" s="39">
        <v>-165.89683871259999</v>
      </c>
      <c r="F1035" s="39">
        <v>-10.8460955574</v>
      </c>
      <c r="G1035" s="39">
        <v>194310.79</v>
      </c>
      <c r="H1035" s="39">
        <v>44213623.170000002</v>
      </c>
      <c r="I1035" s="39">
        <v>9351166.9600000009</v>
      </c>
    </row>
    <row r="1036" spans="1:9" ht="10.2">
      <c r="A1036" s="37" t="s">
        <v>219</v>
      </c>
      <c r="B1036" s="37" t="s">
        <v>190</v>
      </c>
      <c r="C1036" s="37" t="s">
        <v>188</v>
      </c>
      <c r="D1036" s="37" t="s">
        <v>186</v>
      </c>
      <c r="E1036" s="39">
        <v>463.92487687789998</v>
      </c>
      <c r="F1036" s="39">
        <v>-10.8460955574</v>
      </c>
      <c r="G1036" s="39">
        <v>3790.53</v>
      </c>
      <c r="H1036" s="39">
        <v>4026906.62</v>
      </c>
      <c r="I1036" s="39">
        <v>356236.10</v>
      </c>
    </row>
    <row r="1037" spans="1:9" ht="10.2">
      <c r="A1037" s="37" t="s">
        <v>219</v>
      </c>
      <c r="B1037" s="37" t="s">
        <v>190</v>
      </c>
      <c r="C1037" s="37" t="s">
        <v>188</v>
      </c>
      <c r="D1037" s="37" t="s">
        <v>187</v>
      </c>
      <c r="E1037" s="39">
        <v>-284.26939488530002</v>
      </c>
      <c r="F1037" s="39">
        <v>-10.8460955574</v>
      </c>
      <c r="G1037" s="39">
        <v>217858.11</v>
      </c>
      <c r="H1037" s="39">
        <v>20820724.260000002</v>
      </c>
      <c r="I1037" s="39">
        <v>6896765.25</v>
      </c>
    </row>
    <row r="1038" spans="1:9" ht="10.2">
      <c r="A1038" s="37" t="s">
        <v>219</v>
      </c>
      <c r="B1038" s="37" t="s">
        <v>191</v>
      </c>
      <c r="C1038" s="37" t="s">
        <v>185</v>
      </c>
      <c r="D1038" s="37" t="s">
        <v>186</v>
      </c>
      <c r="E1038" s="39">
        <v>428.83629192720002</v>
      </c>
      <c r="F1038" s="39">
        <v>-10.8460955574</v>
      </c>
      <c r="G1038" s="39">
        <v>6329.35</v>
      </c>
      <c r="H1038" s="39">
        <v>5730533.1500000004</v>
      </c>
      <c r="I1038" s="39">
        <v>468327.66</v>
      </c>
    </row>
    <row r="1039" spans="1:9" ht="10.2">
      <c r="A1039" s="37" t="s">
        <v>219</v>
      </c>
      <c r="B1039" s="37" t="s">
        <v>191</v>
      </c>
      <c r="C1039" s="37" t="s">
        <v>185</v>
      </c>
      <c r="D1039" s="37" t="s">
        <v>187</v>
      </c>
      <c r="E1039" s="39">
        <v>-138.6300595392</v>
      </c>
      <c r="F1039" s="39">
        <v>-10.8460955574</v>
      </c>
      <c r="G1039" s="39">
        <v>215013.31</v>
      </c>
      <c r="H1039" s="39">
        <v>57905991.369999997</v>
      </c>
      <c r="I1039" s="39">
        <v>10705603.65</v>
      </c>
    </row>
    <row r="1040" spans="1:9" ht="10.2">
      <c r="A1040" s="37" t="s">
        <v>219</v>
      </c>
      <c r="B1040" s="37" t="s">
        <v>191</v>
      </c>
      <c r="C1040" s="37" t="s">
        <v>188</v>
      </c>
      <c r="D1040" s="37" t="s">
        <v>186</v>
      </c>
      <c r="E1040" s="39">
        <v>410.94032876369999</v>
      </c>
      <c r="F1040" s="39">
        <v>-10.8460955574</v>
      </c>
      <c r="G1040" s="39">
        <v>4895.23</v>
      </c>
      <c r="H1040" s="39">
        <v>5309410.31</v>
      </c>
      <c r="I1040" s="39">
        <v>425049.01</v>
      </c>
    </row>
    <row r="1041" spans="1:9" ht="10.2">
      <c r="A1041" s="37" t="s">
        <v>219</v>
      </c>
      <c r="B1041" s="37" t="s">
        <v>191</v>
      </c>
      <c r="C1041" s="37" t="s">
        <v>188</v>
      </c>
      <c r="D1041" s="37" t="s">
        <v>187</v>
      </c>
      <c r="E1041" s="39">
        <v>-284.31380327850002</v>
      </c>
      <c r="F1041" s="39">
        <v>-10.8460955574</v>
      </c>
      <c r="G1041" s="39">
        <v>239071.07</v>
      </c>
      <c r="H1041" s="39">
        <v>26141568.199999999</v>
      </c>
      <c r="I1041" s="39">
        <v>8322243.1399999997</v>
      </c>
    </row>
    <row r="1042" spans="1:9" ht="10.2">
      <c r="A1042" s="37" t="s">
        <v>219</v>
      </c>
      <c r="B1042" s="37" t="s">
        <v>192</v>
      </c>
      <c r="C1042" s="37" t="s">
        <v>185</v>
      </c>
      <c r="D1042" s="37" t="s">
        <v>186</v>
      </c>
      <c r="E1042" s="39">
        <v>233.09755900779999</v>
      </c>
      <c r="F1042" s="39">
        <v>-10.8460955574</v>
      </c>
      <c r="G1042" s="39">
        <v>7205.43</v>
      </c>
      <c r="H1042" s="39">
        <v>6947273.8799999999</v>
      </c>
      <c r="I1042" s="39">
        <v>604594.81</v>
      </c>
    </row>
    <row r="1043" spans="1:9" ht="10.2">
      <c r="A1043" s="37" t="s">
        <v>219</v>
      </c>
      <c r="B1043" s="37" t="s">
        <v>192</v>
      </c>
      <c r="C1043" s="37" t="s">
        <v>185</v>
      </c>
      <c r="D1043" s="37" t="s">
        <v>187</v>
      </c>
      <c r="E1043" s="39">
        <v>-180.66351677079999</v>
      </c>
      <c r="F1043" s="39">
        <v>-10.8460955574</v>
      </c>
      <c r="G1043" s="39">
        <v>209633.42</v>
      </c>
      <c r="H1043" s="39">
        <v>48276527.25</v>
      </c>
      <c r="I1043" s="39">
        <v>10816706.859999999</v>
      </c>
    </row>
    <row r="1044" spans="1:9" ht="10.2">
      <c r="A1044" s="37" t="s">
        <v>219</v>
      </c>
      <c r="B1044" s="37" t="s">
        <v>192</v>
      </c>
      <c r="C1044" s="37" t="s">
        <v>188</v>
      </c>
      <c r="D1044" s="37" t="s">
        <v>186</v>
      </c>
      <c r="E1044" s="39">
        <v>522.56317238839995</v>
      </c>
      <c r="F1044" s="39">
        <v>-10.8460955574</v>
      </c>
      <c r="G1044" s="39">
        <v>6019.20</v>
      </c>
      <c r="H1044" s="39">
        <v>6231763.7000000002</v>
      </c>
      <c r="I1044" s="39">
        <v>595845.64</v>
      </c>
    </row>
    <row r="1045" spans="1:9" ht="10.2">
      <c r="A1045" s="37" t="s">
        <v>219</v>
      </c>
      <c r="B1045" s="37" t="s">
        <v>192</v>
      </c>
      <c r="C1045" s="37" t="s">
        <v>188</v>
      </c>
      <c r="D1045" s="37" t="s">
        <v>187</v>
      </c>
      <c r="E1045" s="39">
        <v>-272.77119512489998</v>
      </c>
      <c r="F1045" s="39">
        <v>-10.8460955574</v>
      </c>
      <c r="G1045" s="39">
        <v>230575.60</v>
      </c>
      <c r="H1045" s="39">
        <v>27897506.09</v>
      </c>
      <c r="I1045" s="39">
        <v>8687509.0600000005</v>
      </c>
    </row>
    <row r="1046" spans="1:9" ht="10.2">
      <c r="A1046" s="37" t="s">
        <v>219</v>
      </c>
      <c r="B1046" s="37" t="s">
        <v>193</v>
      </c>
      <c r="C1046" s="37" t="s">
        <v>185</v>
      </c>
      <c r="D1046" s="37" t="s">
        <v>186</v>
      </c>
      <c r="E1046" s="39">
        <v>232.03317975740001</v>
      </c>
      <c r="F1046" s="39">
        <v>-10.8460955574</v>
      </c>
      <c r="G1046" s="39">
        <v>6920.49</v>
      </c>
      <c r="H1046" s="39">
        <v>7576681.5499999998</v>
      </c>
      <c r="I1046" s="39">
        <v>604357.10</v>
      </c>
    </row>
    <row r="1047" spans="1:9" ht="10.2">
      <c r="A1047" s="37" t="s">
        <v>219</v>
      </c>
      <c r="B1047" s="37" t="s">
        <v>193</v>
      </c>
      <c r="C1047" s="37" t="s">
        <v>185</v>
      </c>
      <c r="D1047" s="37" t="s">
        <v>187</v>
      </c>
      <c r="E1047" s="39">
        <v>-215.17469570009999</v>
      </c>
      <c r="F1047" s="39">
        <v>-10.8460955574</v>
      </c>
      <c r="G1047" s="39">
        <v>199171.75</v>
      </c>
      <c r="H1047" s="39">
        <v>44708424.840000004</v>
      </c>
      <c r="I1047" s="39">
        <v>10597734.08</v>
      </c>
    </row>
    <row r="1048" spans="1:9" ht="10.2">
      <c r="A1048" s="37" t="s">
        <v>219</v>
      </c>
      <c r="B1048" s="37" t="s">
        <v>193</v>
      </c>
      <c r="C1048" s="37" t="s">
        <v>188</v>
      </c>
      <c r="D1048" s="37" t="s">
        <v>186</v>
      </c>
      <c r="E1048" s="39">
        <v>304.41863058310003</v>
      </c>
      <c r="F1048" s="39">
        <v>-10.8460955574</v>
      </c>
      <c r="G1048" s="39">
        <v>5637.27</v>
      </c>
      <c r="H1048" s="39">
        <v>7665708.6699999999</v>
      </c>
      <c r="I1048" s="39">
        <v>533386.17</v>
      </c>
    </row>
    <row r="1049" spans="1:9" ht="10.2">
      <c r="A1049" s="37" t="s">
        <v>219</v>
      </c>
      <c r="B1049" s="37" t="s">
        <v>193</v>
      </c>
      <c r="C1049" s="37" t="s">
        <v>188</v>
      </c>
      <c r="D1049" s="37" t="s">
        <v>187</v>
      </c>
      <c r="E1049" s="39">
        <v>-268.59031047799999</v>
      </c>
      <c r="F1049" s="39">
        <v>-10.8460955574</v>
      </c>
      <c r="G1049" s="39">
        <v>216247.33</v>
      </c>
      <c r="H1049" s="39">
        <v>31391362.52</v>
      </c>
      <c r="I1049" s="39">
        <v>8743296.6600000001</v>
      </c>
    </row>
    <row r="1050" spans="1:9" ht="10.2">
      <c r="A1050" s="37" t="s">
        <v>219</v>
      </c>
      <c r="B1050" s="37" t="s">
        <v>194</v>
      </c>
      <c r="C1050" s="37" t="s">
        <v>185</v>
      </c>
      <c r="D1050" s="37" t="s">
        <v>186</v>
      </c>
      <c r="E1050" s="39">
        <v>305.5603338345</v>
      </c>
      <c r="F1050" s="39">
        <v>-10.8460955574</v>
      </c>
      <c r="G1050" s="39">
        <v>7971.58</v>
      </c>
      <c r="H1050" s="39">
        <v>10330398.289999999</v>
      </c>
      <c r="I1050" s="39">
        <v>694075.19</v>
      </c>
    </row>
    <row r="1051" spans="1:9" ht="10.2">
      <c r="A1051" s="37" t="s">
        <v>219</v>
      </c>
      <c r="B1051" s="37" t="s">
        <v>194</v>
      </c>
      <c r="C1051" s="37" t="s">
        <v>185</v>
      </c>
      <c r="D1051" s="37" t="s">
        <v>187</v>
      </c>
      <c r="E1051" s="39">
        <v>-207.38065620430001</v>
      </c>
      <c r="F1051" s="39">
        <v>-10.8460955574</v>
      </c>
      <c r="G1051" s="39">
        <v>188051.94</v>
      </c>
      <c r="H1051" s="39">
        <v>46738635.119999997</v>
      </c>
      <c r="I1051" s="39">
        <v>10392304.859999999</v>
      </c>
    </row>
    <row r="1052" spans="1:9" ht="10.2">
      <c r="A1052" s="37" t="s">
        <v>219</v>
      </c>
      <c r="B1052" s="37" t="s">
        <v>194</v>
      </c>
      <c r="C1052" s="37" t="s">
        <v>188</v>
      </c>
      <c r="D1052" s="37" t="s">
        <v>186</v>
      </c>
      <c r="E1052" s="39">
        <v>356.12977671480002</v>
      </c>
      <c r="F1052" s="39">
        <v>-10.8460955574</v>
      </c>
      <c r="G1052" s="39">
        <v>7087.30</v>
      </c>
      <c r="H1052" s="39">
        <v>7284854.4400000004</v>
      </c>
      <c r="I1052" s="39">
        <v>635183.88</v>
      </c>
    </row>
    <row r="1053" spans="1:9" ht="10.2">
      <c r="A1053" s="37" t="s">
        <v>219</v>
      </c>
      <c r="B1053" s="37" t="s">
        <v>194</v>
      </c>
      <c r="C1053" s="37" t="s">
        <v>188</v>
      </c>
      <c r="D1053" s="37" t="s">
        <v>187</v>
      </c>
      <c r="E1053" s="39">
        <v>-255.62235997490001</v>
      </c>
      <c r="F1053" s="39">
        <v>-10.8460955574</v>
      </c>
      <c r="G1053" s="39">
        <v>195639.85</v>
      </c>
      <c r="H1053" s="39">
        <v>33516422.48</v>
      </c>
      <c r="I1053" s="39">
        <v>8739007.0199999996</v>
      </c>
    </row>
    <row r="1054" spans="1:9" ht="10.2">
      <c r="A1054" s="37" t="s">
        <v>219</v>
      </c>
      <c r="B1054" s="37" t="s">
        <v>195</v>
      </c>
      <c r="C1054" s="37" t="s">
        <v>185</v>
      </c>
      <c r="D1054" s="37" t="s">
        <v>186</v>
      </c>
      <c r="E1054" s="39">
        <v>421.11297280529999</v>
      </c>
      <c r="F1054" s="39">
        <v>-10.8460955574</v>
      </c>
      <c r="G1054" s="39">
        <v>10584.53</v>
      </c>
      <c r="H1054" s="39">
        <v>12995430.550000001</v>
      </c>
      <c r="I1054" s="39">
        <v>957133.02</v>
      </c>
    </row>
    <row r="1055" spans="1:9" ht="10.2">
      <c r="A1055" s="37" t="s">
        <v>219</v>
      </c>
      <c r="B1055" s="37" t="s">
        <v>195</v>
      </c>
      <c r="C1055" s="37" t="s">
        <v>185</v>
      </c>
      <c r="D1055" s="37" t="s">
        <v>187</v>
      </c>
      <c r="E1055" s="39">
        <v>-190.00959414229999</v>
      </c>
      <c r="F1055" s="39">
        <v>-10.8460955574</v>
      </c>
      <c r="G1055" s="39">
        <v>205039.49</v>
      </c>
      <c r="H1055" s="39">
        <v>56785317.68</v>
      </c>
      <c r="I1055" s="39">
        <v>11495413.93</v>
      </c>
    </row>
    <row r="1056" spans="1:9" ht="10.2">
      <c r="A1056" s="37" t="s">
        <v>219</v>
      </c>
      <c r="B1056" s="37" t="s">
        <v>195</v>
      </c>
      <c r="C1056" s="37" t="s">
        <v>188</v>
      </c>
      <c r="D1056" s="37" t="s">
        <v>186</v>
      </c>
      <c r="E1056" s="39">
        <v>419.00331709649998</v>
      </c>
      <c r="F1056" s="39">
        <v>-10.8460955574</v>
      </c>
      <c r="G1056" s="39">
        <v>10044.41</v>
      </c>
      <c r="H1056" s="39">
        <v>12759654.75</v>
      </c>
      <c r="I1056" s="39">
        <v>984007.50</v>
      </c>
    </row>
    <row r="1057" spans="1:9" ht="10.2">
      <c r="A1057" s="37" t="s">
        <v>219</v>
      </c>
      <c r="B1057" s="37" t="s">
        <v>195</v>
      </c>
      <c r="C1057" s="37" t="s">
        <v>188</v>
      </c>
      <c r="D1057" s="37" t="s">
        <v>187</v>
      </c>
      <c r="E1057" s="39">
        <v>-228.7605179629</v>
      </c>
      <c r="F1057" s="39">
        <v>-10.8460955574</v>
      </c>
      <c r="G1057" s="39">
        <v>212566.74</v>
      </c>
      <c r="H1057" s="39">
        <v>45628583.380000003</v>
      </c>
      <c r="I1057" s="39">
        <v>10584856.43</v>
      </c>
    </row>
    <row r="1058" spans="1:9" ht="10.2">
      <c r="A1058" s="37" t="s">
        <v>219</v>
      </c>
      <c r="B1058" s="37" t="s">
        <v>196</v>
      </c>
      <c r="C1058" s="37" t="s">
        <v>185</v>
      </c>
      <c r="D1058" s="37" t="s">
        <v>186</v>
      </c>
      <c r="E1058" s="39">
        <v>259.41738421029999</v>
      </c>
      <c r="F1058" s="39">
        <v>-10.8460955574</v>
      </c>
      <c r="G1058" s="39">
        <v>12646.75</v>
      </c>
      <c r="H1058" s="39">
        <v>16586896.470000001</v>
      </c>
      <c r="I1058" s="39">
        <v>1118115.78</v>
      </c>
    </row>
    <row r="1059" spans="1:9" ht="10.2">
      <c r="A1059" s="37" t="s">
        <v>219</v>
      </c>
      <c r="B1059" s="37" t="s">
        <v>196</v>
      </c>
      <c r="C1059" s="37" t="s">
        <v>185</v>
      </c>
      <c r="D1059" s="37" t="s">
        <v>187</v>
      </c>
      <c r="E1059" s="39">
        <v>-191.60726159859999</v>
      </c>
      <c r="F1059" s="39">
        <v>-10.8460955574</v>
      </c>
      <c r="G1059" s="39">
        <v>218950.09</v>
      </c>
      <c r="H1059" s="39">
        <v>67520400.480000004</v>
      </c>
      <c r="I1059" s="39">
        <v>12337605.41</v>
      </c>
    </row>
    <row r="1060" spans="1:9" ht="10.2">
      <c r="A1060" s="37" t="s">
        <v>219</v>
      </c>
      <c r="B1060" s="37" t="s">
        <v>196</v>
      </c>
      <c r="C1060" s="37" t="s">
        <v>188</v>
      </c>
      <c r="D1060" s="37" t="s">
        <v>186</v>
      </c>
      <c r="E1060" s="39">
        <v>337.11367487259997</v>
      </c>
      <c r="F1060" s="39">
        <v>-10.8460955574</v>
      </c>
      <c r="G1060" s="39">
        <v>14129.45</v>
      </c>
      <c r="H1060" s="39">
        <v>18539199</v>
      </c>
      <c r="I1060" s="39">
        <v>1339849.67</v>
      </c>
    </row>
    <row r="1061" spans="1:9" ht="10.2">
      <c r="A1061" s="37" t="s">
        <v>219</v>
      </c>
      <c r="B1061" s="37" t="s">
        <v>196</v>
      </c>
      <c r="C1061" s="37" t="s">
        <v>188</v>
      </c>
      <c r="D1061" s="37" t="s">
        <v>187</v>
      </c>
      <c r="E1061" s="39">
        <v>-189.55187568560001</v>
      </c>
      <c r="F1061" s="39">
        <v>-10.8460955574</v>
      </c>
      <c r="G1061" s="39">
        <v>221327.98</v>
      </c>
      <c r="H1061" s="39">
        <v>62532811.119999997</v>
      </c>
      <c r="I1061" s="39">
        <v>12446064.43</v>
      </c>
    </row>
    <row r="1062" spans="1:9" ht="10.2">
      <c r="A1062" s="37" t="s">
        <v>219</v>
      </c>
      <c r="B1062" s="37" t="s">
        <v>197</v>
      </c>
      <c r="C1062" s="37" t="s">
        <v>185</v>
      </c>
      <c r="D1062" s="37" t="s">
        <v>186</v>
      </c>
      <c r="E1062" s="39">
        <v>429.00881268360001</v>
      </c>
      <c r="F1062" s="39">
        <v>-10.8460955574</v>
      </c>
      <c r="G1062" s="39">
        <v>15214.63</v>
      </c>
      <c r="H1062" s="39">
        <v>19693777.359999999</v>
      </c>
      <c r="I1062" s="39">
        <v>1338257.72</v>
      </c>
    </row>
    <row r="1063" spans="1:9" ht="10.2">
      <c r="A1063" s="37" t="s">
        <v>219</v>
      </c>
      <c r="B1063" s="37" t="s">
        <v>197</v>
      </c>
      <c r="C1063" s="37" t="s">
        <v>185</v>
      </c>
      <c r="D1063" s="37" t="s">
        <v>187</v>
      </c>
      <c r="E1063" s="39">
        <v>-149.12638027689999</v>
      </c>
      <c r="F1063" s="39">
        <v>-10.8460955574</v>
      </c>
      <c r="G1063" s="39">
        <v>189842.45</v>
      </c>
      <c r="H1063" s="39">
        <v>66081589.390000001</v>
      </c>
      <c r="I1063" s="39">
        <v>11125062.859999999</v>
      </c>
    </row>
    <row r="1064" spans="1:9" ht="10.2">
      <c r="A1064" s="37" t="s">
        <v>219</v>
      </c>
      <c r="B1064" s="37" t="s">
        <v>197</v>
      </c>
      <c r="C1064" s="37" t="s">
        <v>188</v>
      </c>
      <c r="D1064" s="37" t="s">
        <v>186</v>
      </c>
      <c r="E1064" s="39">
        <v>492.97816210579998</v>
      </c>
      <c r="F1064" s="39">
        <v>-10.8460955574</v>
      </c>
      <c r="G1064" s="39">
        <v>16574.04</v>
      </c>
      <c r="H1064" s="39">
        <v>21585020.629999999</v>
      </c>
      <c r="I1064" s="39">
        <v>1543391.72</v>
      </c>
    </row>
    <row r="1065" spans="1:9" ht="10.2">
      <c r="A1065" s="37" t="s">
        <v>219</v>
      </c>
      <c r="B1065" s="37" t="s">
        <v>197</v>
      </c>
      <c r="C1065" s="37" t="s">
        <v>188</v>
      </c>
      <c r="D1065" s="37" t="s">
        <v>187</v>
      </c>
      <c r="E1065" s="39">
        <v>-159.70448755090001</v>
      </c>
      <c r="F1065" s="39">
        <v>-10.8460955574</v>
      </c>
      <c r="G1065" s="39">
        <v>187455.41</v>
      </c>
      <c r="H1065" s="39">
        <v>71481076.640000001</v>
      </c>
      <c r="I1065" s="39">
        <v>11557171.75</v>
      </c>
    </row>
    <row r="1066" spans="1:9" ht="10.2">
      <c r="A1066" s="37" t="s">
        <v>219</v>
      </c>
      <c r="B1066" s="37" t="s">
        <v>198</v>
      </c>
      <c r="C1066" s="37" t="s">
        <v>185</v>
      </c>
      <c r="D1066" s="37" t="s">
        <v>186</v>
      </c>
      <c r="E1066" s="39">
        <v>397.96420137080003</v>
      </c>
      <c r="F1066" s="39">
        <v>-10.8460955574</v>
      </c>
      <c r="G1066" s="39">
        <v>16423.62</v>
      </c>
      <c r="H1066" s="39">
        <v>24504468.780000001</v>
      </c>
      <c r="I1066" s="39">
        <v>1483035.18</v>
      </c>
    </row>
    <row r="1067" spans="1:9" ht="10.2">
      <c r="A1067" s="37" t="s">
        <v>219</v>
      </c>
      <c r="B1067" s="37" t="s">
        <v>198</v>
      </c>
      <c r="C1067" s="37" t="s">
        <v>185</v>
      </c>
      <c r="D1067" s="37" t="s">
        <v>187</v>
      </c>
      <c r="E1067" s="39">
        <v>-104.66975628519999</v>
      </c>
      <c r="F1067" s="39">
        <v>-10.8460955574</v>
      </c>
      <c r="G1067" s="39">
        <v>156014.24</v>
      </c>
      <c r="H1067" s="39">
        <v>64689210.439999998</v>
      </c>
      <c r="I1067" s="39">
        <v>9587035.3000000007</v>
      </c>
    </row>
    <row r="1068" spans="1:9" ht="10.2">
      <c r="A1068" s="37" t="s">
        <v>219</v>
      </c>
      <c r="B1068" s="37" t="s">
        <v>198</v>
      </c>
      <c r="C1068" s="37" t="s">
        <v>188</v>
      </c>
      <c r="D1068" s="37" t="s">
        <v>186</v>
      </c>
      <c r="E1068" s="39">
        <v>425.40890686540001</v>
      </c>
      <c r="F1068" s="39">
        <v>-10.8460955574</v>
      </c>
      <c r="G1068" s="39">
        <v>16212.46</v>
      </c>
      <c r="H1068" s="39">
        <v>23871433.739999998</v>
      </c>
      <c r="I1068" s="39">
        <v>1565471.72</v>
      </c>
    </row>
    <row r="1069" spans="1:9" ht="10.2">
      <c r="A1069" s="37" t="s">
        <v>219</v>
      </c>
      <c r="B1069" s="37" t="s">
        <v>198</v>
      </c>
      <c r="C1069" s="37" t="s">
        <v>188</v>
      </c>
      <c r="D1069" s="37" t="s">
        <v>187</v>
      </c>
      <c r="E1069" s="39">
        <v>-80.447696218499999</v>
      </c>
      <c r="F1069" s="39">
        <v>-10.8460955574</v>
      </c>
      <c r="G1069" s="39">
        <v>145249.87</v>
      </c>
      <c r="H1069" s="39">
        <v>67456863.549999997</v>
      </c>
      <c r="I1069" s="39">
        <v>9931965.1400000006</v>
      </c>
    </row>
    <row r="1070" spans="1:9" ht="10.2">
      <c r="A1070" s="37" t="s">
        <v>219</v>
      </c>
      <c r="B1070" s="37" t="s">
        <v>199</v>
      </c>
      <c r="C1070" s="37" t="s">
        <v>185</v>
      </c>
      <c r="D1070" s="37" t="s">
        <v>186</v>
      </c>
      <c r="E1070" s="39">
        <v>591.89411296449998</v>
      </c>
      <c r="F1070" s="39">
        <v>-10.8460955574</v>
      </c>
      <c r="G1070" s="39">
        <v>18585.58</v>
      </c>
      <c r="H1070" s="39">
        <v>28891675.91</v>
      </c>
      <c r="I1070" s="39">
        <v>1651063.26</v>
      </c>
    </row>
    <row r="1071" spans="1:9" ht="10.2">
      <c r="A1071" s="37" t="s">
        <v>219</v>
      </c>
      <c r="B1071" s="37" t="s">
        <v>199</v>
      </c>
      <c r="C1071" s="37" t="s">
        <v>185</v>
      </c>
      <c r="D1071" s="37" t="s">
        <v>187</v>
      </c>
      <c r="E1071" s="39">
        <v>-44.917246610500001</v>
      </c>
      <c r="F1071" s="39">
        <v>-10.8460955574</v>
      </c>
      <c r="G1071" s="39">
        <v>127933.51</v>
      </c>
      <c r="H1071" s="39">
        <v>64273870.969999999</v>
      </c>
      <c r="I1071" s="39">
        <v>8198047.5899999999</v>
      </c>
    </row>
    <row r="1072" spans="1:9" ht="10.2">
      <c r="A1072" s="37" t="s">
        <v>219</v>
      </c>
      <c r="B1072" s="37" t="s">
        <v>199</v>
      </c>
      <c r="C1072" s="37" t="s">
        <v>188</v>
      </c>
      <c r="D1072" s="37" t="s">
        <v>186</v>
      </c>
      <c r="E1072" s="39">
        <v>661.62625031050004</v>
      </c>
      <c r="F1072" s="39">
        <v>-10.8460955574</v>
      </c>
      <c r="G1072" s="39">
        <v>18546.67</v>
      </c>
      <c r="H1072" s="39">
        <v>31518297.25</v>
      </c>
      <c r="I1072" s="39">
        <v>1807528.64</v>
      </c>
    </row>
    <row r="1073" spans="1:9" ht="10.2">
      <c r="A1073" s="37" t="s">
        <v>219</v>
      </c>
      <c r="B1073" s="37" t="s">
        <v>199</v>
      </c>
      <c r="C1073" s="37" t="s">
        <v>188</v>
      </c>
      <c r="D1073" s="37" t="s">
        <v>187</v>
      </c>
      <c r="E1073" s="39">
        <v>-9.5639591286000005</v>
      </c>
      <c r="F1073" s="39">
        <v>-10.8460955574</v>
      </c>
      <c r="G1073" s="39">
        <v>117971.98</v>
      </c>
      <c r="H1073" s="39">
        <v>67561810.230000004</v>
      </c>
      <c r="I1073" s="39">
        <v>8396601.2200000007</v>
      </c>
    </row>
    <row r="1074" spans="1:9" ht="10.2">
      <c r="A1074" s="37" t="s">
        <v>219</v>
      </c>
      <c r="B1074" s="37" t="s">
        <v>200</v>
      </c>
      <c r="C1074" s="37" t="s">
        <v>185</v>
      </c>
      <c r="D1074" s="37" t="s">
        <v>186</v>
      </c>
      <c r="E1074" s="39">
        <v>634.34189365309999</v>
      </c>
      <c r="F1074" s="39">
        <v>-10.8460955574</v>
      </c>
      <c r="G1074" s="39">
        <v>22668.28</v>
      </c>
      <c r="H1074" s="39">
        <v>35931446.950000003</v>
      </c>
      <c r="I1074" s="39">
        <v>2071207.89</v>
      </c>
    </row>
    <row r="1075" spans="1:9" ht="10.2">
      <c r="A1075" s="37" t="s">
        <v>219</v>
      </c>
      <c r="B1075" s="37" t="s">
        <v>200</v>
      </c>
      <c r="C1075" s="37" t="s">
        <v>185</v>
      </c>
      <c r="D1075" s="37" t="s">
        <v>187</v>
      </c>
      <c r="E1075" s="39">
        <v>39.399763522100002</v>
      </c>
      <c r="F1075" s="39">
        <v>-10.8460955574</v>
      </c>
      <c r="G1075" s="39">
        <v>106887.30</v>
      </c>
      <c r="H1075" s="39">
        <v>64163975.770000003</v>
      </c>
      <c r="I1075" s="39">
        <v>7190773.1399999997</v>
      </c>
    </row>
    <row r="1076" spans="1:9" ht="10.2">
      <c r="A1076" s="37" t="s">
        <v>219</v>
      </c>
      <c r="B1076" s="37" t="s">
        <v>200</v>
      </c>
      <c r="C1076" s="37" t="s">
        <v>188</v>
      </c>
      <c r="D1076" s="37" t="s">
        <v>186</v>
      </c>
      <c r="E1076" s="39">
        <v>698.76334012799998</v>
      </c>
      <c r="F1076" s="39">
        <v>-10.8460955574</v>
      </c>
      <c r="G1076" s="39">
        <v>21163.26</v>
      </c>
      <c r="H1076" s="39">
        <v>37249788.810000002</v>
      </c>
      <c r="I1076" s="39">
        <v>2025444.89</v>
      </c>
    </row>
    <row r="1077" spans="1:9" ht="10.2">
      <c r="A1077" s="37" t="s">
        <v>219</v>
      </c>
      <c r="B1077" s="37" t="s">
        <v>200</v>
      </c>
      <c r="C1077" s="37" t="s">
        <v>188</v>
      </c>
      <c r="D1077" s="37" t="s">
        <v>187</v>
      </c>
      <c r="E1077" s="39">
        <v>73.911029459000005</v>
      </c>
      <c r="F1077" s="39">
        <v>-10.8460955574</v>
      </c>
      <c r="G1077" s="39">
        <v>93625.98</v>
      </c>
      <c r="H1077" s="39">
        <v>64201012.509999998</v>
      </c>
      <c r="I1077" s="39">
        <v>6930275.7000000002</v>
      </c>
    </row>
    <row r="1078" spans="1:9" ht="10.2">
      <c r="A1078" s="37" t="s">
        <v>219</v>
      </c>
      <c r="B1078" s="37" t="s">
        <v>201</v>
      </c>
      <c r="C1078" s="37" t="s">
        <v>185</v>
      </c>
      <c r="D1078" s="37" t="s">
        <v>186</v>
      </c>
      <c r="E1078" s="39">
        <v>866.07398841470001</v>
      </c>
      <c r="F1078" s="39">
        <v>-10.8460955574</v>
      </c>
      <c r="G1078" s="39">
        <v>22903.54</v>
      </c>
      <c r="H1078" s="39">
        <v>41192262.789999999</v>
      </c>
      <c r="I1078" s="39">
        <v>2161010.51</v>
      </c>
    </row>
    <row r="1079" spans="1:9" ht="10.2">
      <c r="A1079" s="37" t="s">
        <v>219</v>
      </c>
      <c r="B1079" s="37" t="s">
        <v>201</v>
      </c>
      <c r="C1079" s="37" t="s">
        <v>185</v>
      </c>
      <c r="D1079" s="37" t="s">
        <v>187</v>
      </c>
      <c r="E1079" s="39">
        <v>107.0537230174</v>
      </c>
      <c r="F1079" s="39">
        <v>-10.8460955574</v>
      </c>
      <c r="G1079" s="39">
        <v>72988.79</v>
      </c>
      <c r="H1079" s="39">
        <v>49645436.07</v>
      </c>
      <c r="I1079" s="39">
        <v>5124570.87</v>
      </c>
    </row>
    <row r="1080" spans="1:9" ht="10.2">
      <c r="A1080" s="37" t="s">
        <v>219</v>
      </c>
      <c r="B1080" s="37" t="s">
        <v>201</v>
      </c>
      <c r="C1080" s="37" t="s">
        <v>188</v>
      </c>
      <c r="D1080" s="37" t="s">
        <v>186</v>
      </c>
      <c r="E1080" s="39">
        <v>937.14725827990003</v>
      </c>
      <c r="F1080" s="39">
        <v>-10.8460955574</v>
      </c>
      <c r="G1080" s="39">
        <v>15695.31</v>
      </c>
      <c r="H1080" s="39">
        <v>29465410.84</v>
      </c>
      <c r="I1080" s="39">
        <v>1603558.07</v>
      </c>
    </row>
    <row r="1081" spans="1:9" ht="10.2">
      <c r="A1081" s="37" t="s">
        <v>219</v>
      </c>
      <c r="B1081" s="37" t="s">
        <v>201</v>
      </c>
      <c r="C1081" s="37" t="s">
        <v>188</v>
      </c>
      <c r="D1081" s="37" t="s">
        <v>187</v>
      </c>
      <c r="E1081" s="39">
        <v>132.75890661369999</v>
      </c>
      <c r="F1081" s="39">
        <v>-10.8460955574</v>
      </c>
      <c r="G1081" s="39">
        <v>57396.27</v>
      </c>
      <c r="H1081" s="39">
        <v>44200018.880000003</v>
      </c>
      <c r="I1081" s="39">
        <v>4311123.60</v>
      </c>
    </row>
    <row r="1082" spans="1:9" ht="10.2">
      <c r="A1082" s="37" t="s">
        <v>219</v>
      </c>
      <c r="B1082" s="37" t="s">
        <v>202</v>
      </c>
      <c r="C1082" s="37" t="s">
        <v>185</v>
      </c>
      <c r="D1082" s="37" t="s">
        <v>186</v>
      </c>
      <c r="E1082" s="39">
        <v>1078.9211329442001</v>
      </c>
      <c r="F1082" s="39">
        <v>-10.8460955574</v>
      </c>
      <c r="G1082" s="39">
        <v>21209.24</v>
      </c>
      <c r="H1082" s="39">
        <v>39303296.729999997</v>
      </c>
      <c r="I1082" s="39">
        <v>2049615.17</v>
      </c>
    </row>
    <row r="1083" spans="1:9" ht="10.2">
      <c r="A1083" s="37" t="s">
        <v>219</v>
      </c>
      <c r="B1083" s="37" t="s">
        <v>202</v>
      </c>
      <c r="C1083" s="37" t="s">
        <v>185</v>
      </c>
      <c r="D1083" s="37" t="s">
        <v>187</v>
      </c>
      <c r="E1083" s="39">
        <v>179.13157477070001</v>
      </c>
      <c r="F1083" s="39">
        <v>-10.8460955574</v>
      </c>
      <c r="G1083" s="39">
        <v>38153.06</v>
      </c>
      <c r="H1083" s="39">
        <v>29330329.140000001</v>
      </c>
      <c r="I1083" s="39">
        <v>2724354.58</v>
      </c>
    </row>
    <row r="1084" spans="1:9" ht="10.2">
      <c r="A1084" s="37" t="s">
        <v>219</v>
      </c>
      <c r="B1084" s="37" t="s">
        <v>202</v>
      </c>
      <c r="C1084" s="37" t="s">
        <v>188</v>
      </c>
      <c r="D1084" s="37" t="s">
        <v>186</v>
      </c>
      <c r="E1084" s="39">
        <v>862.89403014239997</v>
      </c>
      <c r="F1084" s="39">
        <v>-10.8460955574</v>
      </c>
      <c r="G1084" s="39">
        <v>10615.33</v>
      </c>
      <c r="H1084" s="39">
        <v>20385061.460000001</v>
      </c>
      <c r="I1084" s="39">
        <v>1099028.33</v>
      </c>
    </row>
    <row r="1085" spans="1:9" ht="10.2">
      <c r="A1085" s="37" t="s">
        <v>219</v>
      </c>
      <c r="B1085" s="37" t="s">
        <v>202</v>
      </c>
      <c r="C1085" s="37" t="s">
        <v>188</v>
      </c>
      <c r="D1085" s="37" t="s">
        <v>187</v>
      </c>
      <c r="E1085" s="39">
        <v>206.49823707429999</v>
      </c>
      <c r="F1085" s="39">
        <v>-10.8460955574</v>
      </c>
      <c r="G1085" s="39">
        <v>26558.30</v>
      </c>
      <c r="H1085" s="39">
        <v>21900552.100000001</v>
      </c>
      <c r="I1085" s="39">
        <v>2097751.91</v>
      </c>
    </row>
    <row r="1086" spans="1:9" ht="10.2">
      <c r="A1086" s="37" t="s">
        <v>219</v>
      </c>
      <c r="B1086" s="37" t="s">
        <v>203</v>
      </c>
      <c r="C1086" s="37" t="s">
        <v>185</v>
      </c>
      <c r="D1086" s="37" t="s">
        <v>186</v>
      </c>
      <c r="E1086" s="39">
        <v>1342.8263170915</v>
      </c>
      <c r="F1086" s="39">
        <v>-10.8460955574</v>
      </c>
      <c r="G1086" s="39">
        <v>18854.11</v>
      </c>
      <c r="H1086" s="39">
        <v>37825650.329999998</v>
      </c>
      <c r="I1086" s="39">
        <v>1879259.50</v>
      </c>
    </row>
    <row r="1087" spans="1:9" ht="10.2">
      <c r="A1087" s="37" t="s">
        <v>219</v>
      </c>
      <c r="B1087" s="37" t="s">
        <v>203</v>
      </c>
      <c r="C1087" s="37" t="s">
        <v>185</v>
      </c>
      <c r="D1087" s="37" t="s">
        <v>187</v>
      </c>
      <c r="E1087" s="39">
        <v>384.05742272280003</v>
      </c>
      <c r="F1087" s="39">
        <v>-10.8460955574</v>
      </c>
      <c r="G1087" s="39">
        <v>16172.41</v>
      </c>
      <c r="H1087" s="39">
        <v>14807229.18</v>
      </c>
      <c r="I1087" s="39">
        <v>1246319.85</v>
      </c>
    </row>
    <row r="1088" spans="1:9" ht="10.2">
      <c r="A1088" s="37" t="s">
        <v>219</v>
      </c>
      <c r="B1088" s="37" t="s">
        <v>203</v>
      </c>
      <c r="C1088" s="37" t="s">
        <v>188</v>
      </c>
      <c r="D1088" s="37" t="s">
        <v>186</v>
      </c>
      <c r="E1088" s="39">
        <v>1154.6589845853</v>
      </c>
      <c r="F1088" s="39">
        <v>-10.8460955574</v>
      </c>
      <c r="G1088" s="39">
        <v>6052.56</v>
      </c>
      <c r="H1088" s="39">
        <v>11857866</v>
      </c>
      <c r="I1088" s="39">
        <v>654894.61</v>
      </c>
    </row>
    <row r="1089" spans="1:9" ht="10.2">
      <c r="A1089" s="37" t="s">
        <v>219</v>
      </c>
      <c r="B1089" s="37" t="s">
        <v>203</v>
      </c>
      <c r="C1089" s="37" t="s">
        <v>188</v>
      </c>
      <c r="D1089" s="37" t="s">
        <v>187</v>
      </c>
      <c r="E1089" s="39">
        <v>284.17010622089998</v>
      </c>
      <c r="F1089" s="39">
        <v>-10.8460955574</v>
      </c>
      <c r="G1089" s="39">
        <v>8830.68</v>
      </c>
      <c r="H1089" s="39">
        <v>7895595.7300000004</v>
      </c>
      <c r="I1089" s="39">
        <v>753349.01</v>
      </c>
    </row>
    <row r="1090" spans="1:9" ht="10.2">
      <c r="A1090" s="37" t="s">
        <v>220</v>
      </c>
      <c r="B1090" s="37" t="s">
        <v>184</v>
      </c>
      <c r="C1090" s="37" t="s">
        <v>185</v>
      </c>
      <c r="D1090" s="37" t="s">
        <v>186</v>
      </c>
      <c r="E1090" s="39">
        <v>0</v>
      </c>
      <c r="F1090" s="39">
        <v>0</v>
      </c>
      <c r="G1090" s="39">
        <v>3501.26</v>
      </c>
      <c r="H1090" s="39">
        <v>2021996.32</v>
      </c>
      <c r="I1090" s="39">
        <v>59383.12</v>
      </c>
    </row>
    <row r="1091" spans="1:9" ht="10.2">
      <c r="A1091" s="37" t="s">
        <v>220</v>
      </c>
      <c r="B1091" s="37" t="s">
        <v>184</v>
      </c>
      <c r="C1091" s="37" t="s">
        <v>185</v>
      </c>
      <c r="D1091" s="37" t="s">
        <v>187</v>
      </c>
      <c r="E1091" s="39">
        <v>0</v>
      </c>
      <c r="F1091" s="39">
        <v>0</v>
      </c>
      <c r="G1091" s="39">
        <v>183192.32</v>
      </c>
      <c r="H1091" s="39">
        <v>17905205.399999999</v>
      </c>
      <c r="I1091" s="39">
        <v>1527614.14</v>
      </c>
    </row>
    <row r="1092" spans="1:9" ht="10.2">
      <c r="A1092" s="37" t="s">
        <v>220</v>
      </c>
      <c r="B1092" s="37" t="s">
        <v>184</v>
      </c>
      <c r="C1092" s="37" t="s">
        <v>188</v>
      </c>
      <c r="D1092" s="37" t="s">
        <v>186</v>
      </c>
      <c r="E1092" s="39">
        <v>0</v>
      </c>
      <c r="F1092" s="39">
        <v>0</v>
      </c>
      <c r="G1092" s="39">
        <v>4018.20</v>
      </c>
      <c r="H1092" s="39">
        <v>1298648.16</v>
      </c>
      <c r="I1092" s="39">
        <v>61672.96</v>
      </c>
    </row>
    <row r="1093" spans="1:9" ht="10.2">
      <c r="A1093" s="37" t="s">
        <v>220</v>
      </c>
      <c r="B1093" s="37" t="s">
        <v>184</v>
      </c>
      <c r="C1093" s="37" t="s">
        <v>188</v>
      </c>
      <c r="D1093" s="37" t="s">
        <v>187</v>
      </c>
      <c r="E1093" s="39">
        <v>0</v>
      </c>
      <c r="F1093" s="39">
        <v>0</v>
      </c>
      <c r="G1093" s="39">
        <v>196735.51</v>
      </c>
      <c r="H1093" s="39">
        <v>18751133.760000002</v>
      </c>
      <c r="I1093" s="39">
        <v>1659296.62</v>
      </c>
    </row>
    <row r="1094" spans="1:9" ht="10.2">
      <c r="A1094" s="37" t="s">
        <v>220</v>
      </c>
      <c r="B1094" s="37" t="s">
        <v>189</v>
      </c>
      <c r="C1094" s="37" t="s">
        <v>185</v>
      </c>
      <c r="D1094" s="37" t="s">
        <v>186</v>
      </c>
      <c r="E1094" s="39">
        <v>450.07331933249998</v>
      </c>
      <c r="F1094" s="39">
        <v>110.52557380499999</v>
      </c>
      <c r="G1094" s="39">
        <v>1967.77</v>
      </c>
      <c r="H1094" s="39">
        <v>2471525.59</v>
      </c>
      <c r="I1094" s="39">
        <v>172910.99</v>
      </c>
    </row>
    <row r="1095" spans="1:9" ht="10.2">
      <c r="A1095" s="37" t="s">
        <v>220</v>
      </c>
      <c r="B1095" s="37" t="s">
        <v>189</v>
      </c>
      <c r="C1095" s="37" t="s">
        <v>185</v>
      </c>
      <c r="D1095" s="37" t="s">
        <v>187</v>
      </c>
      <c r="E1095" s="39">
        <v>-233.6032707212</v>
      </c>
      <c r="F1095" s="39">
        <v>110.52557380499999</v>
      </c>
      <c r="G1095" s="39">
        <v>81252.14</v>
      </c>
      <c r="H1095" s="39">
        <v>12408006.449999999</v>
      </c>
      <c r="I1095" s="39">
        <v>3456232.52</v>
      </c>
    </row>
    <row r="1096" spans="1:9" ht="10.2">
      <c r="A1096" s="37" t="s">
        <v>220</v>
      </c>
      <c r="B1096" s="37" t="s">
        <v>189</v>
      </c>
      <c r="C1096" s="37" t="s">
        <v>188</v>
      </c>
      <c r="D1096" s="37" t="s">
        <v>186</v>
      </c>
      <c r="E1096" s="39">
        <v>224.0407935579</v>
      </c>
      <c r="F1096" s="39">
        <v>110.52557380499999</v>
      </c>
      <c r="G1096" s="39">
        <v>1697.97</v>
      </c>
      <c r="H1096" s="39">
        <v>1428624.16</v>
      </c>
      <c r="I1096" s="39">
        <v>158965.07</v>
      </c>
    </row>
    <row r="1097" spans="1:9" ht="10.2">
      <c r="A1097" s="37" t="s">
        <v>220</v>
      </c>
      <c r="B1097" s="37" t="s">
        <v>189</v>
      </c>
      <c r="C1097" s="37" t="s">
        <v>188</v>
      </c>
      <c r="D1097" s="37" t="s">
        <v>187</v>
      </c>
      <c r="E1097" s="39">
        <v>-279.65457367070002</v>
      </c>
      <c r="F1097" s="39">
        <v>110.52557380499999</v>
      </c>
      <c r="G1097" s="39">
        <v>87215.23</v>
      </c>
      <c r="H1097" s="39">
        <v>7290668.79</v>
      </c>
      <c r="I1097" s="39">
        <v>2487514.89</v>
      </c>
    </row>
    <row r="1098" spans="1:9" ht="10.2">
      <c r="A1098" s="37" t="s">
        <v>220</v>
      </c>
      <c r="B1098" s="37" t="s">
        <v>190</v>
      </c>
      <c r="C1098" s="37" t="s">
        <v>185</v>
      </c>
      <c r="D1098" s="37" t="s">
        <v>186</v>
      </c>
      <c r="E1098" s="39">
        <v>306.03730399919999</v>
      </c>
      <c r="F1098" s="39">
        <v>-9.9673099042000004</v>
      </c>
      <c r="G1098" s="39">
        <v>1334.16</v>
      </c>
      <c r="H1098" s="39">
        <v>1363761.71</v>
      </c>
      <c r="I1098" s="39">
        <v>105868.48</v>
      </c>
    </row>
    <row r="1099" spans="1:9" ht="10.2">
      <c r="A1099" s="37" t="s">
        <v>220</v>
      </c>
      <c r="B1099" s="37" t="s">
        <v>190</v>
      </c>
      <c r="C1099" s="37" t="s">
        <v>185</v>
      </c>
      <c r="D1099" s="37" t="s">
        <v>187</v>
      </c>
      <c r="E1099" s="39">
        <v>-194.74869706710001</v>
      </c>
      <c r="F1099" s="39">
        <v>-9.9673099042000004</v>
      </c>
      <c r="G1099" s="39">
        <v>70243.48</v>
      </c>
      <c r="H1099" s="39">
        <v>13567052.33</v>
      </c>
      <c r="I1099" s="39">
        <v>3168431.38</v>
      </c>
    </row>
    <row r="1100" spans="1:9" ht="10.2">
      <c r="A1100" s="37" t="s">
        <v>220</v>
      </c>
      <c r="B1100" s="37" t="s">
        <v>190</v>
      </c>
      <c r="C1100" s="37" t="s">
        <v>188</v>
      </c>
      <c r="D1100" s="37" t="s">
        <v>186</v>
      </c>
      <c r="E1100" s="39">
        <v>193.7531360385</v>
      </c>
      <c r="F1100" s="39">
        <v>-9.9673099042000004</v>
      </c>
      <c r="G1100" s="39">
        <v>1151.23</v>
      </c>
      <c r="H1100" s="39">
        <v>736260.52</v>
      </c>
      <c r="I1100" s="39">
        <v>89594.56</v>
      </c>
    </row>
    <row r="1101" spans="1:9" ht="10.2">
      <c r="A1101" s="37" t="s">
        <v>220</v>
      </c>
      <c r="B1101" s="37" t="s">
        <v>190</v>
      </c>
      <c r="C1101" s="37" t="s">
        <v>188</v>
      </c>
      <c r="D1101" s="37" t="s">
        <v>187</v>
      </c>
      <c r="E1101" s="39">
        <v>-264.34873440159998</v>
      </c>
      <c r="F1101" s="39">
        <v>-9.9673099042000004</v>
      </c>
      <c r="G1101" s="39">
        <v>77716.76</v>
      </c>
      <c r="H1101" s="39">
        <v>7801636.54</v>
      </c>
      <c r="I1101" s="39">
        <v>2345411.20</v>
      </c>
    </row>
    <row r="1102" spans="1:9" ht="10.2">
      <c r="A1102" s="37" t="s">
        <v>220</v>
      </c>
      <c r="B1102" s="37" t="s">
        <v>191</v>
      </c>
      <c r="C1102" s="37" t="s">
        <v>185</v>
      </c>
      <c r="D1102" s="37" t="s">
        <v>186</v>
      </c>
      <c r="E1102" s="39">
        <v>276.70242801289999</v>
      </c>
      <c r="F1102" s="39">
        <v>-9.9673099042000004</v>
      </c>
      <c r="G1102" s="39">
        <v>1723.16</v>
      </c>
      <c r="H1102" s="39">
        <v>1197773.88</v>
      </c>
      <c r="I1102" s="39">
        <v>114130.94</v>
      </c>
    </row>
    <row r="1103" spans="1:9" ht="10.2">
      <c r="A1103" s="37" t="s">
        <v>220</v>
      </c>
      <c r="B1103" s="37" t="s">
        <v>191</v>
      </c>
      <c r="C1103" s="37" t="s">
        <v>185</v>
      </c>
      <c r="D1103" s="37" t="s">
        <v>187</v>
      </c>
      <c r="E1103" s="39">
        <v>-165.5869791547</v>
      </c>
      <c r="F1103" s="39">
        <v>-9.9673099042000004</v>
      </c>
      <c r="G1103" s="39">
        <v>78421.15</v>
      </c>
      <c r="H1103" s="39">
        <v>17989885.98</v>
      </c>
      <c r="I1103" s="39">
        <v>3652186.54</v>
      </c>
    </row>
    <row r="1104" spans="1:9" ht="10.2">
      <c r="A1104" s="37" t="s">
        <v>220</v>
      </c>
      <c r="B1104" s="37" t="s">
        <v>191</v>
      </c>
      <c r="C1104" s="37" t="s">
        <v>188</v>
      </c>
      <c r="D1104" s="37" t="s">
        <v>186</v>
      </c>
      <c r="E1104" s="39">
        <v>185.3246087954</v>
      </c>
      <c r="F1104" s="39">
        <v>-9.9673099042000004</v>
      </c>
      <c r="G1104" s="39">
        <v>1461.73</v>
      </c>
      <c r="H1104" s="39">
        <v>1551255.07</v>
      </c>
      <c r="I1104" s="39">
        <v>131748.40</v>
      </c>
    </row>
    <row r="1105" spans="1:9" ht="10.2">
      <c r="A1105" s="37" t="s">
        <v>220</v>
      </c>
      <c r="B1105" s="37" t="s">
        <v>191</v>
      </c>
      <c r="C1105" s="37" t="s">
        <v>188</v>
      </c>
      <c r="D1105" s="37" t="s">
        <v>187</v>
      </c>
      <c r="E1105" s="39">
        <v>-282.43448417100001</v>
      </c>
      <c r="F1105" s="39">
        <v>-9.9673099042000004</v>
      </c>
      <c r="G1105" s="39">
        <v>85115.33</v>
      </c>
      <c r="H1105" s="39">
        <v>8547265.4399999995</v>
      </c>
      <c r="I1105" s="39">
        <v>2834694.31</v>
      </c>
    </row>
    <row r="1106" spans="1:9" ht="10.2">
      <c r="A1106" s="37" t="s">
        <v>220</v>
      </c>
      <c r="B1106" s="37" t="s">
        <v>192</v>
      </c>
      <c r="C1106" s="37" t="s">
        <v>185</v>
      </c>
      <c r="D1106" s="37" t="s">
        <v>186</v>
      </c>
      <c r="E1106" s="39">
        <v>370.14646856270002</v>
      </c>
      <c r="F1106" s="39">
        <v>-9.9673099042000004</v>
      </c>
      <c r="G1106" s="39">
        <v>2077.54</v>
      </c>
      <c r="H1106" s="39">
        <v>2115588.66</v>
      </c>
      <c r="I1106" s="39">
        <v>176120.30</v>
      </c>
    </row>
    <row r="1107" spans="1:9" ht="10.2">
      <c r="A1107" s="37" t="s">
        <v>220</v>
      </c>
      <c r="B1107" s="37" t="s">
        <v>192</v>
      </c>
      <c r="C1107" s="37" t="s">
        <v>185</v>
      </c>
      <c r="D1107" s="37" t="s">
        <v>187</v>
      </c>
      <c r="E1107" s="39">
        <v>-196.81123085990001</v>
      </c>
      <c r="F1107" s="39">
        <v>-9.9673099042000004</v>
      </c>
      <c r="G1107" s="39">
        <v>77530.93</v>
      </c>
      <c r="H1107" s="39">
        <v>16454175.77</v>
      </c>
      <c r="I1107" s="39">
        <v>3964046.40</v>
      </c>
    </row>
    <row r="1108" spans="1:9" ht="10.2">
      <c r="A1108" s="37" t="s">
        <v>220</v>
      </c>
      <c r="B1108" s="37" t="s">
        <v>192</v>
      </c>
      <c r="C1108" s="37" t="s">
        <v>188</v>
      </c>
      <c r="D1108" s="37" t="s">
        <v>186</v>
      </c>
      <c r="E1108" s="39">
        <v>312.37959025510003</v>
      </c>
      <c r="F1108" s="39">
        <v>-9.9673099042000004</v>
      </c>
      <c r="G1108" s="39">
        <v>1639.16</v>
      </c>
      <c r="H1108" s="39">
        <v>1402154.11</v>
      </c>
      <c r="I1108" s="39">
        <v>172186.34</v>
      </c>
    </row>
    <row r="1109" spans="1:9" ht="10.2">
      <c r="A1109" s="37" t="s">
        <v>220</v>
      </c>
      <c r="B1109" s="37" t="s">
        <v>192</v>
      </c>
      <c r="C1109" s="37" t="s">
        <v>188</v>
      </c>
      <c r="D1109" s="37" t="s">
        <v>187</v>
      </c>
      <c r="E1109" s="39">
        <v>-280.26885885159999</v>
      </c>
      <c r="F1109" s="39">
        <v>-9.9673099042000004</v>
      </c>
      <c r="G1109" s="39">
        <v>85675.01</v>
      </c>
      <c r="H1109" s="39">
        <v>9219737.9299999997</v>
      </c>
      <c r="I1109" s="39">
        <v>3027448.25</v>
      </c>
    </row>
    <row r="1110" spans="1:9" ht="10.2">
      <c r="A1110" s="37" t="s">
        <v>220</v>
      </c>
      <c r="B1110" s="37" t="s">
        <v>193</v>
      </c>
      <c r="C1110" s="37" t="s">
        <v>185</v>
      </c>
      <c r="D1110" s="37" t="s">
        <v>186</v>
      </c>
      <c r="E1110" s="39">
        <v>408.80404735880001</v>
      </c>
      <c r="F1110" s="39">
        <v>-9.9673099042000004</v>
      </c>
      <c r="G1110" s="39">
        <v>2059.94</v>
      </c>
      <c r="H1110" s="39">
        <v>1961763</v>
      </c>
      <c r="I1110" s="39">
        <v>189651.93</v>
      </c>
    </row>
    <row r="1111" spans="1:9" ht="10.2">
      <c r="A1111" s="37" t="s">
        <v>220</v>
      </c>
      <c r="B1111" s="37" t="s">
        <v>193</v>
      </c>
      <c r="C1111" s="37" t="s">
        <v>185</v>
      </c>
      <c r="D1111" s="37" t="s">
        <v>187</v>
      </c>
      <c r="E1111" s="39">
        <v>-223.5193070748</v>
      </c>
      <c r="F1111" s="39">
        <v>-9.9673099042000004</v>
      </c>
      <c r="G1111" s="39">
        <v>77194.93</v>
      </c>
      <c r="H1111" s="39">
        <v>15558021.689999999</v>
      </c>
      <c r="I1111" s="39">
        <v>4005176.05</v>
      </c>
    </row>
    <row r="1112" spans="1:9" ht="10.2">
      <c r="A1112" s="37" t="s">
        <v>220</v>
      </c>
      <c r="B1112" s="37" t="s">
        <v>193</v>
      </c>
      <c r="C1112" s="37" t="s">
        <v>188</v>
      </c>
      <c r="D1112" s="37" t="s">
        <v>186</v>
      </c>
      <c r="E1112" s="39">
        <v>279.51616965950001</v>
      </c>
      <c r="F1112" s="39">
        <v>-9.9673099042000004</v>
      </c>
      <c r="G1112" s="39">
        <v>1799.44</v>
      </c>
      <c r="H1112" s="39">
        <v>2252335.15</v>
      </c>
      <c r="I1112" s="39">
        <v>184272.81</v>
      </c>
    </row>
    <row r="1113" spans="1:9" ht="10.2">
      <c r="A1113" s="37" t="s">
        <v>220</v>
      </c>
      <c r="B1113" s="37" t="s">
        <v>193</v>
      </c>
      <c r="C1113" s="37" t="s">
        <v>188</v>
      </c>
      <c r="D1113" s="37" t="s">
        <v>187</v>
      </c>
      <c r="E1113" s="39">
        <v>-278.14271570879998</v>
      </c>
      <c r="F1113" s="39">
        <v>-9.9673099042000004</v>
      </c>
      <c r="G1113" s="39">
        <v>82129.50</v>
      </c>
      <c r="H1113" s="39">
        <v>11122520.189999999</v>
      </c>
      <c r="I1113" s="39">
        <v>3256048.50</v>
      </c>
    </row>
    <row r="1114" spans="1:9" ht="10.2">
      <c r="A1114" s="37" t="s">
        <v>220</v>
      </c>
      <c r="B1114" s="37" t="s">
        <v>194</v>
      </c>
      <c r="C1114" s="37" t="s">
        <v>185</v>
      </c>
      <c r="D1114" s="37" t="s">
        <v>186</v>
      </c>
      <c r="E1114" s="39">
        <v>207.16035433499999</v>
      </c>
      <c r="F1114" s="39">
        <v>-9.9673099042000004</v>
      </c>
      <c r="G1114" s="39">
        <v>2496.72</v>
      </c>
      <c r="H1114" s="39">
        <v>3099149.61</v>
      </c>
      <c r="I1114" s="39">
        <v>216210.18</v>
      </c>
    </row>
    <row r="1115" spans="1:9" ht="10.2">
      <c r="A1115" s="37" t="s">
        <v>220</v>
      </c>
      <c r="B1115" s="37" t="s">
        <v>194</v>
      </c>
      <c r="C1115" s="37" t="s">
        <v>185</v>
      </c>
      <c r="D1115" s="37" t="s">
        <v>187</v>
      </c>
      <c r="E1115" s="39">
        <v>-210.4943764457</v>
      </c>
      <c r="F1115" s="39">
        <v>-9.9673099042000004</v>
      </c>
      <c r="G1115" s="39">
        <v>76756.95</v>
      </c>
      <c r="H1115" s="39">
        <v>17220086.809999999</v>
      </c>
      <c r="I1115" s="39">
        <v>4104276.64</v>
      </c>
    </row>
    <row r="1116" spans="1:9" ht="10.2">
      <c r="A1116" s="37" t="s">
        <v>220</v>
      </c>
      <c r="B1116" s="37" t="s">
        <v>194</v>
      </c>
      <c r="C1116" s="37" t="s">
        <v>188</v>
      </c>
      <c r="D1116" s="37" t="s">
        <v>186</v>
      </c>
      <c r="E1116" s="39">
        <v>195.19285985139999</v>
      </c>
      <c r="F1116" s="39">
        <v>-9.9673099042000004</v>
      </c>
      <c r="G1116" s="39">
        <v>2529.91</v>
      </c>
      <c r="H1116" s="39">
        <v>2310068.82</v>
      </c>
      <c r="I1116" s="39">
        <v>226576.07</v>
      </c>
    </row>
    <row r="1117" spans="1:9" ht="10.2">
      <c r="A1117" s="37" t="s">
        <v>220</v>
      </c>
      <c r="B1117" s="37" t="s">
        <v>194</v>
      </c>
      <c r="C1117" s="37" t="s">
        <v>188</v>
      </c>
      <c r="D1117" s="37" t="s">
        <v>187</v>
      </c>
      <c r="E1117" s="39">
        <v>-258.60759478199998</v>
      </c>
      <c r="F1117" s="39">
        <v>-9.9673099042000004</v>
      </c>
      <c r="G1117" s="39">
        <v>82093.01</v>
      </c>
      <c r="H1117" s="39">
        <v>12109433.02</v>
      </c>
      <c r="I1117" s="39">
        <v>3427842.68</v>
      </c>
    </row>
    <row r="1118" spans="1:9" ht="10.2">
      <c r="A1118" s="37" t="s">
        <v>220</v>
      </c>
      <c r="B1118" s="37" t="s">
        <v>195</v>
      </c>
      <c r="C1118" s="37" t="s">
        <v>185</v>
      </c>
      <c r="D1118" s="37" t="s">
        <v>186</v>
      </c>
      <c r="E1118" s="39">
        <v>281.54353059610003</v>
      </c>
      <c r="F1118" s="39">
        <v>-9.9673099042000004</v>
      </c>
      <c r="G1118" s="39">
        <v>3617.58</v>
      </c>
      <c r="H1118" s="39">
        <v>4668370.71</v>
      </c>
      <c r="I1118" s="39">
        <v>310740.96</v>
      </c>
    </row>
    <row r="1119" spans="1:9" ht="10.2">
      <c r="A1119" s="37" t="s">
        <v>220</v>
      </c>
      <c r="B1119" s="37" t="s">
        <v>195</v>
      </c>
      <c r="C1119" s="37" t="s">
        <v>185</v>
      </c>
      <c r="D1119" s="37" t="s">
        <v>187</v>
      </c>
      <c r="E1119" s="39">
        <v>-198.3389583213</v>
      </c>
      <c r="F1119" s="39">
        <v>-9.9673099042000004</v>
      </c>
      <c r="G1119" s="39">
        <v>86597.77</v>
      </c>
      <c r="H1119" s="39">
        <v>22371009.530000001</v>
      </c>
      <c r="I1119" s="39">
        <v>4800600.95</v>
      </c>
    </row>
    <row r="1120" spans="1:9" ht="10.2">
      <c r="A1120" s="37" t="s">
        <v>220</v>
      </c>
      <c r="B1120" s="37" t="s">
        <v>195</v>
      </c>
      <c r="C1120" s="37" t="s">
        <v>188</v>
      </c>
      <c r="D1120" s="37" t="s">
        <v>186</v>
      </c>
      <c r="E1120" s="39">
        <v>418.48123696900001</v>
      </c>
      <c r="F1120" s="39">
        <v>-9.9673099042000004</v>
      </c>
      <c r="G1120" s="39">
        <v>3879.77</v>
      </c>
      <c r="H1120" s="39">
        <v>4309897.87</v>
      </c>
      <c r="I1120" s="39">
        <v>345633.68</v>
      </c>
    </row>
    <row r="1121" spans="1:9" ht="10.2">
      <c r="A1121" s="37" t="s">
        <v>220</v>
      </c>
      <c r="B1121" s="37" t="s">
        <v>195</v>
      </c>
      <c r="C1121" s="37" t="s">
        <v>188</v>
      </c>
      <c r="D1121" s="37" t="s">
        <v>187</v>
      </c>
      <c r="E1121" s="39">
        <v>-221.72004445639999</v>
      </c>
      <c r="F1121" s="39">
        <v>-9.9673099042000004</v>
      </c>
      <c r="G1121" s="39">
        <v>92813.61</v>
      </c>
      <c r="H1121" s="39">
        <v>19442918.870000001</v>
      </c>
      <c r="I1121" s="39">
        <v>4491766.25</v>
      </c>
    </row>
    <row r="1122" spans="1:9" ht="10.2">
      <c r="A1122" s="37" t="s">
        <v>220</v>
      </c>
      <c r="B1122" s="37" t="s">
        <v>196</v>
      </c>
      <c r="C1122" s="37" t="s">
        <v>185</v>
      </c>
      <c r="D1122" s="37" t="s">
        <v>186</v>
      </c>
      <c r="E1122" s="39">
        <v>406.40338925970002</v>
      </c>
      <c r="F1122" s="39">
        <v>-9.9673099042000004</v>
      </c>
      <c r="G1122" s="39">
        <v>5470.65</v>
      </c>
      <c r="H1122" s="39">
        <v>6785021.3600000003</v>
      </c>
      <c r="I1122" s="39">
        <v>472916.62</v>
      </c>
    </row>
    <row r="1123" spans="1:9" ht="10.2">
      <c r="A1123" s="37" t="s">
        <v>220</v>
      </c>
      <c r="B1123" s="37" t="s">
        <v>196</v>
      </c>
      <c r="C1123" s="37" t="s">
        <v>185</v>
      </c>
      <c r="D1123" s="37" t="s">
        <v>187</v>
      </c>
      <c r="E1123" s="39">
        <v>-185.88492476819999</v>
      </c>
      <c r="F1123" s="39">
        <v>-9.9673099042000004</v>
      </c>
      <c r="G1123" s="39">
        <v>90679.41</v>
      </c>
      <c r="H1123" s="39">
        <v>26737231.629999999</v>
      </c>
      <c r="I1123" s="39">
        <v>4944770.26</v>
      </c>
    </row>
    <row r="1124" spans="1:9" ht="10.2">
      <c r="A1124" s="37" t="s">
        <v>220</v>
      </c>
      <c r="B1124" s="37" t="s">
        <v>196</v>
      </c>
      <c r="C1124" s="37" t="s">
        <v>188</v>
      </c>
      <c r="D1124" s="37" t="s">
        <v>186</v>
      </c>
      <c r="E1124" s="39">
        <v>299.8767933524</v>
      </c>
      <c r="F1124" s="39">
        <v>-9.9673099042000004</v>
      </c>
      <c r="G1124" s="39">
        <v>5633.08</v>
      </c>
      <c r="H1124" s="39">
        <v>7357814.9900000002</v>
      </c>
      <c r="I1124" s="39">
        <v>504635.27</v>
      </c>
    </row>
    <row r="1125" spans="1:9" ht="10.2">
      <c r="A1125" s="37" t="s">
        <v>220</v>
      </c>
      <c r="B1125" s="37" t="s">
        <v>196</v>
      </c>
      <c r="C1125" s="37" t="s">
        <v>188</v>
      </c>
      <c r="D1125" s="37" t="s">
        <v>187</v>
      </c>
      <c r="E1125" s="39">
        <v>-190.1449146642</v>
      </c>
      <c r="F1125" s="39">
        <v>-9.9673099042000004</v>
      </c>
      <c r="G1125" s="39">
        <v>95078.71</v>
      </c>
      <c r="H1125" s="39">
        <v>25876804</v>
      </c>
      <c r="I1125" s="39">
        <v>5134682.65</v>
      </c>
    </row>
    <row r="1126" spans="1:9" ht="10.2">
      <c r="A1126" s="37" t="s">
        <v>220</v>
      </c>
      <c r="B1126" s="37" t="s">
        <v>197</v>
      </c>
      <c r="C1126" s="37" t="s">
        <v>185</v>
      </c>
      <c r="D1126" s="37" t="s">
        <v>186</v>
      </c>
      <c r="E1126" s="39">
        <v>385.89027550489999</v>
      </c>
      <c r="F1126" s="39">
        <v>-9.9673099042000004</v>
      </c>
      <c r="G1126" s="39">
        <v>5467.19</v>
      </c>
      <c r="H1126" s="39">
        <v>6225491.2300000004</v>
      </c>
      <c r="I1126" s="39">
        <v>452776.23</v>
      </c>
    </row>
    <row r="1127" spans="1:9" ht="10.2">
      <c r="A1127" s="37" t="s">
        <v>220</v>
      </c>
      <c r="B1127" s="37" t="s">
        <v>197</v>
      </c>
      <c r="C1127" s="37" t="s">
        <v>185</v>
      </c>
      <c r="D1127" s="37" t="s">
        <v>187</v>
      </c>
      <c r="E1127" s="39">
        <v>-172.9224436909</v>
      </c>
      <c r="F1127" s="39">
        <v>-9.9673099042000004</v>
      </c>
      <c r="G1127" s="39">
        <v>83635.41</v>
      </c>
      <c r="H1127" s="39">
        <v>27222718.760000002</v>
      </c>
      <c r="I1127" s="39">
        <v>4730524.15</v>
      </c>
    </row>
    <row r="1128" spans="1:9" ht="10.2">
      <c r="A1128" s="37" t="s">
        <v>220</v>
      </c>
      <c r="B1128" s="37" t="s">
        <v>197</v>
      </c>
      <c r="C1128" s="37" t="s">
        <v>188</v>
      </c>
      <c r="D1128" s="37" t="s">
        <v>186</v>
      </c>
      <c r="E1128" s="39">
        <v>424.98719470579999</v>
      </c>
      <c r="F1128" s="39">
        <v>-9.9673099042000004</v>
      </c>
      <c r="G1128" s="39">
        <v>6251.71</v>
      </c>
      <c r="H1128" s="39">
        <v>7338513.2300000004</v>
      </c>
      <c r="I1128" s="39">
        <v>561012.59</v>
      </c>
    </row>
    <row r="1129" spans="1:9" ht="10.2">
      <c r="A1129" s="37" t="s">
        <v>220</v>
      </c>
      <c r="B1129" s="37" t="s">
        <v>197</v>
      </c>
      <c r="C1129" s="37" t="s">
        <v>188</v>
      </c>
      <c r="D1129" s="37" t="s">
        <v>187</v>
      </c>
      <c r="E1129" s="39">
        <v>-144.31593244109999</v>
      </c>
      <c r="F1129" s="39">
        <v>-9.9673099042000004</v>
      </c>
      <c r="G1129" s="39">
        <v>82239.16</v>
      </c>
      <c r="H1129" s="39">
        <v>29013527.920000002</v>
      </c>
      <c r="I1129" s="39">
        <v>4951204.52</v>
      </c>
    </row>
    <row r="1130" spans="1:9" ht="10.2">
      <c r="A1130" s="37" t="s">
        <v>220</v>
      </c>
      <c r="B1130" s="37" t="s">
        <v>198</v>
      </c>
      <c r="C1130" s="37" t="s">
        <v>185</v>
      </c>
      <c r="D1130" s="37" t="s">
        <v>186</v>
      </c>
      <c r="E1130" s="39">
        <v>315.5783180226</v>
      </c>
      <c r="F1130" s="39">
        <v>-9.9673099042000004</v>
      </c>
      <c r="G1130" s="39">
        <v>6635.70</v>
      </c>
      <c r="H1130" s="39">
        <v>9296587.7100000009</v>
      </c>
      <c r="I1130" s="39">
        <v>595380.96</v>
      </c>
    </row>
    <row r="1131" spans="1:9" ht="10.2">
      <c r="A1131" s="37" t="s">
        <v>220</v>
      </c>
      <c r="B1131" s="37" t="s">
        <v>198</v>
      </c>
      <c r="C1131" s="37" t="s">
        <v>185</v>
      </c>
      <c r="D1131" s="37" t="s">
        <v>187</v>
      </c>
      <c r="E1131" s="39">
        <v>-117.7783383088</v>
      </c>
      <c r="F1131" s="39">
        <v>-9.9673099042000004</v>
      </c>
      <c r="G1131" s="39">
        <v>69130.12</v>
      </c>
      <c r="H1131" s="39">
        <v>27529682.960000001</v>
      </c>
      <c r="I1131" s="39">
        <v>4172338.79</v>
      </c>
    </row>
    <row r="1132" spans="1:9" ht="10.2">
      <c r="A1132" s="37" t="s">
        <v>220</v>
      </c>
      <c r="B1132" s="37" t="s">
        <v>198</v>
      </c>
      <c r="C1132" s="37" t="s">
        <v>188</v>
      </c>
      <c r="D1132" s="37" t="s">
        <v>186</v>
      </c>
      <c r="E1132" s="39">
        <v>508.20714179430001</v>
      </c>
      <c r="F1132" s="39">
        <v>-9.9673099042000004</v>
      </c>
      <c r="G1132" s="39">
        <v>8155.05</v>
      </c>
      <c r="H1132" s="39">
        <v>11240220.050000001</v>
      </c>
      <c r="I1132" s="39">
        <v>732758.92</v>
      </c>
    </row>
    <row r="1133" spans="1:9" ht="10.2">
      <c r="A1133" s="37" t="s">
        <v>220</v>
      </c>
      <c r="B1133" s="37" t="s">
        <v>198</v>
      </c>
      <c r="C1133" s="37" t="s">
        <v>188</v>
      </c>
      <c r="D1133" s="37" t="s">
        <v>187</v>
      </c>
      <c r="E1133" s="39">
        <v>-102.4928682358</v>
      </c>
      <c r="F1133" s="39">
        <v>-9.9673099042000004</v>
      </c>
      <c r="G1133" s="39">
        <v>66705.22</v>
      </c>
      <c r="H1133" s="39">
        <v>30431482.899999999</v>
      </c>
      <c r="I1133" s="39">
        <v>4336346.89</v>
      </c>
    </row>
    <row r="1134" spans="1:9" ht="10.2">
      <c r="A1134" s="37" t="s">
        <v>220</v>
      </c>
      <c r="B1134" s="37" t="s">
        <v>199</v>
      </c>
      <c r="C1134" s="37" t="s">
        <v>185</v>
      </c>
      <c r="D1134" s="37" t="s">
        <v>186</v>
      </c>
      <c r="E1134" s="39">
        <v>525.99384285209999</v>
      </c>
      <c r="F1134" s="39">
        <v>-9.9673099042000004</v>
      </c>
      <c r="G1134" s="39">
        <v>7893.37</v>
      </c>
      <c r="H1134" s="39">
        <v>10993110.09</v>
      </c>
      <c r="I1134" s="39">
        <v>697599.98</v>
      </c>
    </row>
    <row r="1135" spans="1:9" ht="10.2">
      <c r="A1135" s="37" t="s">
        <v>220</v>
      </c>
      <c r="B1135" s="37" t="s">
        <v>199</v>
      </c>
      <c r="C1135" s="37" t="s">
        <v>185</v>
      </c>
      <c r="D1135" s="37" t="s">
        <v>187</v>
      </c>
      <c r="E1135" s="39">
        <v>-53.104714313400002</v>
      </c>
      <c r="F1135" s="39">
        <v>-9.9673099042000004</v>
      </c>
      <c r="G1135" s="39">
        <v>59048.57</v>
      </c>
      <c r="H1135" s="39">
        <v>30368904.609999999</v>
      </c>
      <c r="I1135" s="39">
        <v>3797271.19</v>
      </c>
    </row>
    <row r="1136" spans="1:9" ht="10.2">
      <c r="A1136" s="37" t="s">
        <v>220</v>
      </c>
      <c r="B1136" s="37" t="s">
        <v>199</v>
      </c>
      <c r="C1136" s="37" t="s">
        <v>188</v>
      </c>
      <c r="D1136" s="37" t="s">
        <v>186</v>
      </c>
      <c r="E1136" s="39">
        <v>596.92379928950004</v>
      </c>
      <c r="F1136" s="39">
        <v>-9.9673099042000004</v>
      </c>
      <c r="G1136" s="39">
        <v>8748.75</v>
      </c>
      <c r="H1136" s="39">
        <v>12903359.289999999</v>
      </c>
      <c r="I1136" s="39">
        <v>813722.39</v>
      </c>
    </row>
    <row r="1137" spans="1:9" ht="10.2">
      <c r="A1137" s="37" t="s">
        <v>220</v>
      </c>
      <c r="B1137" s="37" t="s">
        <v>199</v>
      </c>
      <c r="C1137" s="37" t="s">
        <v>188</v>
      </c>
      <c r="D1137" s="37" t="s">
        <v>187</v>
      </c>
      <c r="E1137" s="39">
        <v>-28.3135837532</v>
      </c>
      <c r="F1137" s="39">
        <v>-9.9673099042000004</v>
      </c>
      <c r="G1137" s="39">
        <v>57502.59</v>
      </c>
      <c r="H1137" s="39">
        <v>32559419.27</v>
      </c>
      <c r="I1137" s="39">
        <v>3967296.02</v>
      </c>
    </row>
    <row r="1138" spans="1:9" ht="10.2">
      <c r="A1138" s="37" t="s">
        <v>220</v>
      </c>
      <c r="B1138" s="37" t="s">
        <v>200</v>
      </c>
      <c r="C1138" s="37" t="s">
        <v>185</v>
      </c>
      <c r="D1138" s="37" t="s">
        <v>186</v>
      </c>
      <c r="E1138" s="39">
        <v>788.24485486380001</v>
      </c>
      <c r="F1138" s="39">
        <v>-9.9673099042000004</v>
      </c>
      <c r="G1138" s="39">
        <v>8982.01</v>
      </c>
      <c r="H1138" s="39">
        <v>13135645.890000001</v>
      </c>
      <c r="I1138" s="39">
        <v>795098.66</v>
      </c>
    </row>
    <row r="1139" spans="1:9" ht="10.2">
      <c r="A1139" s="37" t="s">
        <v>220</v>
      </c>
      <c r="B1139" s="37" t="s">
        <v>200</v>
      </c>
      <c r="C1139" s="37" t="s">
        <v>185</v>
      </c>
      <c r="D1139" s="37" t="s">
        <v>187</v>
      </c>
      <c r="E1139" s="39">
        <v>-33.050555952400003</v>
      </c>
      <c r="F1139" s="39">
        <v>-9.9673099042000004</v>
      </c>
      <c r="G1139" s="39">
        <v>50261.59</v>
      </c>
      <c r="H1139" s="39">
        <v>29630715.93</v>
      </c>
      <c r="I1139" s="39">
        <v>3271306.22</v>
      </c>
    </row>
    <row r="1140" spans="1:9" ht="10.2">
      <c r="A1140" s="37" t="s">
        <v>220</v>
      </c>
      <c r="B1140" s="37" t="s">
        <v>200</v>
      </c>
      <c r="C1140" s="37" t="s">
        <v>188</v>
      </c>
      <c r="D1140" s="37" t="s">
        <v>186</v>
      </c>
      <c r="E1140" s="39">
        <v>776.00737957030003</v>
      </c>
      <c r="F1140" s="39">
        <v>-9.9673099042000004</v>
      </c>
      <c r="G1140" s="39">
        <v>8641.64</v>
      </c>
      <c r="H1140" s="39">
        <v>14104013.060000001</v>
      </c>
      <c r="I1140" s="39">
        <v>794706.75</v>
      </c>
    </row>
    <row r="1141" spans="1:9" ht="10.2">
      <c r="A1141" s="37" t="s">
        <v>220</v>
      </c>
      <c r="B1141" s="37" t="s">
        <v>200</v>
      </c>
      <c r="C1141" s="37" t="s">
        <v>188</v>
      </c>
      <c r="D1141" s="37" t="s">
        <v>187</v>
      </c>
      <c r="E1141" s="39">
        <v>10.0405517053</v>
      </c>
      <c r="F1141" s="39">
        <v>-9.9673099042000004</v>
      </c>
      <c r="G1141" s="39">
        <v>42722.71</v>
      </c>
      <c r="H1141" s="39">
        <v>26546134.329999998</v>
      </c>
      <c r="I1141" s="39">
        <v>3033107.74</v>
      </c>
    </row>
    <row r="1142" spans="1:9" ht="10.2">
      <c r="A1142" s="37" t="s">
        <v>220</v>
      </c>
      <c r="B1142" s="37" t="s">
        <v>201</v>
      </c>
      <c r="C1142" s="37" t="s">
        <v>185</v>
      </c>
      <c r="D1142" s="37" t="s">
        <v>186</v>
      </c>
      <c r="E1142" s="39">
        <v>838.38637309130002</v>
      </c>
      <c r="F1142" s="39">
        <v>-9.9673099042000004</v>
      </c>
      <c r="G1142" s="39">
        <v>9692.21</v>
      </c>
      <c r="H1142" s="39">
        <v>16118962.470000001</v>
      </c>
      <c r="I1142" s="39">
        <v>893210.54</v>
      </c>
    </row>
    <row r="1143" spans="1:9" ht="10.2">
      <c r="A1143" s="37" t="s">
        <v>220</v>
      </c>
      <c r="B1143" s="37" t="s">
        <v>201</v>
      </c>
      <c r="C1143" s="37" t="s">
        <v>185</v>
      </c>
      <c r="D1143" s="37" t="s">
        <v>187</v>
      </c>
      <c r="E1143" s="39">
        <v>99.246726259100001</v>
      </c>
      <c r="F1143" s="39">
        <v>-9.9673099042000004</v>
      </c>
      <c r="G1143" s="39">
        <v>32029.99</v>
      </c>
      <c r="H1143" s="39">
        <v>21937528</v>
      </c>
      <c r="I1143" s="39">
        <v>2200083.15</v>
      </c>
    </row>
    <row r="1144" spans="1:9" ht="10.2">
      <c r="A1144" s="37" t="s">
        <v>220</v>
      </c>
      <c r="B1144" s="37" t="s">
        <v>201</v>
      </c>
      <c r="C1144" s="37" t="s">
        <v>188</v>
      </c>
      <c r="D1144" s="37" t="s">
        <v>186</v>
      </c>
      <c r="E1144" s="39">
        <v>921.3413222941</v>
      </c>
      <c r="F1144" s="39">
        <v>-9.9673099042000004</v>
      </c>
      <c r="G1144" s="39">
        <v>7147.64</v>
      </c>
      <c r="H1144" s="39">
        <v>12911964.16</v>
      </c>
      <c r="I1144" s="39">
        <v>691100.41</v>
      </c>
    </row>
    <row r="1145" spans="1:9" ht="10.2">
      <c r="A1145" s="37" t="s">
        <v>220</v>
      </c>
      <c r="B1145" s="37" t="s">
        <v>201</v>
      </c>
      <c r="C1145" s="37" t="s">
        <v>188</v>
      </c>
      <c r="D1145" s="37" t="s">
        <v>187</v>
      </c>
      <c r="E1145" s="39">
        <v>99.899487046600001</v>
      </c>
      <c r="F1145" s="39">
        <v>-9.9673099042000004</v>
      </c>
      <c r="G1145" s="39">
        <v>26135.22</v>
      </c>
      <c r="H1145" s="39">
        <v>19385203.739999998</v>
      </c>
      <c r="I1145" s="39">
        <v>1900727.22</v>
      </c>
    </row>
    <row r="1146" spans="1:9" ht="10.2">
      <c r="A1146" s="37" t="s">
        <v>220</v>
      </c>
      <c r="B1146" s="37" t="s">
        <v>202</v>
      </c>
      <c r="C1146" s="37" t="s">
        <v>185</v>
      </c>
      <c r="D1146" s="37" t="s">
        <v>186</v>
      </c>
      <c r="E1146" s="39">
        <v>1126.2349006999</v>
      </c>
      <c r="F1146" s="39">
        <v>-9.9673099042000004</v>
      </c>
      <c r="G1146" s="39">
        <v>9011.69</v>
      </c>
      <c r="H1146" s="39">
        <v>16466504.49</v>
      </c>
      <c r="I1146" s="39">
        <v>839981.40</v>
      </c>
    </row>
    <row r="1147" spans="1:9" ht="10.2">
      <c r="A1147" s="37" t="s">
        <v>220</v>
      </c>
      <c r="B1147" s="37" t="s">
        <v>202</v>
      </c>
      <c r="C1147" s="37" t="s">
        <v>185</v>
      </c>
      <c r="D1147" s="37" t="s">
        <v>187</v>
      </c>
      <c r="E1147" s="39">
        <v>169.76387701549999</v>
      </c>
      <c r="F1147" s="39">
        <v>-9.9673099042000004</v>
      </c>
      <c r="G1147" s="39">
        <v>17909.69</v>
      </c>
      <c r="H1147" s="39">
        <v>13553603.630000001</v>
      </c>
      <c r="I1147" s="39">
        <v>1250237.98</v>
      </c>
    </row>
    <row r="1148" spans="1:9" ht="10.2">
      <c r="A1148" s="37" t="s">
        <v>220</v>
      </c>
      <c r="B1148" s="37" t="s">
        <v>202</v>
      </c>
      <c r="C1148" s="37" t="s">
        <v>188</v>
      </c>
      <c r="D1148" s="37" t="s">
        <v>186</v>
      </c>
      <c r="E1148" s="39">
        <v>868.51356269940004</v>
      </c>
      <c r="F1148" s="39">
        <v>-9.9673099042000004</v>
      </c>
      <c r="G1148" s="39">
        <v>4730.11</v>
      </c>
      <c r="H1148" s="39">
        <v>8383535.1699999999</v>
      </c>
      <c r="I1148" s="39">
        <v>473417.35</v>
      </c>
    </row>
    <row r="1149" spans="1:9" ht="10.2">
      <c r="A1149" s="37" t="s">
        <v>220</v>
      </c>
      <c r="B1149" s="37" t="s">
        <v>202</v>
      </c>
      <c r="C1149" s="37" t="s">
        <v>188</v>
      </c>
      <c r="D1149" s="37" t="s">
        <v>187</v>
      </c>
      <c r="E1149" s="39">
        <v>129.7530026174</v>
      </c>
      <c r="F1149" s="39">
        <v>-9.9673099042000004</v>
      </c>
      <c r="G1149" s="39">
        <v>12489.32</v>
      </c>
      <c r="H1149" s="39">
        <v>9192245.0800000001</v>
      </c>
      <c r="I1149" s="39">
        <v>955772.42</v>
      </c>
    </row>
    <row r="1150" spans="1:9" ht="10.2">
      <c r="A1150" s="37" t="s">
        <v>220</v>
      </c>
      <c r="B1150" s="37" t="s">
        <v>203</v>
      </c>
      <c r="C1150" s="37" t="s">
        <v>185</v>
      </c>
      <c r="D1150" s="37" t="s">
        <v>186</v>
      </c>
      <c r="E1150" s="39">
        <v>1470.2603513749</v>
      </c>
      <c r="F1150" s="39">
        <v>-9.9673099042000004</v>
      </c>
      <c r="G1150" s="39">
        <v>8432.97</v>
      </c>
      <c r="H1150" s="39">
        <v>17744580.890000001</v>
      </c>
      <c r="I1150" s="39">
        <v>830788.75</v>
      </c>
    </row>
    <row r="1151" spans="1:9" ht="10.2">
      <c r="A1151" s="37" t="s">
        <v>220</v>
      </c>
      <c r="B1151" s="37" t="s">
        <v>203</v>
      </c>
      <c r="C1151" s="37" t="s">
        <v>185</v>
      </c>
      <c r="D1151" s="37" t="s">
        <v>187</v>
      </c>
      <c r="E1151" s="39">
        <v>414.12655014699999</v>
      </c>
      <c r="F1151" s="39">
        <v>-9.9673099042000004</v>
      </c>
      <c r="G1151" s="39">
        <v>7469.02</v>
      </c>
      <c r="H1151" s="39">
        <v>6901568.5599999996</v>
      </c>
      <c r="I1151" s="39">
        <v>571590.39</v>
      </c>
    </row>
    <row r="1152" spans="1:9" ht="10.2">
      <c r="A1152" s="37" t="s">
        <v>220</v>
      </c>
      <c r="B1152" s="37" t="s">
        <v>203</v>
      </c>
      <c r="C1152" s="37" t="s">
        <v>188</v>
      </c>
      <c r="D1152" s="37" t="s">
        <v>186</v>
      </c>
      <c r="E1152" s="39">
        <v>1170.6880598376999</v>
      </c>
      <c r="F1152" s="39">
        <v>-9.9673099042000004</v>
      </c>
      <c r="G1152" s="39">
        <v>2822.18</v>
      </c>
      <c r="H1152" s="39">
        <v>5422721.0700000003</v>
      </c>
      <c r="I1152" s="39">
        <v>294084.01</v>
      </c>
    </row>
    <row r="1153" spans="1:9" ht="10.2">
      <c r="A1153" s="37" t="s">
        <v>220</v>
      </c>
      <c r="B1153" s="37" t="s">
        <v>203</v>
      </c>
      <c r="C1153" s="37" t="s">
        <v>188</v>
      </c>
      <c r="D1153" s="37" t="s">
        <v>187</v>
      </c>
      <c r="E1153" s="39">
        <v>307.8932266164</v>
      </c>
      <c r="F1153" s="39">
        <v>-9.9673099042000004</v>
      </c>
      <c r="G1153" s="39">
        <v>3939.35</v>
      </c>
      <c r="H1153" s="39">
        <v>3415685.81</v>
      </c>
      <c r="I1153" s="39">
        <v>305652.90</v>
      </c>
    </row>
    <row r="1154" spans="1:9" ht="10.2">
      <c r="A1154" s="37" t="s">
        <v>221</v>
      </c>
      <c r="B1154" s="37" t="s">
        <v>184</v>
      </c>
      <c r="C1154" s="37" t="s">
        <v>185</v>
      </c>
      <c r="D1154" s="37" t="s">
        <v>186</v>
      </c>
      <c r="E1154" s="39">
        <v>0</v>
      </c>
      <c r="F1154" s="39">
        <v>0</v>
      </c>
      <c r="G1154" s="39">
        <v>12941.83</v>
      </c>
      <c r="H1154" s="39">
        <v>8416621.8599999994</v>
      </c>
      <c r="I1154" s="39">
        <v>244473.16</v>
      </c>
    </row>
    <row r="1155" spans="1:9" ht="10.2">
      <c r="A1155" s="37" t="s">
        <v>221</v>
      </c>
      <c r="B1155" s="37" t="s">
        <v>184</v>
      </c>
      <c r="C1155" s="37" t="s">
        <v>185</v>
      </c>
      <c r="D1155" s="37" t="s">
        <v>187</v>
      </c>
      <c r="E1155" s="39">
        <v>0</v>
      </c>
      <c r="F1155" s="39">
        <v>0</v>
      </c>
      <c r="G1155" s="39">
        <v>770835.37</v>
      </c>
      <c r="H1155" s="39">
        <v>82513024.969999999</v>
      </c>
      <c r="I1155" s="39">
        <v>6988823.0800000001</v>
      </c>
    </row>
    <row r="1156" spans="1:9" ht="10.2">
      <c r="A1156" s="37" t="s">
        <v>221</v>
      </c>
      <c r="B1156" s="37" t="s">
        <v>184</v>
      </c>
      <c r="C1156" s="37" t="s">
        <v>188</v>
      </c>
      <c r="D1156" s="37" t="s">
        <v>186</v>
      </c>
      <c r="E1156" s="39">
        <v>0</v>
      </c>
      <c r="F1156" s="39">
        <v>0</v>
      </c>
      <c r="G1156" s="39">
        <v>15061.22</v>
      </c>
      <c r="H1156" s="39">
        <v>4497334.89</v>
      </c>
      <c r="I1156" s="39">
        <v>258375.10</v>
      </c>
    </row>
    <row r="1157" spans="1:9" ht="10.2">
      <c r="A1157" s="37" t="s">
        <v>221</v>
      </c>
      <c r="B1157" s="37" t="s">
        <v>184</v>
      </c>
      <c r="C1157" s="37" t="s">
        <v>188</v>
      </c>
      <c r="D1157" s="37" t="s">
        <v>187</v>
      </c>
      <c r="E1157" s="39">
        <v>0</v>
      </c>
      <c r="F1157" s="39">
        <v>0</v>
      </c>
      <c r="G1157" s="39">
        <v>823104.74</v>
      </c>
      <c r="H1157" s="39">
        <v>89400462.510000005</v>
      </c>
      <c r="I1157" s="39">
        <v>7696436.5300000003</v>
      </c>
    </row>
    <row r="1158" spans="1:9" ht="10.2">
      <c r="A1158" s="37" t="s">
        <v>221</v>
      </c>
      <c r="B1158" s="37" t="s">
        <v>189</v>
      </c>
      <c r="C1158" s="37" t="s">
        <v>185</v>
      </c>
      <c r="D1158" s="37" t="s">
        <v>186</v>
      </c>
      <c r="E1158" s="39">
        <v>371.89617464259999</v>
      </c>
      <c r="F1158" s="39">
        <v>111.5171336942</v>
      </c>
      <c r="G1158" s="39">
        <v>8527.51</v>
      </c>
      <c r="H1158" s="39">
        <v>8631881.2799999993</v>
      </c>
      <c r="I1158" s="39">
        <v>705251.56</v>
      </c>
    </row>
    <row r="1159" spans="1:9" ht="10.2">
      <c r="A1159" s="37" t="s">
        <v>221</v>
      </c>
      <c r="B1159" s="37" t="s">
        <v>189</v>
      </c>
      <c r="C1159" s="37" t="s">
        <v>185</v>
      </c>
      <c r="D1159" s="37" t="s">
        <v>187</v>
      </c>
      <c r="E1159" s="39">
        <v>-233.2329301362</v>
      </c>
      <c r="F1159" s="39">
        <v>111.5171336942</v>
      </c>
      <c r="G1159" s="39">
        <v>284760.60</v>
      </c>
      <c r="H1159" s="39">
        <v>51459352.899999999</v>
      </c>
      <c r="I1159" s="39">
        <v>13148948.67</v>
      </c>
    </row>
    <row r="1160" spans="1:9" ht="10.2">
      <c r="A1160" s="37" t="s">
        <v>221</v>
      </c>
      <c r="B1160" s="37" t="s">
        <v>189</v>
      </c>
      <c r="C1160" s="37" t="s">
        <v>188</v>
      </c>
      <c r="D1160" s="37" t="s">
        <v>186</v>
      </c>
      <c r="E1160" s="39">
        <v>397.56577486809999</v>
      </c>
      <c r="F1160" s="39">
        <v>111.5171336942</v>
      </c>
      <c r="G1160" s="39">
        <v>5410.32</v>
      </c>
      <c r="H1160" s="39">
        <v>4762742.71</v>
      </c>
      <c r="I1160" s="39">
        <v>451068.50</v>
      </c>
    </row>
    <row r="1161" spans="1:9" ht="10.2">
      <c r="A1161" s="37" t="s">
        <v>221</v>
      </c>
      <c r="B1161" s="37" t="s">
        <v>189</v>
      </c>
      <c r="C1161" s="37" t="s">
        <v>188</v>
      </c>
      <c r="D1161" s="37" t="s">
        <v>187</v>
      </c>
      <c r="E1161" s="39">
        <v>-294.51404612990001</v>
      </c>
      <c r="F1161" s="39">
        <v>111.5171336942</v>
      </c>
      <c r="G1161" s="39">
        <v>296914.11</v>
      </c>
      <c r="H1161" s="39">
        <v>31099393.73</v>
      </c>
      <c r="I1161" s="39">
        <v>9878124.7300000004</v>
      </c>
    </row>
    <row r="1162" spans="1:9" ht="10.2">
      <c r="A1162" s="37" t="s">
        <v>221</v>
      </c>
      <c r="B1162" s="37" t="s">
        <v>190</v>
      </c>
      <c r="C1162" s="37" t="s">
        <v>185</v>
      </c>
      <c r="D1162" s="37" t="s">
        <v>186</v>
      </c>
      <c r="E1162" s="39">
        <v>312.5045553114</v>
      </c>
      <c r="F1162" s="39">
        <v>-10.404831571900001</v>
      </c>
      <c r="G1162" s="39">
        <v>6313.57</v>
      </c>
      <c r="H1162" s="39">
        <v>6190703.6600000001</v>
      </c>
      <c r="I1162" s="39">
        <v>490719.70</v>
      </c>
    </row>
    <row r="1163" spans="1:9" ht="10.2">
      <c r="A1163" s="37" t="s">
        <v>221</v>
      </c>
      <c r="B1163" s="37" t="s">
        <v>190</v>
      </c>
      <c r="C1163" s="37" t="s">
        <v>185</v>
      </c>
      <c r="D1163" s="37" t="s">
        <v>187</v>
      </c>
      <c r="E1163" s="39">
        <v>-171.4163563276</v>
      </c>
      <c r="F1163" s="39">
        <v>-10.404831571900001</v>
      </c>
      <c r="G1163" s="39">
        <v>252673.06</v>
      </c>
      <c r="H1163" s="39">
        <v>63323589.039999999</v>
      </c>
      <c r="I1163" s="39">
        <v>12524525.07</v>
      </c>
    </row>
    <row r="1164" spans="1:9" ht="10.2">
      <c r="A1164" s="37" t="s">
        <v>221</v>
      </c>
      <c r="B1164" s="37" t="s">
        <v>190</v>
      </c>
      <c r="C1164" s="37" t="s">
        <v>188</v>
      </c>
      <c r="D1164" s="37" t="s">
        <v>186</v>
      </c>
      <c r="E1164" s="39">
        <v>509.45408819869999</v>
      </c>
      <c r="F1164" s="39">
        <v>-10.404831571900001</v>
      </c>
      <c r="G1164" s="39">
        <v>4596.07</v>
      </c>
      <c r="H1164" s="39">
        <v>4444883.52</v>
      </c>
      <c r="I1164" s="39">
        <v>407542.46</v>
      </c>
    </row>
    <row r="1165" spans="1:9" ht="10.2">
      <c r="A1165" s="37" t="s">
        <v>221</v>
      </c>
      <c r="B1165" s="37" t="s">
        <v>190</v>
      </c>
      <c r="C1165" s="37" t="s">
        <v>188</v>
      </c>
      <c r="D1165" s="37" t="s">
        <v>187</v>
      </c>
      <c r="E1165" s="39">
        <v>-299.36138095640001</v>
      </c>
      <c r="F1165" s="39">
        <v>-10.404831571900001</v>
      </c>
      <c r="G1165" s="39">
        <v>268124.49</v>
      </c>
      <c r="H1165" s="39">
        <v>28605797.57</v>
      </c>
      <c r="I1165" s="39">
        <v>8977726.2799999993</v>
      </c>
    </row>
    <row r="1166" spans="1:9" ht="10.2">
      <c r="A1166" s="37" t="s">
        <v>221</v>
      </c>
      <c r="B1166" s="37" t="s">
        <v>191</v>
      </c>
      <c r="C1166" s="37" t="s">
        <v>185</v>
      </c>
      <c r="D1166" s="37" t="s">
        <v>186</v>
      </c>
      <c r="E1166" s="39">
        <v>303.5402100517</v>
      </c>
      <c r="F1166" s="39">
        <v>-10.404831571900001</v>
      </c>
      <c r="G1166" s="39">
        <v>8638.46</v>
      </c>
      <c r="H1166" s="39">
        <v>8272365.2400000002</v>
      </c>
      <c r="I1166" s="39">
        <v>704809.77</v>
      </c>
    </row>
    <row r="1167" spans="1:9" ht="10.2">
      <c r="A1167" s="37" t="s">
        <v>221</v>
      </c>
      <c r="B1167" s="37" t="s">
        <v>191</v>
      </c>
      <c r="C1167" s="37" t="s">
        <v>185</v>
      </c>
      <c r="D1167" s="37" t="s">
        <v>187</v>
      </c>
      <c r="E1167" s="39">
        <v>-141.8550311807</v>
      </c>
      <c r="F1167" s="39">
        <v>-10.404831571900001</v>
      </c>
      <c r="G1167" s="39">
        <v>289884.49</v>
      </c>
      <c r="H1167" s="39">
        <v>82892989.980000004</v>
      </c>
      <c r="I1167" s="39">
        <v>14945600.449999999</v>
      </c>
    </row>
    <row r="1168" spans="1:9" ht="10.2">
      <c r="A1168" s="37" t="s">
        <v>221</v>
      </c>
      <c r="B1168" s="37" t="s">
        <v>191</v>
      </c>
      <c r="C1168" s="37" t="s">
        <v>188</v>
      </c>
      <c r="D1168" s="37" t="s">
        <v>186</v>
      </c>
      <c r="E1168" s="39">
        <v>275.63948944290001</v>
      </c>
      <c r="F1168" s="39">
        <v>-10.404831571900001</v>
      </c>
      <c r="G1168" s="39">
        <v>5709.64</v>
      </c>
      <c r="H1168" s="39">
        <v>5806528.3300000001</v>
      </c>
      <c r="I1168" s="39">
        <v>561052.63</v>
      </c>
    </row>
    <row r="1169" spans="1:9" ht="10.2">
      <c r="A1169" s="37" t="s">
        <v>221</v>
      </c>
      <c r="B1169" s="37" t="s">
        <v>191</v>
      </c>
      <c r="C1169" s="37" t="s">
        <v>188</v>
      </c>
      <c r="D1169" s="37" t="s">
        <v>187</v>
      </c>
      <c r="E1169" s="39">
        <v>-298.0592910254</v>
      </c>
      <c r="F1169" s="39">
        <v>-10.404831571900001</v>
      </c>
      <c r="G1169" s="39">
        <v>308964.04</v>
      </c>
      <c r="H1169" s="39">
        <v>36950094.850000001</v>
      </c>
      <c r="I1169" s="39">
        <v>11277407.359999999</v>
      </c>
    </row>
    <row r="1170" spans="1:9" ht="10.2">
      <c r="A1170" s="37" t="s">
        <v>221</v>
      </c>
      <c r="B1170" s="37" t="s">
        <v>192</v>
      </c>
      <c r="C1170" s="37" t="s">
        <v>185</v>
      </c>
      <c r="D1170" s="37" t="s">
        <v>186</v>
      </c>
      <c r="E1170" s="39">
        <v>227.1671190939</v>
      </c>
      <c r="F1170" s="39">
        <v>-10.404831571900001</v>
      </c>
      <c r="G1170" s="39">
        <v>9271.42</v>
      </c>
      <c r="H1170" s="39">
        <v>9611539.2100000009</v>
      </c>
      <c r="I1170" s="39">
        <v>776763.16</v>
      </c>
    </row>
    <row r="1171" spans="1:9" ht="10.2">
      <c r="A1171" s="37" t="s">
        <v>221</v>
      </c>
      <c r="B1171" s="37" t="s">
        <v>192</v>
      </c>
      <c r="C1171" s="37" t="s">
        <v>185</v>
      </c>
      <c r="D1171" s="37" t="s">
        <v>187</v>
      </c>
      <c r="E1171" s="39">
        <v>-188.49903518619999</v>
      </c>
      <c r="F1171" s="39">
        <v>-10.404831571900001</v>
      </c>
      <c r="G1171" s="39">
        <v>296826.36</v>
      </c>
      <c r="H1171" s="39">
        <v>77587873.150000006</v>
      </c>
      <c r="I1171" s="39">
        <v>16087025.109999999</v>
      </c>
    </row>
    <row r="1172" spans="1:9" ht="10.2">
      <c r="A1172" s="37" t="s">
        <v>221</v>
      </c>
      <c r="B1172" s="37" t="s">
        <v>192</v>
      </c>
      <c r="C1172" s="37" t="s">
        <v>188</v>
      </c>
      <c r="D1172" s="37" t="s">
        <v>186</v>
      </c>
      <c r="E1172" s="39">
        <v>309.27736608830003</v>
      </c>
      <c r="F1172" s="39">
        <v>-10.404831571900001</v>
      </c>
      <c r="G1172" s="39">
        <v>6677.10</v>
      </c>
      <c r="H1172" s="39">
        <v>6897079.25</v>
      </c>
      <c r="I1172" s="39">
        <v>597477.69</v>
      </c>
    </row>
    <row r="1173" spans="1:9" ht="10.2">
      <c r="A1173" s="37" t="s">
        <v>221</v>
      </c>
      <c r="B1173" s="37" t="s">
        <v>192</v>
      </c>
      <c r="C1173" s="37" t="s">
        <v>188</v>
      </c>
      <c r="D1173" s="37" t="s">
        <v>187</v>
      </c>
      <c r="E1173" s="39">
        <v>-293.62583151180002</v>
      </c>
      <c r="F1173" s="39">
        <v>-10.404831571900001</v>
      </c>
      <c r="G1173" s="39">
        <v>319127.57</v>
      </c>
      <c r="H1173" s="39">
        <v>41696380.390000001</v>
      </c>
      <c r="I1173" s="39">
        <v>12310625.140000001</v>
      </c>
    </row>
    <row r="1174" spans="1:9" ht="10.2">
      <c r="A1174" s="37" t="s">
        <v>221</v>
      </c>
      <c r="B1174" s="37" t="s">
        <v>193</v>
      </c>
      <c r="C1174" s="37" t="s">
        <v>185</v>
      </c>
      <c r="D1174" s="37" t="s">
        <v>186</v>
      </c>
      <c r="E1174" s="39">
        <v>215.27348841770001</v>
      </c>
      <c r="F1174" s="39">
        <v>-10.404831571900001</v>
      </c>
      <c r="G1174" s="39">
        <v>9518.09</v>
      </c>
      <c r="H1174" s="39">
        <v>10978995.220000001</v>
      </c>
      <c r="I1174" s="39">
        <v>841929.50</v>
      </c>
    </row>
    <row r="1175" spans="1:9" ht="10.2">
      <c r="A1175" s="37" t="s">
        <v>221</v>
      </c>
      <c r="B1175" s="37" t="s">
        <v>193</v>
      </c>
      <c r="C1175" s="37" t="s">
        <v>185</v>
      </c>
      <c r="D1175" s="37" t="s">
        <v>187</v>
      </c>
      <c r="E1175" s="39">
        <v>-221.37738890989999</v>
      </c>
      <c r="F1175" s="39">
        <v>-10.404831571900001</v>
      </c>
      <c r="G1175" s="39">
        <v>292050.09</v>
      </c>
      <c r="H1175" s="39">
        <v>72372820.599999994</v>
      </c>
      <c r="I1175" s="39">
        <v>16280496.43</v>
      </c>
    </row>
    <row r="1176" spans="1:9" ht="10.2">
      <c r="A1176" s="37" t="s">
        <v>221</v>
      </c>
      <c r="B1176" s="37" t="s">
        <v>193</v>
      </c>
      <c r="C1176" s="37" t="s">
        <v>188</v>
      </c>
      <c r="D1176" s="37" t="s">
        <v>186</v>
      </c>
      <c r="E1176" s="39">
        <v>289.9695342183</v>
      </c>
      <c r="F1176" s="39">
        <v>-10.404831571900001</v>
      </c>
      <c r="G1176" s="39">
        <v>7673</v>
      </c>
      <c r="H1176" s="39">
        <v>7401564.6900000004</v>
      </c>
      <c r="I1176" s="39">
        <v>695608.15</v>
      </c>
    </row>
    <row r="1177" spans="1:9" ht="10.2">
      <c r="A1177" s="37" t="s">
        <v>221</v>
      </c>
      <c r="B1177" s="37" t="s">
        <v>193</v>
      </c>
      <c r="C1177" s="37" t="s">
        <v>188</v>
      </c>
      <c r="D1177" s="37" t="s">
        <v>187</v>
      </c>
      <c r="E1177" s="39">
        <v>-292.55728488369999</v>
      </c>
      <c r="F1177" s="39">
        <v>-10.404831571900001</v>
      </c>
      <c r="G1177" s="39">
        <v>312232.45</v>
      </c>
      <c r="H1177" s="39">
        <v>49079414.100000001</v>
      </c>
      <c r="I1177" s="39">
        <v>13208549.32</v>
      </c>
    </row>
    <row r="1178" spans="1:9" ht="10.2">
      <c r="A1178" s="37" t="s">
        <v>221</v>
      </c>
      <c r="B1178" s="37" t="s">
        <v>194</v>
      </c>
      <c r="C1178" s="37" t="s">
        <v>185</v>
      </c>
      <c r="D1178" s="37" t="s">
        <v>186</v>
      </c>
      <c r="E1178" s="39">
        <v>306.30454558470001</v>
      </c>
      <c r="F1178" s="39">
        <v>-10.404831571900001</v>
      </c>
      <c r="G1178" s="39">
        <v>10800.89</v>
      </c>
      <c r="H1178" s="39">
        <v>13538377.390000001</v>
      </c>
      <c r="I1178" s="39">
        <v>990106.59</v>
      </c>
    </row>
    <row r="1179" spans="1:9" ht="10.2">
      <c r="A1179" s="37" t="s">
        <v>221</v>
      </c>
      <c r="B1179" s="37" t="s">
        <v>194</v>
      </c>
      <c r="C1179" s="37" t="s">
        <v>185</v>
      </c>
      <c r="D1179" s="37" t="s">
        <v>187</v>
      </c>
      <c r="E1179" s="39">
        <v>-212.6517515367</v>
      </c>
      <c r="F1179" s="39">
        <v>-10.404831571900001</v>
      </c>
      <c r="G1179" s="39">
        <v>270364.76</v>
      </c>
      <c r="H1179" s="39">
        <v>73581543.959999993</v>
      </c>
      <c r="I1179" s="39">
        <v>15865607.48</v>
      </c>
    </row>
    <row r="1180" spans="1:9" ht="10.2">
      <c r="A1180" s="37" t="s">
        <v>221</v>
      </c>
      <c r="B1180" s="37" t="s">
        <v>194</v>
      </c>
      <c r="C1180" s="37" t="s">
        <v>188</v>
      </c>
      <c r="D1180" s="37" t="s">
        <v>186</v>
      </c>
      <c r="E1180" s="39">
        <v>386.41426864260001</v>
      </c>
      <c r="F1180" s="39">
        <v>-10.404831571900001</v>
      </c>
      <c r="G1180" s="39">
        <v>9152.94</v>
      </c>
      <c r="H1180" s="39">
        <v>10395512.33</v>
      </c>
      <c r="I1180" s="39">
        <v>873195.28</v>
      </c>
    </row>
    <row r="1181" spans="1:9" ht="10.2">
      <c r="A1181" s="37" t="s">
        <v>221</v>
      </c>
      <c r="B1181" s="37" t="s">
        <v>194</v>
      </c>
      <c r="C1181" s="37" t="s">
        <v>188</v>
      </c>
      <c r="D1181" s="37" t="s">
        <v>187</v>
      </c>
      <c r="E1181" s="39">
        <v>-267.46042934949998</v>
      </c>
      <c r="F1181" s="39">
        <v>-10.404831571900001</v>
      </c>
      <c r="G1181" s="39">
        <v>283356.61</v>
      </c>
      <c r="H1181" s="39">
        <v>51545595.640000001</v>
      </c>
      <c r="I1181" s="39">
        <v>13270970.039999999</v>
      </c>
    </row>
    <row r="1182" spans="1:9" ht="10.2">
      <c r="A1182" s="37" t="s">
        <v>221</v>
      </c>
      <c r="B1182" s="37" t="s">
        <v>195</v>
      </c>
      <c r="C1182" s="37" t="s">
        <v>185</v>
      </c>
      <c r="D1182" s="37" t="s">
        <v>186</v>
      </c>
      <c r="E1182" s="39">
        <v>434.22713990770001</v>
      </c>
      <c r="F1182" s="39">
        <v>-10.404831571900001</v>
      </c>
      <c r="G1182" s="39">
        <v>14432.71</v>
      </c>
      <c r="H1182" s="39">
        <v>20934681.399999999</v>
      </c>
      <c r="I1182" s="39">
        <v>1362944.02</v>
      </c>
    </row>
    <row r="1183" spans="1:9" ht="10.2">
      <c r="A1183" s="37" t="s">
        <v>221</v>
      </c>
      <c r="B1183" s="37" t="s">
        <v>195</v>
      </c>
      <c r="C1183" s="37" t="s">
        <v>185</v>
      </c>
      <c r="D1183" s="37" t="s">
        <v>187</v>
      </c>
      <c r="E1183" s="39">
        <v>-200.70113901319999</v>
      </c>
      <c r="F1183" s="39">
        <v>-10.404831571900001</v>
      </c>
      <c r="G1183" s="39">
        <v>292397.14</v>
      </c>
      <c r="H1183" s="39">
        <v>90393716.689999998</v>
      </c>
      <c r="I1183" s="39">
        <v>17834202.41</v>
      </c>
    </row>
    <row r="1184" spans="1:9" ht="10.2">
      <c r="A1184" s="37" t="s">
        <v>221</v>
      </c>
      <c r="B1184" s="37" t="s">
        <v>195</v>
      </c>
      <c r="C1184" s="37" t="s">
        <v>188</v>
      </c>
      <c r="D1184" s="37" t="s">
        <v>186</v>
      </c>
      <c r="E1184" s="39">
        <v>179.70351689559999</v>
      </c>
      <c r="F1184" s="39">
        <v>-10.404831571900001</v>
      </c>
      <c r="G1184" s="39">
        <v>12934.42</v>
      </c>
      <c r="H1184" s="39">
        <v>16875418.609999999</v>
      </c>
      <c r="I1184" s="39">
        <v>1240204.01</v>
      </c>
    </row>
    <row r="1185" spans="1:9" ht="10.2">
      <c r="A1185" s="37" t="s">
        <v>221</v>
      </c>
      <c r="B1185" s="37" t="s">
        <v>195</v>
      </c>
      <c r="C1185" s="37" t="s">
        <v>188</v>
      </c>
      <c r="D1185" s="37" t="s">
        <v>187</v>
      </c>
      <c r="E1185" s="39">
        <v>-240.83183792809999</v>
      </c>
      <c r="F1185" s="39">
        <v>-10.404831571900001</v>
      </c>
      <c r="G1185" s="39">
        <v>302930.83</v>
      </c>
      <c r="H1185" s="39">
        <v>70826238.689999998</v>
      </c>
      <c r="I1185" s="39">
        <v>16049581.640000001</v>
      </c>
    </row>
    <row r="1186" spans="1:9" ht="10.2">
      <c r="A1186" s="37" t="s">
        <v>221</v>
      </c>
      <c r="B1186" s="37" t="s">
        <v>196</v>
      </c>
      <c r="C1186" s="37" t="s">
        <v>185</v>
      </c>
      <c r="D1186" s="37" t="s">
        <v>186</v>
      </c>
      <c r="E1186" s="39">
        <v>420.76097793529999</v>
      </c>
      <c r="F1186" s="39">
        <v>-10.404831571900001</v>
      </c>
      <c r="G1186" s="39">
        <v>17057.14</v>
      </c>
      <c r="H1186" s="39">
        <v>23567716.32</v>
      </c>
      <c r="I1186" s="39">
        <v>1524634.13</v>
      </c>
    </row>
    <row r="1187" spans="1:9" ht="10.2">
      <c r="A1187" s="37" t="s">
        <v>221</v>
      </c>
      <c r="B1187" s="37" t="s">
        <v>196</v>
      </c>
      <c r="C1187" s="37" t="s">
        <v>185</v>
      </c>
      <c r="D1187" s="37" t="s">
        <v>187</v>
      </c>
      <c r="E1187" s="39">
        <v>-188.8624828019</v>
      </c>
      <c r="F1187" s="39">
        <v>-10.404831571900001</v>
      </c>
      <c r="G1187" s="39">
        <v>305883.12</v>
      </c>
      <c r="H1187" s="39">
        <v>104541034.97</v>
      </c>
      <c r="I1187" s="39">
        <v>18313931.859999999</v>
      </c>
    </row>
    <row r="1188" spans="1:9" ht="10.2">
      <c r="A1188" s="37" t="s">
        <v>221</v>
      </c>
      <c r="B1188" s="37" t="s">
        <v>196</v>
      </c>
      <c r="C1188" s="37" t="s">
        <v>188</v>
      </c>
      <c r="D1188" s="37" t="s">
        <v>186</v>
      </c>
      <c r="E1188" s="39">
        <v>408.75368662609998</v>
      </c>
      <c r="F1188" s="39">
        <v>-10.404831571900001</v>
      </c>
      <c r="G1188" s="39">
        <v>18453.88</v>
      </c>
      <c r="H1188" s="39">
        <v>23559938.219999999</v>
      </c>
      <c r="I1188" s="39">
        <v>1746013.55</v>
      </c>
    </row>
    <row r="1189" spans="1:9" ht="10.2">
      <c r="A1189" s="37" t="s">
        <v>221</v>
      </c>
      <c r="B1189" s="37" t="s">
        <v>196</v>
      </c>
      <c r="C1189" s="37" t="s">
        <v>188</v>
      </c>
      <c r="D1189" s="37" t="s">
        <v>187</v>
      </c>
      <c r="E1189" s="39">
        <v>-199.80167523150001</v>
      </c>
      <c r="F1189" s="39">
        <v>-10.404831571900001</v>
      </c>
      <c r="G1189" s="39">
        <v>318214.81</v>
      </c>
      <c r="H1189" s="39">
        <v>96327029.069999993</v>
      </c>
      <c r="I1189" s="39">
        <v>18420521.870000001</v>
      </c>
    </row>
    <row r="1190" spans="1:9" ht="10.2">
      <c r="A1190" s="37" t="s">
        <v>221</v>
      </c>
      <c r="B1190" s="37" t="s">
        <v>197</v>
      </c>
      <c r="C1190" s="37" t="s">
        <v>185</v>
      </c>
      <c r="D1190" s="37" t="s">
        <v>186</v>
      </c>
      <c r="E1190" s="39">
        <v>396.42171181819998</v>
      </c>
      <c r="F1190" s="39">
        <v>-10.404831571900001</v>
      </c>
      <c r="G1190" s="39">
        <v>18137.54</v>
      </c>
      <c r="H1190" s="39">
        <v>25886849.18</v>
      </c>
      <c r="I1190" s="39">
        <v>1653458.41</v>
      </c>
    </row>
    <row r="1191" spans="1:9" ht="10.2">
      <c r="A1191" s="37" t="s">
        <v>221</v>
      </c>
      <c r="B1191" s="37" t="s">
        <v>197</v>
      </c>
      <c r="C1191" s="37" t="s">
        <v>185</v>
      </c>
      <c r="D1191" s="37" t="s">
        <v>187</v>
      </c>
      <c r="E1191" s="39">
        <v>-169.5668256452</v>
      </c>
      <c r="F1191" s="39">
        <v>-10.404831571900001</v>
      </c>
      <c r="G1191" s="39">
        <v>262791.55</v>
      </c>
      <c r="H1191" s="39">
        <v>100634889.65000001</v>
      </c>
      <c r="I1191" s="39">
        <v>16071322.49</v>
      </c>
    </row>
    <row r="1192" spans="1:9" ht="10.2">
      <c r="A1192" s="37" t="s">
        <v>221</v>
      </c>
      <c r="B1192" s="37" t="s">
        <v>197</v>
      </c>
      <c r="C1192" s="37" t="s">
        <v>188</v>
      </c>
      <c r="D1192" s="37" t="s">
        <v>186</v>
      </c>
      <c r="E1192" s="39">
        <v>468.29456416390002</v>
      </c>
      <c r="F1192" s="39">
        <v>-10.404831571900001</v>
      </c>
      <c r="G1192" s="39">
        <v>21525.26</v>
      </c>
      <c r="H1192" s="39">
        <v>31929454.420000002</v>
      </c>
      <c r="I1192" s="39">
        <v>2063667.35</v>
      </c>
    </row>
    <row r="1193" spans="1:9" ht="10.2">
      <c r="A1193" s="37" t="s">
        <v>221</v>
      </c>
      <c r="B1193" s="37" t="s">
        <v>197</v>
      </c>
      <c r="C1193" s="37" t="s">
        <v>188</v>
      </c>
      <c r="D1193" s="37" t="s">
        <v>187</v>
      </c>
      <c r="E1193" s="39">
        <v>-152.35189751280001</v>
      </c>
      <c r="F1193" s="39">
        <v>-10.404831571900001</v>
      </c>
      <c r="G1193" s="39">
        <v>261075.25</v>
      </c>
      <c r="H1193" s="39">
        <v>102627871.31</v>
      </c>
      <c r="I1193" s="39">
        <v>16769035.35</v>
      </c>
    </row>
    <row r="1194" spans="1:9" ht="10.2">
      <c r="A1194" s="37" t="s">
        <v>221</v>
      </c>
      <c r="B1194" s="37" t="s">
        <v>198</v>
      </c>
      <c r="C1194" s="37" t="s">
        <v>185</v>
      </c>
      <c r="D1194" s="37" t="s">
        <v>186</v>
      </c>
      <c r="E1194" s="39">
        <v>445.54714392609998</v>
      </c>
      <c r="F1194" s="39">
        <v>-10.404831571900001</v>
      </c>
      <c r="G1194" s="39">
        <v>21326.08</v>
      </c>
      <c r="H1194" s="39">
        <v>31634771.489999998</v>
      </c>
      <c r="I1194" s="39">
        <v>1938677.54</v>
      </c>
    </row>
    <row r="1195" spans="1:9" ht="10.2">
      <c r="A1195" s="37" t="s">
        <v>221</v>
      </c>
      <c r="B1195" s="37" t="s">
        <v>198</v>
      </c>
      <c r="C1195" s="37" t="s">
        <v>185</v>
      </c>
      <c r="D1195" s="37" t="s">
        <v>187</v>
      </c>
      <c r="E1195" s="39">
        <v>-101.79440533090001</v>
      </c>
      <c r="F1195" s="39">
        <v>-10.404831571900001</v>
      </c>
      <c r="G1195" s="39">
        <v>213727.40</v>
      </c>
      <c r="H1195" s="39">
        <v>97186826.109999999</v>
      </c>
      <c r="I1195" s="39">
        <v>13772073.609999999</v>
      </c>
    </row>
    <row r="1196" spans="1:9" ht="10.2">
      <c r="A1196" s="37" t="s">
        <v>221</v>
      </c>
      <c r="B1196" s="37" t="s">
        <v>198</v>
      </c>
      <c r="C1196" s="37" t="s">
        <v>188</v>
      </c>
      <c r="D1196" s="37" t="s">
        <v>186</v>
      </c>
      <c r="E1196" s="39">
        <v>621.93608286580002</v>
      </c>
      <c r="F1196" s="39">
        <v>-10.404831571900001</v>
      </c>
      <c r="G1196" s="39">
        <v>23067.77</v>
      </c>
      <c r="H1196" s="39">
        <v>37434167.890000001</v>
      </c>
      <c r="I1196" s="39">
        <v>2200170.66</v>
      </c>
    </row>
    <row r="1197" spans="1:9" ht="10.2">
      <c r="A1197" s="37" t="s">
        <v>221</v>
      </c>
      <c r="B1197" s="37" t="s">
        <v>198</v>
      </c>
      <c r="C1197" s="37" t="s">
        <v>188</v>
      </c>
      <c r="D1197" s="37" t="s">
        <v>187</v>
      </c>
      <c r="E1197" s="39">
        <v>-78.221068592400002</v>
      </c>
      <c r="F1197" s="39">
        <v>-10.404831571900001</v>
      </c>
      <c r="G1197" s="39">
        <v>201418.23</v>
      </c>
      <c r="H1197" s="39">
        <v>98311681.379999995</v>
      </c>
      <c r="I1197" s="39">
        <v>14009056.24</v>
      </c>
    </row>
    <row r="1198" spans="1:9" ht="10.2">
      <c r="A1198" s="37" t="s">
        <v>221</v>
      </c>
      <c r="B1198" s="37" t="s">
        <v>199</v>
      </c>
      <c r="C1198" s="37" t="s">
        <v>185</v>
      </c>
      <c r="D1198" s="37" t="s">
        <v>186</v>
      </c>
      <c r="E1198" s="39">
        <v>642.80699747000006</v>
      </c>
      <c r="F1198" s="39">
        <v>-10.404831571900001</v>
      </c>
      <c r="G1198" s="39">
        <v>24287.55</v>
      </c>
      <c r="H1198" s="39">
        <v>39160600.329999998</v>
      </c>
      <c r="I1198" s="39">
        <v>2225543.98</v>
      </c>
    </row>
    <row r="1199" spans="1:9" ht="10.2">
      <c r="A1199" s="37" t="s">
        <v>221</v>
      </c>
      <c r="B1199" s="37" t="s">
        <v>199</v>
      </c>
      <c r="C1199" s="37" t="s">
        <v>185</v>
      </c>
      <c r="D1199" s="37" t="s">
        <v>187</v>
      </c>
      <c r="E1199" s="39">
        <v>-48.934294924900001</v>
      </c>
      <c r="F1199" s="39">
        <v>-10.404831571900001</v>
      </c>
      <c r="G1199" s="39">
        <v>175235.96</v>
      </c>
      <c r="H1199" s="39">
        <v>94837679.870000005</v>
      </c>
      <c r="I1199" s="39">
        <v>11739329.51</v>
      </c>
    </row>
    <row r="1200" spans="1:9" ht="10.2">
      <c r="A1200" s="37" t="s">
        <v>221</v>
      </c>
      <c r="B1200" s="37" t="s">
        <v>199</v>
      </c>
      <c r="C1200" s="37" t="s">
        <v>188</v>
      </c>
      <c r="D1200" s="37" t="s">
        <v>186</v>
      </c>
      <c r="E1200" s="39">
        <v>699.74897402320005</v>
      </c>
      <c r="F1200" s="39">
        <v>-10.404831571900001</v>
      </c>
      <c r="G1200" s="39">
        <v>25747.34</v>
      </c>
      <c r="H1200" s="39">
        <v>43579135.170000002</v>
      </c>
      <c r="I1200" s="39">
        <v>2481267.61</v>
      </c>
    </row>
    <row r="1201" spans="1:9" ht="10.2">
      <c r="A1201" s="37" t="s">
        <v>221</v>
      </c>
      <c r="B1201" s="37" t="s">
        <v>199</v>
      </c>
      <c r="C1201" s="37" t="s">
        <v>188</v>
      </c>
      <c r="D1201" s="37" t="s">
        <v>187</v>
      </c>
      <c r="E1201" s="39">
        <v>5.2401525178000004</v>
      </c>
      <c r="F1201" s="39">
        <v>-10.404831571900001</v>
      </c>
      <c r="G1201" s="39">
        <v>159306.77</v>
      </c>
      <c r="H1201" s="39">
        <v>100087882.67</v>
      </c>
      <c r="I1201" s="39">
        <v>11612715.359999999</v>
      </c>
    </row>
    <row r="1202" spans="1:9" ht="10.2">
      <c r="A1202" s="37" t="s">
        <v>221</v>
      </c>
      <c r="B1202" s="37" t="s">
        <v>200</v>
      </c>
      <c r="C1202" s="37" t="s">
        <v>185</v>
      </c>
      <c r="D1202" s="37" t="s">
        <v>186</v>
      </c>
      <c r="E1202" s="39">
        <v>841.57668702759997</v>
      </c>
      <c r="F1202" s="39">
        <v>-10.404831571900001</v>
      </c>
      <c r="G1202" s="39">
        <v>27764.17</v>
      </c>
      <c r="H1202" s="39">
        <v>47398511.710000001</v>
      </c>
      <c r="I1202" s="39">
        <v>2620839.90</v>
      </c>
    </row>
    <row r="1203" spans="1:9" ht="10.2">
      <c r="A1203" s="37" t="s">
        <v>221</v>
      </c>
      <c r="B1203" s="37" t="s">
        <v>200</v>
      </c>
      <c r="C1203" s="37" t="s">
        <v>185</v>
      </c>
      <c r="D1203" s="37" t="s">
        <v>187</v>
      </c>
      <c r="E1203" s="39">
        <v>15.9957593423</v>
      </c>
      <c r="F1203" s="39">
        <v>-10.404831571900001</v>
      </c>
      <c r="G1203" s="39">
        <v>141862.63</v>
      </c>
      <c r="H1203" s="39">
        <v>93405557.75</v>
      </c>
      <c r="I1203" s="39">
        <v>10066485.449999999</v>
      </c>
    </row>
    <row r="1204" spans="1:9" ht="10.2">
      <c r="A1204" s="37" t="s">
        <v>221</v>
      </c>
      <c r="B1204" s="37" t="s">
        <v>200</v>
      </c>
      <c r="C1204" s="37" t="s">
        <v>188</v>
      </c>
      <c r="D1204" s="37" t="s">
        <v>186</v>
      </c>
      <c r="E1204" s="39">
        <v>879.45085727189996</v>
      </c>
      <c r="F1204" s="39">
        <v>-10.404831571900001</v>
      </c>
      <c r="G1204" s="39">
        <v>26628.11</v>
      </c>
      <c r="H1204" s="39">
        <v>48594904.899999999</v>
      </c>
      <c r="I1204" s="39">
        <v>2600558.54</v>
      </c>
    </row>
    <row r="1205" spans="1:9" ht="10.2">
      <c r="A1205" s="37" t="s">
        <v>221</v>
      </c>
      <c r="B1205" s="37" t="s">
        <v>200</v>
      </c>
      <c r="C1205" s="37" t="s">
        <v>188</v>
      </c>
      <c r="D1205" s="37" t="s">
        <v>187</v>
      </c>
      <c r="E1205" s="39">
        <v>85.106886157199995</v>
      </c>
      <c r="F1205" s="39">
        <v>-10.404831571900001</v>
      </c>
      <c r="G1205" s="39">
        <v>127165.94</v>
      </c>
      <c r="H1205" s="39">
        <v>96246339.010000005</v>
      </c>
      <c r="I1205" s="39">
        <v>9759445.6799999997</v>
      </c>
    </row>
    <row r="1206" spans="1:9" ht="10.2">
      <c r="A1206" s="37" t="s">
        <v>221</v>
      </c>
      <c r="B1206" s="37" t="s">
        <v>201</v>
      </c>
      <c r="C1206" s="37" t="s">
        <v>185</v>
      </c>
      <c r="D1206" s="37" t="s">
        <v>186</v>
      </c>
      <c r="E1206" s="39">
        <v>941.52964404349996</v>
      </c>
      <c r="F1206" s="39">
        <v>-10.404831571900001</v>
      </c>
      <c r="G1206" s="39">
        <v>28067.43</v>
      </c>
      <c r="H1206" s="39">
        <v>52048076.979999997</v>
      </c>
      <c r="I1206" s="39">
        <v>2750817.54</v>
      </c>
    </row>
    <row r="1207" spans="1:9" ht="10.2">
      <c r="A1207" s="37" t="s">
        <v>221</v>
      </c>
      <c r="B1207" s="37" t="s">
        <v>201</v>
      </c>
      <c r="C1207" s="37" t="s">
        <v>185</v>
      </c>
      <c r="D1207" s="37" t="s">
        <v>187</v>
      </c>
      <c r="E1207" s="39">
        <v>140.43275340420001</v>
      </c>
      <c r="F1207" s="39">
        <v>-10.404831571900001</v>
      </c>
      <c r="G1207" s="39">
        <v>89744.40</v>
      </c>
      <c r="H1207" s="39">
        <v>65631767.590000004</v>
      </c>
      <c r="I1207" s="39">
        <v>6606580.4199999999</v>
      </c>
    </row>
    <row r="1208" spans="1:9" ht="10.2">
      <c r="A1208" s="37" t="s">
        <v>221</v>
      </c>
      <c r="B1208" s="37" t="s">
        <v>201</v>
      </c>
      <c r="C1208" s="37" t="s">
        <v>188</v>
      </c>
      <c r="D1208" s="37" t="s">
        <v>186</v>
      </c>
      <c r="E1208" s="39">
        <v>1023.5471184675</v>
      </c>
      <c r="F1208" s="39">
        <v>-10.404831571900001</v>
      </c>
      <c r="G1208" s="39">
        <v>20666.39</v>
      </c>
      <c r="H1208" s="39">
        <v>40790725.920000002</v>
      </c>
      <c r="I1208" s="39">
        <v>2114444.22</v>
      </c>
    </row>
    <row r="1209" spans="1:9" ht="10.2">
      <c r="A1209" s="37" t="s">
        <v>221</v>
      </c>
      <c r="B1209" s="37" t="s">
        <v>201</v>
      </c>
      <c r="C1209" s="37" t="s">
        <v>188</v>
      </c>
      <c r="D1209" s="37" t="s">
        <v>187</v>
      </c>
      <c r="E1209" s="39">
        <v>160.97045396190001</v>
      </c>
      <c r="F1209" s="39">
        <v>-10.404831571900001</v>
      </c>
      <c r="G1209" s="39">
        <v>74843.31</v>
      </c>
      <c r="H1209" s="39">
        <v>61207066.75</v>
      </c>
      <c r="I1209" s="39">
        <v>5888811.5099999998</v>
      </c>
    </row>
    <row r="1210" spans="1:9" ht="10.2">
      <c r="A1210" s="37" t="s">
        <v>221</v>
      </c>
      <c r="B1210" s="37" t="s">
        <v>202</v>
      </c>
      <c r="C1210" s="37" t="s">
        <v>185</v>
      </c>
      <c r="D1210" s="37" t="s">
        <v>186</v>
      </c>
      <c r="E1210" s="39">
        <v>1197.3894838494</v>
      </c>
      <c r="F1210" s="39">
        <v>-10.404831571900001</v>
      </c>
      <c r="G1210" s="39">
        <v>26315.89</v>
      </c>
      <c r="H1210" s="39">
        <v>53046430.859999999</v>
      </c>
      <c r="I1210" s="39">
        <v>2588424.19</v>
      </c>
    </row>
    <row r="1211" spans="1:9" ht="10.2">
      <c r="A1211" s="37" t="s">
        <v>221</v>
      </c>
      <c r="B1211" s="37" t="s">
        <v>202</v>
      </c>
      <c r="C1211" s="37" t="s">
        <v>185</v>
      </c>
      <c r="D1211" s="37" t="s">
        <v>187</v>
      </c>
      <c r="E1211" s="39">
        <v>258.81780520580003</v>
      </c>
      <c r="F1211" s="39">
        <v>-10.404831571900001</v>
      </c>
      <c r="G1211" s="39">
        <v>47749.83</v>
      </c>
      <c r="H1211" s="39">
        <v>39982470.100000001</v>
      </c>
      <c r="I1211" s="39">
        <v>3657437.96</v>
      </c>
    </row>
    <row r="1212" spans="1:9" ht="10.2">
      <c r="A1212" s="37" t="s">
        <v>221</v>
      </c>
      <c r="B1212" s="37" t="s">
        <v>202</v>
      </c>
      <c r="C1212" s="37" t="s">
        <v>188</v>
      </c>
      <c r="D1212" s="37" t="s">
        <v>186</v>
      </c>
      <c r="E1212" s="39">
        <v>1139.443021736</v>
      </c>
      <c r="F1212" s="39">
        <v>-10.404831571900001</v>
      </c>
      <c r="G1212" s="39">
        <v>13921.27</v>
      </c>
      <c r="H1212" s="39">
        <v>26921893.82</v>
      </c>
      <c r="I1212" s="39">
        <v>1462093.67</v>
      </c>
    </row>
    <row r="1213" spans="1:9" ht="10.2">
      <c r="A1213" s="37" t="s">
        <v>221</v>
      </c>
      <c r="B1213" s="37" t="s">
        <v>202</v>
      </c>
      <c r="C1213" s="37" t="s">
        <v>188</v>
      </c>
      <c r="D1213" s="37" t="s">
        <v>187</v>
      </c>
      <c r="E1213" s="39">
        <v>258.11864065549997</v>
      </c>
      <c r="F1213" s="39">
        <v>-10.404831571900001</v>
      </c>
      <c r="G1213" s="39">
        <v>34579.65</v>
      </c>
      <c r="H1213" s="39">
        <v>29961179.149999999</v>
      </c>
      <c r="I1213" s="39">
        <v>2834303.21</v>
      </c>
    </row>
    <row r="1214" spans="1:9" ht="10.2">
      <c r="A1214" s="37" t="s">
        <v>221</v>
      </c>
      <c r="B1214" s="37" t="s">
        <v>203</v>
      </c>
      <c r="C1214" s="37" t="s">
        <v>185</v>
      </c>
      <c r="D1214" s="37" t="s">
        <v>186</v>
      </c>
      <c r="E1214" s="39">
        <v>1466.5624483422</v>
      </c>
      <c r="F1214" s="39">
        <v>-10.404831571900001</v>
      </c>
      <c r="G1214" s="39">
        <v>21595.60</v>
      </c>
      <c r="H1214" s="39">
        <v>46698429.869999997</v>
      </c>
      <c r="I1214" s="39">
        <v>2232990.53</v>
      </c>
    </row>
    <row r="1215" spans="1:9" ht="10.2">
      <c r="A1215" s="37" t="s">
        <v>221</v>
      </c>
      <c r="B1215" s="37" t="s">
        <v>203</v>
      </c>
      <c r="C1215" s="37" t="s">
        <v>185</v>
      </c>
      <c r="D1215" s="37" t="s">
        <v>187</v>
      </c>
      <c r="E1215" s="39">
        <v>410.6688704343</v>
      </c>
      <c r="F1215" s="39">
        <v>-10.404831571900001</v>
      </c>
      <c r="G1215" s="39">
        <v>21051.24</v>
      </c>
      <c r="H1215" s="39">
        <v>20961075.530000001</v>
      </c>
      <c r="I1215" s="39">
        <v>1667239.95</v>
      </c>
    </row>
    <row r="1216" spans="1:9" ht="10.2">
      <c r="A1216" s="37" t="s">
        <v>221</v>
      </c>
      <c r="B1216" s="37" t="s">
        <v>203</v>
      </c>
      <c r="C1216" s="37" t="s">
        <v>188</v>
      </c>
      <c r="D1216" s="37" t="s">
        <v>186</v>
      </c>
      <c r="E1216" s="39">
        <v>1451.7112854979</v>
      </c>
      <c r="F1216" s="39">
        <v>-10.404831571900001</v>
      </c>
      <c r="G1216" s="39">
        <v>7877.35</v>
      </c>
      <c r="H1216" s="39">
        <v>16188058.289999999</v>
      </c>
      <c r="I1216" s="39">
        <v>860214.46</v>
      </c>
    </row>
    <row r="1217" spans="1:9" ht="10.2">
      <c r="A1217" s="37" t="s">
        <v>221</v>
      </c>
      <c r="B1217" s="37" t="s">
        <v>203</v>
      </c>
      <c r="C1217" s="37" t="s">
        <v>188</v>
      </c>
      <c r="D1217" s="37" t="s">
        <v>187</v>
      </c>
      <c r="E1217" s="39">
        <v>425.67122198290002</v>
      </c>
      <c r="F1217" s="39">
        <v>-10.404831571900001</v>
      </c>
      <c r="G1217" s="39">
        <v>11930.18</v>
      </c>
      <c r="H1217" s="39">
        <v>11355700.18</v>
      </c>
      <c r="I1217" s="39">
        <v>1017858.56</v>
      </c>
    </row>
    <row r="1218" spans="1:9" ht="10.2">
      <c r="A1218" s="37" t="s">
        <v>222</v>
      </c>
      <c r="B1218" s="37" t="s">
        <v>184</v>
      </c>
      <c r="C1218" s="37" t="s">
        <v>185</v>
      </c>
      <c r="D1218" s="37" t="s">
        <v>186</v>
      </c>
      <c r="E1218" s="39">
        <v>0</v>
      </c>
      <c r="F1218" s="39">
        <v>0</v>
      </c>
      <c r="G1218" s="39">
        <v>5571</v>
      </c>
      <c r="H1218" s="39">
        <v>2983511.71</v>
      </c>
      <c r="I1218" s="39">
        <v>99362.26</v>
      </c>
    </row>
    <row r="1219" spans="1:9" ht="10.2">
      <c r="A1219" s="37" t="s">
        <v>222</v>
      </c>
      <c r="B1219" s="37" t="s">
        <v>184</v>
      </c>
      <c r="C1219" s="37" t="s">
        <v>185</v>
      </c>
      <c r="D1219" s="37" t="s">
        <v>187</v>
      </c>
      <c r="E1219" s="39">
        <v>0</v>
      </c>
      <c r="F1219" s="39">
        <v>0</v>
      </c>
      <c r="G1219" s="39">
        <v>312411.93</v>
      </c>
      <c r="H1219" s="39">
        <v>29863518.260000002</v>
      </c>
      <c r="I1219" s="39">
        <v>2529862.35</v>
      </c>
    </row>
    <row r="1220" spans="1:9" ht="10.2">
      <c r="A1220" s="37" t="s">
        <v>222</v>
      </c>
      <c r="B1220" s="37" t="s">
        <v>184</v>
      </c>
      <c r="C1220" s="37" t="s">
        <v>188</v>
      </c>
      <c r="D1220" s="37" t="s">
        <v>186</v>
      </c>
      <c r="E1220" s="39">
        <v>0</v>
      </c>
      <c r="F1220" s="39">
        <v>0</v>
      </c>
      <c r="G1220" s="39">
        <v>5990.60</v>
      </c>
      <c r="H1220" s="39">
        <v>2521261.06</v>
      </c>
      <c r="I1220" s="39">
        <v>100223.27</v>
      </c>
    </row>
    <row r="1221" spans="1:9" ht="10.2">
      <c r="A1221" s="37" t="s">
        <v>222</v>
      </c>
      <c r="B1221" s="37" t="s">
        <v>184</v>
      </c>
      <c r="C1221" s="37" t="s">
        <v>188</v>
      </c>
      <c r="D1221" s="37" t="s">
        <v>187</v>
      </c>
      <c r="E1221" s="39">
        <v>0</v>
      </c>
      <c r="F1221" s="39">
        <v>0</v>
      </c>
      <c r="G1221" s="39">
        <v>334383.05</v>
      </c>
      <c r="H1221" s="39">
        <v>33689976.93</v>
      </c>
      <c r="I1221" s="39">
        <v>2856932.76</v>
      </c>
    </row>
    <row r="1222" spans="1:9" ht="10.2">
      <c r="A1222" s="37" t="s">
        <v>222</v>
      </c>
      <c r="B1222" s="37" t="s">
        <v>189</v>
      </c>
      <c r="C1222" s="37" t="s">
        <v>185</v>
      </c>
      <c r="D1222" s="37" t="s">
        <v>186</v>
      </c>
      <c r="E1222" s="39">
        <v>521.43121051870003</v>
      </c>
      <c r="F1222" s="39">
        <v>107.2910701923</v>
      </c>
      <c r="G1222" s="39">
        <v>3531.47</v>
      </c>
      <c r="H1222" s="39">
        <v>3824186.23</v>
      </c>
      <c r="I1222" s="39">
        <v>314210.05</v>
      </c>
    </row>
    <row r="1223" spans="1:9" ht="10.2">
      <c r="A1223" s="37" t="s">
        <v>222</v>
      </c>
      <c r="B1223" s="37" t="s">
        <v>189</v>
      </c>
      <c r="C1223" s="37" t="s">
        <v>185</v>
      </c>
      <c r="D1223" s="37" t="s">
        <v>187</v>
      </c>
      <c r="E1223" s="39">
        <v>-225.1874086997</v>
      </c>
      <c r="F1223" s="39">
        <v>107.2910701923</v>
      </c>
      <c r="G1223" s="39">
        <v>116199.20</v>
      </c>
      <c r="H1223" s="39">
        <v>20055268.5</v>
      </c>
      <c r="I1223" s="39">
        <v>5081049.86</v>
      </c>
    </row>
    <row r="1224" spans="1:9" ht="10.2">
      <c r="A1224" s="37" t="s">
        <v>222</v>
      </c>
      <c r="B1224" s="37" t="s">
        <v>189</v>
      </c>
      <c r="C1224" s="37" t="s">
        <v>188</v>
      </c>
      <c r="D1224" s="37" t="s">
        <v>186</v>
      </c>
      <c r="E1224" s="39">
        <v>292.99560041789999</v>
      </c>
      <c r="F1224" s="39">
        <v>107.2910701923</v>
      </c>
      <c r="G1224" s="39">
        <v>2162.06</v>
      </c>
      <c r="H1224" s="39">
        <v>2454551.30</v>
      </c>
      <c r="I1224" s="39">
        <v>212131.31</v>
      </c>
    </row>
    <row r="1225" spans="1:9" ht="10.2">
      <c r="A1225" s="37" t="s">
        <v>222</v>
      </c>
      <c r="B1225" s="37" t="s">
        <v>189</v>
      </c>
      <c r="C1225" s="37" t="s">
        <v>188</v>
      </c>
      <c r="D1225" s="37" t="s">
        <v>187</v>
      </c>
      <c r="E1225" s="39">
        <v>-280.33168987929997</v>
      </c>
      <c r="F1225" s="39">
        <v>107.2910701923</v>
      </c>
      <c r="G1225" s="39">
        <v>124422.32</v>
      </c>
      <c r="H1225" s="39">
        <v>11862220.1</v>
      </c>
      <c r="I1225" s="39">
        <v>3665623.63</v>
      </c>
    </row>
    <row r="1226" spans="1:9" ht="10.2">
      <c r="A1226" s="37" t="s">
        <v>222</v>
      </c>
      <c r="B1226" s="37" t="s">
        <v>190</v>
      </c>
      <c r="C1226" s="37" t="s">
        <v>185</v>
      </c>
      <c r="D1226" s="37" t="s">
        <v>186</v>
      </c>
      <c r="E1226" s="39">
        <v>378.74588378589999</v>
      </c>
      <c r="F1226" s="39">
        <v>-10.199921225100001</v>
      </c>
      <c r="G1226" s="39">
        <v>2658.40</v>
      </c>
      <c r="H1226" s="39">
        <v>2685158.57</v>
      </c>
      <c r="I1226" s="39">
        <v>213437.34</v>
      </c>
    </row>
    <row r="1227" spans="1:9" ht="10.2">
      <c r="A1227" s="37" t="s">
        <v>222</v>
      </c>
      <c r="B1227" s="37" t="s">
        <v>190</v>
      </c>
      <c r="C1227" s="37" t="s">
        <v>185</v>
      </c>
      <c r="D1227" s="37" t="s">
        <v>187</v>
      </c>
      <c r="E1227" s="39">
        <v>-164.23772743340001</v>
      </c>
      <c r="F1227" s="39">
        <v>-10.199921225100001</v>
      </c>
      <c r="G1227" s="39">
        <v>100695.90</v>
      </c>
      <c r="H1227" s="39">
        <v>22734668.41</v>
      </c>
      <c r="I1227" s="39">
        <v>4638345.82</v>
      </c>
    </row>
    <row r="1228" spans="1:9" ht="10.2">
      <c r="A1228" s="37" t="s">
        <v>222</v>
      </c>
      <c r="B1228" s="37" t="s">
        <v>190</v>
      </c>
      <c r="C1228" s="37" t="s">
        <v>188</v>
      </c>
      <c r="D1228" s="37" t="s">
        <v>186</v>
      </c>
      <c r="E1228" s="39">
        <v>330.59113083369999</v>
      </c>
      <c r="F1228" s="39">
        <v>-10.199921225100001</v>
      </c>
      <c r="G1228" s="39">
        <v>2286.93</v>
      </c>
      <c r="H1228" s="39">
        <v>2561351.23</v>
      </c>
      <c r="I1228" s="39">
        <v>224430.92</v>
      </c>
    </row>
    <row r="1229" spans="1:9" ht="10.2">
      <c r="A1229" s="37" t="s">
        <v>222</v>
      </c>
      <c r="B1229" s="37" t="s">
        <v>190</v>
      </c>
      <c r="C1229" s="37" t="s">
        <v>188</v>
      </c>
      <c r="D1229" s="37" t="s">
        <v>187</v>
      </c>
      <c r="E1229" s="39">
        <v>-285.787802903</v>
      </c>
      <c r="F1229" s="39">
        <v>-10.199921225100001</v>
      </c>
      <c r="G1229" s="39">
        <v>109129.44</v>
      </c>
      <c r="H1229" s="39">
        <v>10268569.49</v>
      </c>
      <c r="I1229" s="39">
        <v>3301941.33</v>
      </c>
    </row>
    <row r="1230" spans="1:9" ht="10.2">
      <c r="A1230" s="37" t="s">
        <v>222</v>
      </c>
      <c r="B1230" s="37" t="s">
        <v>191</v>
      </c>
      <c r="C1230" s="37" t="s">
        <v>185</v>
      </c>
      <c r="D1230" s="37" t="s">
        <v>186</v>
      </c>
      <c r="E1230" s="39">
        <v>124.4109434345</v>
      </c>
      <c r="F1230" s="39">
        <v>-10.199921225100001</v>
      </c>
      <c r="G1230" s="39">
        <v>3656.79</v>
      </c>
      <c r="H1230" s="39">
        <v>3837499.78</v>
      </c>
      <c r="I1230" s="39">
        <v>293247.31</v>
      </c>
    </row>
    <row r="1231" spans="1:9" ht="10.2">
      <c r="A1231" s="37" t="s">
        <v>222</v>
      </c>
      <c r="B1231" s="37" t="s">
        <v>191</v>
      </c>
      <c r="C1231" s="37" t="s">
        <v>185</v>
      </c>
      <c r="D1231" s="37" t="s">
        <v>187</v>
      </c>
      <c r="E1231" s="39">
        <v>-142.0409690507</v>
      </c>
      <c r="F1231" s="39">
        <v>-10.199921225100001</v>
      </c>
      <c r="G1231" s="39">
        <v>116861.06</v>
      </c>
      <c r="H1231" s="39">
        <v>30846234.25</v>
      </c>
      <c r="I1231" s="39">
        <v>5696100.2199999997</v>
      </c>
    </row>
    <row r="1232" spans="1:9" ht="10.2">
      <c r="A1232" s="37" t="s">
        <v>222</v>
      </c>
      <c r="B1232" s="37" t="s">
        <v>191</v>
      </c>
      <c r="C1232" s="37" t="s">
        <v>188</v>
      </c>
      <c r="D1232" s="37" t="s">
        <v>186</v>
      </c>
      <c r="E1232" s="39">
        <v>394.35555617620003</v>
      </c>
      <c r="F1232" s="39">
        <v>-10.199921225100001</v>
      </c>
      <c r="G1232" s="39">
        <v>2696.38</v>
      </c>
      <c r="H1232" s="39">
        <v>2883099.58</v>
      </c>
      <c r="I1232" s="39">
        <v>257096.51</v>
      </c>
    </row>
    <row r="1233" spans="1:9" ht="10.2">
      <c r="A1233" s="37" t="s">
        <v>222</v>
      </c>
      <c r="B1233" s="37" t="s">
        <v>191</v>
      </c>
      <c r="C1233" s="37" t="s">
        <v>188</v>
      </c>
      <c r="D1233" s="37" t="s">
        <v>187</v>
      </c>
      <c r="E1233" s="39">
        <v>-294.44392082949997</v>
      </c>
      <c r="F1233" s="39">
        <v>-10.199921225100001</v>
      </c>
      <c r="G1233" s="39">
        <v>130162.47</v>
      </c>
      <c r="H1233" s="39">
        <v>13549779.83</v>
      </c>
      <c r="I1233" s="39">
        <v>4320630.12</v>
      </c>
    </row>
    <row r="1234" spans="1:9" ht="10.2">
      <c r="A1234" s="37" t="s">
        <v>222</v>
      </c>
      <c r="B1234" s="37" t="s">
        <v>192</v>
      </c>
      <c r="C1234" s="37" t="s">
        <v>185</v>
      </c>
      <c r="D1234" s="37" t="s">
        <v>186</v>
      </c>
      <c r="E1234" s="39">
        <v>322.74785883240003</v>
      </c>
      <c r="F1234" s="39">
        <v>-10.199921225100001</v>
      </c>
      <c r="G1234" s="39">
        <v>3866.34</v>
      </c>
      <c r="H1234" s="39">
        <v>3683785.39</v>
      </c>
      <c r="I1234" s="39">
        <v>314290.55</v>
      </c>
    </row>
    <row r="1235" spans="1:9" ht="10.2">
      <c r="A1235" s="37" t="s">
        <v>222</v>
      </c>
      <c r="B1235" s="37" t="s">
        <v>192</v>
      </c>
      <c r="C1235" s="37" t="s">
        <v>185</v>
      </c>
      <c r="D1235" s="37" t="s">
        <v>187</v>
      </c>
      <c r="E1235" s="39">
        <v>-192.70920571639999</v>
      </c>
      <c r="F1235" s="39">
        <v>-10.199921225100001</v>
      </c>
      <c r="G1235" s="39">
        <v>116248.04</v>
      </c>
      <c r="H1235" s="39">
        <v>26640042.469999999</v>
      </c>
      <c r="I1235" s="39">
        <v>5973875.3099999996</v>
      </c>
    </row>
    <row r="1236" spans="1:9" ht="10.2">
      <c r="A1236" s="37" t="s">
        <v>222</v>
      </c>
      <c r="B1236" s="37" t="s">
        <v>192</v>
      </c>
      <c r="C1236" s="37" t="s">
        <v>188</v>
      </c>
      <c r="D1236" s="37" t="s">
        <v>186</v>
      </c>
      <c r="E1236" s="39">
        <v>326.16875636840001</v>
      </c>
      <c r="F1236" s="39">
        <v>-10.199921225100001</v>
      </c>
      <c r="G1236" s="39">
        <v>3416.95</v>
      </c>
      <c r="H1236" s="39">
        <v>3732186.34</v>
      </c>
      <c r="I1236" s="39">
        <v>307259.62</v>
      </c>
    </row>
    <row r="1237" spans="1:9" ht="10.2">
      <c r="A1237" s="37" t="s">
        <v>222</v>
      </c>
      <c r="B1237" s="37" t="s">
        <v>192</v>
      </c>
      <c r="C1237" s="37" t="s">
        <v>188</v>
      </c>
      <c r="D1237" s="37" t="s">
        <v>187</v>
      </c>
      <c r="E1237" s="39">
        <v>-280.30045057450002</v>
      </c>
      <c r="F1237" s="39">
        <v>-10.199921225100001</v>
      </c>
      <c r="G1237" s="39">
        <v>128905.99</v>
      </c>
      <c r="H1237" s="39">
        <v>15739103.710000001</v>
      </c>
      <c r="I1237" s="39">
        <v>4588236.91</v>
      </c>
    </row>
    <row r="1238" spans="1:9" ht="10.2">
      <c r="A1238" s="37" t="s">
        <v>222</v>
      </c>
      <c r="B1238" s="37" t="s">
        <v>193</v>
      </c>
      <c r="C1238" s="37" t="s">
        <v>185</v>
      </c>
      <c r="D1238" s="37" t="s">
        <v>186</v>
      </c>
      <c r="E1238" s="39">
        <v>386.13200494130001</v>
      </c>
      <c r="F1238" s="39">
        <v>-10.199921225100001</v>
      </c>
      <c r="G1238" s="39">
        <v>4170.62</v>
      </c>
      <c r="H1238" s="39">
        <v>5408668.7699999996</v>
      </c>
      <c r="I1238" s="39">
        <v>373178.85</v>
      </c>
    </row>
    <row r="1239" spans="1:9" ht="10.2">
      <c r="A1239" s="37" t="s">
        <v>222</v>
      </c>
      <c r="B1239" s="37" t="s">
        <v>193</v>
      </c>
      <c r="C1239" s="37" t="s">
        <v>185</v>
      </c>
      <c r="D1239" s="37" t="s">
        <v>187</v>
      </c>
      <c r="E1239" s="39">
        <v>-214.14877912680001</v>
      </c>
      <c r="F1239" s="39">
        <v>-10.199921225100001</v>
      </c>
      <c r="G1239" s="39">
        <v>110431.80</v>
      </c>
      <c r="H1239" s="39">
        <v>24177672.07</v>
      </c>
      <c r="I1239" s="39">
        <v>5770052.8399999999</v>
      </c>
    </row>
    <row r="1240" spans="1:9" ht="10.2">
      <c r="A1240" s="37" t="s">
        <v>222</v>
      </c>
      <c r="B1240" s="37" t="s">
        <v>193</v>
      </c>
      <c r="C1240" s="37" t="s">
        <v>188</v>
      </c>
      <c r="D1240" s="37" t="s">
        <v>186</v>
      </c>
      <c r="E1240" s="39">
        <v>307.3250119951</v>
      </c>
      <c r="F1240" s="39">
        <v>-10.199921225100001</v>
      </c>
      <c r="G1240" s="39">
        <v>3585.93</v>
      </c>
      <c r="H1240" s="39">
        <v>3917269.13</v>
      </c>
      <c r="I1240" s="39">
        <v>332004.28</v>
      </c>
    </row>
    <row r="1241" spans="1:9" ht="10.2">
      <c r="A1241" s="37" t="s">
        <v>222</v>
      </c>
      <c r="B1241" s="37" t="s">
        <v>193</v>
      </c>
      <c r="C1241" s="37" t="s">
        <v>188</v>
      </c>
      <c r="D1241" s="37" t="s">
        <v>187</v>
      </c>
      <c r="E1241" s="39">
        <v>-277.07814490329997</v>
      </c>
      <c r="F1241" s="39">
        <v>-10.199921225100001</v>
      </c>
      <c r="G1241" s="39">
        <v>122238.33</v>
      </c>
      <c r="H1241" s="39">
        <v>16332585.779999999</v>
      </c>
      <c r="I1241" s="39">
        <v>4726366.51</v>
      </c>
    </row>
    <row r="1242" spans="1:9" ht="10.2">
      <c r="A1242" s="37" t="s">
        <v>222</v>
      </c>
      <c r="B1242" s="37" t="s">
        <v>194</v>
      </c>
      <c r="C1242" s="37" t="s">
        <v>185</v>
      </c>
      <c r="D1242" s="37" t="s">
        <v>186</v>
      </c>
      <c r="E1242" s="39">
        <v>381.55587489020002</v>
      </c>
      <c r="F1242" s="39">
        <v>-10.199921225100001</v>
      </c>
      <c r="G1242" s="39">
        <v>4773.39</v>
      </c>
      <c r="H1242" s="39">
        <v>5425579.5</v>
      </c>
      <c r="I1242" s="39">
        <v>416497.75</v>
      </c>
    </row>
    <row r="1243" spans="1:9" ht="10.2">
      <c r="A1243" s="37" t="s">
        <v>222</v>
      </c>
      <c r="B1243" s="37" t="s">
        <v>194</v>
      </c>
      <c r="C1243" s="37" t="s">
        <v>185</v>
      </c>
      <c r="D1243" s="37" t="s">
        <v>187</v>
      </c>
      <c r="E1243" s="39">
        <v>-219.38843795930001</v>
      </c>
      <c r="F1243" s="39">
        <v>-10.199921225100001</v>
      </c>
      <c r="G1243" s="39">
        <v>103166.15</v>
      </c>
      <c r="H1243" s="39">
        <v>24494641.539999999</v>
      </c>
      <c r="I1243" s="39">
        <v>5538310.75</v>
      </c>
    </row>
    <row r="1244" spans="1:9" ht="10.2">
      <c r="A1244" s="37" t="s">
        <v>222</v>
      </c>
      <c r="B1244" s="37" t="s">
        <v>194</v>
      </c>
      <c r="C1244" s="37" t="s">
        <v>188</v>
      </c>
      <c r="D1244" s="37" t="s">
        <v>186</v>
      </c>
      <c r="E1244" s="39">
        <v>375.50668438700001</v>
      </c>
      <c r="F1244" s="39">
        <v>-10.199921225100001</v>
      </c>
      <c r="G1244" s="39">
        <v>3858.99</v>
      </c>
      <c r="H1244" s="39">
        <v>4362064.38</v>
      </c>
      <c r="I1244" s="39">
        <v>379135.47</v>
      </c>
    </row>
    <row r="1245" spans="1:9" ht="10.2">
      <c r="A1245" s="37" t="s">
        <v>222</v>
      </c>
      <c r="B1245" s="37" t="s">
        <v>194</v>
      </c>
      <c r="C1245" s="37" t="s">
        <v>188</v>
      </c>
      <c r="D1245" s="37" t="s">
        <v>187</v>
      </c>
      <c r="E1245" s="39">
        <v>-249.603684649</v>
      </c>
      <c r="F1245" s="39">
        <v>-10.199921225100001</v>
      </c>
      <c r="G1245" s="39">
        <v>108673.45</v>
      </c>
      <c r="H1245" s="39">
        <v>18185277.18</v>
      </c>
      <c r="I1245" s="39">
        <v>4734560.72</v>
      </c>
    </row>
    <row r="1246" spans="1:9" ht="10.2">
      <c r="A1246" s="37" t="s">
        <v>222</v>
      </c>
      <c r="B1246" s="37" t="s">
        <v>195</v>
      </c>
      <c r="C1246" s="37" t="s">
        <v>185</v>
      </c>
      <c r="D1246" s="37" t="s">
        <v>186</v>
      </c>
      <c r="E1246" s="39">
        <v>350.39561709050002</v>
      </c>
      <c r="F1246" s="39">
        <v>-10.199921225100001</v>
      </c>
      <c r="G1246" s="39">
        <v>6061.58</v>
      </c>
      <c r="H1246" s="39">
        <v>8052094.7999999998</v>
      </c>
      <c r="I1246" s="39">
        <v>549626.98</v>
      </c>
    </row>
    <row r="1247" spans="1:9" ht="10.2">
      <c r="A1247" s="37" t="s">
        <v>222</v>
      </c>
      <c r="B1247" s="37" t="s">
        <v>195</v>
      </c>
      <c r="C1247" s="37" t="s">
        <v>185</v>
      </c>
      <c r="D1247" s="37" t="s">
        <v>187</v>
      </c>
      <c r="E1247" s="39">
        <v>-201.3634514657</v>
      </c>
      <c r="F1247" s="39">
        <v>-10.199921225100001</v>
      </c>
      <c r="G1247" s="39">
        <v>117886.31</v>
      </c>
      <c r="H1247" s="39">
        <v>32938185.43</v>
      </c>
      <c r="I1247" s="39">
        <v>6724674.96</v>
      </c>
    </row>
    <row r="1248" spans="1:9" ht="10.2">
      <c r="A1248" s="37" t="s">
        <v>222</v>
      </c>
      <c r="B1248" s="37" t="s">
        <v>195</v>
      </c>
      <c r="C1248" s="37" t="s">
        <v>188</v>
      </c>
      <c r="D1248" s="37" t="s">
        <v>186</v>
      </c>
      <c r="E1248" s="39">
        <v>469.68330216829997</v>
      </c>
      <c r="F1248" s="39">
        <v>-10.199921225100001</v>
      </c>
      <c r="G1248" s="39">
        <v>5750.20</v>
      </c>
      <c r="H1248" s="39">
        <v>7204376.54</v>
      </c>
      <c r="I1248" s="39">
        <v>563019.78</v>
      </c>
    </row>
    <row r="1249" spans="1:9" ht="10.2">
      <c r="A1249" s="37" t="s">
        <v>222</v>
      </c>
      <c r="B1249" s="37" t="s">
        <v>195</v>
      </c>
      <c r="C1249" s="37" t="s">
        <v>188</v>
      </c>
      <c r="D1249" s="37" t="s">
        <v>187</v>
      </c>
      <c r="E1249" s="39">
        <v>-235.1089528441</v>
      </c>
      <c r="F1249" s="39">
        <v>-10.199921225100001</v>
      </c>
      <c r="G1249" s="39">
        <v>119171.67</v>
      </c>
      <c r="H1249" s="39">
        <v>26387395.579999998</v>
      </c>
      <c r="I1249" s="39">
        <v>5963182.1600000001</v>
      </c>
    </row>
    <row r="1250" spans="1:9" ht="10.2">
      <c r="A1250" s="37" t="s">
        <v>222</v>
      </c>
      <c r="B1250" s="37" t="s">
        <v>196</v>
      </c>
      <c r="C1250" s="37" t="s">
        <v>185</v>
      </c>
      <c r="D1250" s="37" t="s">
        <v>186</v>
      </c>
      <c r="E1250" s="39">
        <v>499.6766646451</v>
      </c>
      <c r="F1250" s="39">
        <v>-10.199921225100001</v>
      </c>
      <c r="G1250" s="39">
        <v>7947.94</v>
      </c>
      <c r="H1250" s="39">
        <v>11399339.49</v>
      </c>
      <c r="I1250" s="39">
        <v>716620.74</v>
      </c>
    </row>
    <row r="1251" spans="1:9" ht="10.2">
      <c r="A1251" s="37" t="s">
        <v>222</v>
      </c>
      <c r="B1251" s="37" t="s">
        <v>196</v>
      </c>
      <c r="C1251" s="37" t="s">
        <v>185</v>
      </c>
      <c r="D1251" s="37" t="s">
        <v>187</v>
      </c>
      <c r="E1251" s="39">
        <v>-179.03397512020001</v>
      </c>
      <c r="F1251" s="39">
        <v>-10.199921225100001</v>
      </c>
      <c r="G1251" s="39">
        <v>129184.93</v>
      </c>
      <c r="H1251" s="39">
        <v>39758252.399999999</v>
      </c>
      <c r="I1251" s="39">
        <v>7406326.3099999996</v>
      </c>
    </row>
    <row r="1252" spans="1:9" ht="10.2">
      <c r="A1252" s="37" t="s">
        <v>222</v>
      </c>
      <c r="B1252" s="37" t="s">
        <v>196</v>
      </c>
      <c r="C1252" s="37" t="s">
        <v>188</v>
      </c>
      <c r="D1252" s="37" t="s">
        <v>186</v>
      </c>
      <c r="E1252" s="39">
        <v>343.8715152547</v>
      </c>
      <c r="F1252" s="39">
        <v>-10.199921225100001</v>
      </c>
      <c r="G1252" s="39">
        <v>8022.10</v>
      </c>
      <c r="H1252" s="39">
        <v>10813535.98</v>
      </c>
      <c r="I1252" s="39">
        <v>813349.20</v>
      </c>
    </row>
    <row r="1253" spans="1:9" ht="10.2">
      <c r="A1253" s="37" t="s">
        <v>222</v>
      </c>
      <c r="B1253" s="37" t="s">
        <v>196</v>
      </c>
      <c r="C1253" s="37" t="s">
        <v>188</v>
      </c>
      <c r="D1253" s="37" t="s">
        <v>187</v>
      </c>
      <c r="E1253" s="39">
        <v>-198.036945567</v>
      </c>
      <c r="F1253" s="39">
        <v>-10.199921225100001</v>
      </c>
      <c r="G1253" s="39">
        <v>132362.61</v>
      </c>
      <c r="H1253" s="39">
        <v>36464609.659999996</v>
      </c>
      <c r="I1253" s="39">
        <v>7308769.1399999997</v>
      </c>
    </row>
    <row r="1254" spans="1:9" ht="10.2">
      <c r="A1254" s="37" t="s">
        <v>222</v>
      </c>
      <c r="B1254" s="37" t="s">
        <v>197</v>
      </c>
      <c r="C1254" s="37" t="s">
        <v>185</v>
      </c>
      <c r="D1254" s="37" t="s">
        <v>186</v>
      </c>
      <c r="E1254" s="39">
        <v>450.870183344</v>
      </c>
      <c r="F1254" s="39">
        <v>-10.199921225100001</v>
      </c>
      <c r="G1254" s="39">
        <v>8677.77</v>
      </c>
      <c r="H1254" s="39">
        <v>11920711.529999999</v>
      </c>
      <c r="I1254" s="39">
        <v>779215.47</v>
      </c>
    </row>
    <row r="1255" spans="1:9" ht="10.2">
      <c r="A1255" s="37" t="s">
        <v>222</v>
      </c>
      <c r="B1255" s="37" t="s">
        <v>197</v>
      </c>
      <c r="C1255" s="37" t="s">
        <v>185</v>
      </c>
      <c r="D1255" s="37" t="s">
        <v>187</v>
      </c>
      <c r="E1255" s="39">
        <v>-151.32919887860001</v>
      </c>
      <c r="F1255" s="39">
        <v>-10.199921225100001</v>
      </c>
      <c r="G1255" s="39">
        <v>110733.14</v>
      </c>
      <c r="H1255" s="39">
        <v>39689458.200000003</v>
      </c>
      <c r="I1255" s="39">
        <v>6594031.1900000004</v>
      </c>
    </row>
    <row r="1256" spans="1:9" ht="10.2">
      <c r="A1256" s="37" t="s">
        <v>222</v>
      </c>
      <c r="B1256" s="37" t="s">
        <v>197</v>
      </c>
      <c r="C1256" s="37" t="s">
        <v>188</v>
      </c>
      <c r="D1256" s="37" t="s">
        <v>186</v>
      </c>
      <c r="E1256" s="39">
        <v>327.63038661949997</v>
      </c>
      <c r="F1256" s="39">
        <v>-10.199921225100001</v>
      </c>
      <c r="G1256" s="39">
        <v>9623.56</v>
      </c>
      <c r="H1256" s="39">
        <v>11479039.65</v>
      </c>
      <c r="I1256" s="39">
        <v>903126.88</v>
      </c>
    </row>
    <row r="1257" spans="1:9" ht="10.2">
      <c r="A1257" s="37" t="s">
        <v>222</v>
      </c>
      <c r="B1257" s="37" t="s">
        <v>197</v>
      </c>
      <c r="C1257" s="37" t="s">
        <v>188</v>
      </c>
      <c r="D1257" s="37" t="s">
        <v>187</v>
      </c>
      <c r="E1257" s="39">
        <v>-151.708313817</v>
      </c>
      <c r="F1257" s="39">
        <v>-10.199921225100001</v>
      </c>
      <c r="G1257" s="39">
        <v>110930.27</v>
      </c>
      <c r="H1257" s="39">
        <v>39312222.840000004</v>
      </c>
      <c r="I1257" s="39">
        <v>6804084.1799999997</v>
      </c>
    </row>
    <row r="1258" spans="1:9" ht="10.2">
      <c r="A1258" s="37" t="s">
        <v>222</v>
      </c>
      <c r="B1258" s="37" t="s">
        <v>198</v>
      </c>
      <c r="C1258" s="37" t="s">
        <v>185</v>
      </c>
      <c r="D1258" s="37" t="s">
        <v>186</v>
      </c>
      <c r="E1258" s="39">
        <v>505.2814745842</v>
      </c>
      <c r="F1258" s="39">
        <v>-10.199921225100001</v>
      </c>
      <c r="G1258" s="39">
        <v>9565.09</v>
      </c>
      <c r="H1258" s="39">
        <v>13985072.9</v>
      </c>
      <c r="I1258" s="39">
        <v>847007.94</v>
      </c>
    </row>
    <row r="1259" spans="1:9" ht="10.2">
      <c r="A1259" s="37" t="s">
        <v>222</v>
      </c>
      <c r="B1259" s="37" t="s">
        <v>198</v>
      </c>
      <c r="C1259" s="37" t="s">
        <v>185</v>
      </c>
      <c r="D1259" s="37" t="s">
        <v>187</v>
      </c>
      <c r="E1259" s="39">
        <v>-101.256691847</v>
      </c>
      <c r="F1259" s="39">
        <v>-10.199921225100001</v>
      </c>
      <c r="G1259" s="39">
        <v>87812.28</v>
      </c>
      <c r="H1259" s="39">
        <v>36338166.060000002</v>
      </c>
      <c r="I1259" s="39">
        <v>5459416.3700000001</v>
      </c>
    </row>
    <row r="1260" spans="1:9" ht="10.2">
      <c r="A1260" s="37" t="s">
        <v>222</v>
      </c>
      <c r="B1260" s="37" t="s">
        <v>198</v>
      </c>
      <c r="C1260" s="37" t="s">
        <v>188</v>
      </c>
      <c r="D1260" s="37" t="s">
        <v>186</v>
      </c>
      <c r="E1260" s="39">
        <v>482.22604998119999</v>
      </c>
      <c r="F1260" s="39">
        <v>-10.199921225100001</v>
      </c>
      <c r="G1260" s="39">
        <v>10914.57</v>
      </c>
      <c r="H1260" s="39">
        <v>16320074.789999999</v>
      </c>
      <c r="I1260" s="39">
        <v>1026383.13</v>
      </c>
    </row>
    <row r="1261" spans="1:9" ht="10.2">
      <c r="A1261" s="37" t="s">
        <v>222</v>
      </c>
      <c r="B1261" s="37" t="s">
        <v>198</v>
      </c>
      <c r="C1261" s="37" t="s">
        <v>188</v>
      </c>
      <c r="D1261" s="37" t="s">
        <v>187</v>
      </c>
      <c r="E1261" s="39">
        <v>-71.107532133399999</v>
      </c>
      <c r="F1261" s="39">
        <v>-10.199921225100001</v>
      </c>
      <c r="G1261" s="39">
        <v>86841.60</v>
      </c>
      <c r="H1261" s="39">
        <v>40650421.079999998</v>
      </c>
      <c r="I1261" s="39">
        <v>6013345.5099999998</v>
      </c>
    </row>
    <row r="1262" spans="1:9" ht="10.2">
      <c r="A1262" s="37" t="s">
        <v>222</v>
      </c>
      <c r="B1262" s="37" t="s">
        <v>199</v>
      </c>
      <c r="C1262" s="37" t="s">
        <v>185</v>
      </c>
      <c r="D1262" s="37" t="s">
        <v>186</v>
      </c>
      <c r="E1262" s="39">
        <v>671.36294072340002</v>
      </c>
      <c r="F1262" s="39">
        <v>-10.199921225100001</v>
      </c>
      <c r="G1262" s="39">
        <v>10938.03</v>
      </c>
      <c r="H1262" s="39">
        <v>15987543.220000001</v>
      </c>
      <c r="I1262" s="39">
        <v>987569.06</v>
      </c>
    </row>
    <row r="1263" spans="1:9" ht="10.2">
      <c r="A1263" s="37" t="s">
        <v>222</v>
      </c>
      <c r="B1263" s="37" t="s">
        <v>199</v>
      </c>
      <c r="C1263" s="37" t="s">
        <v>185</v>
      </c>
      <c r="D1263" s="37" t="s">
        <v>187</v>
      </c>
      <c r="E1263" s="39">
        <v>-72.482311556200003</v>
      </c>
      <c r="F1263" s="39">
        <v>-10.199921225100001</v>
      </c>
      <c r="G1263" s="39">
        <v>69723.63</v>
      </c>
      <c r="H1263" s="39">
        <v>36758709.100000001</v>
      </c>
      <c r="I1263" s="39">
        <v>4625404.57</v>
      </c>
    </row>
    <row r="1264" spans="1:9" ht="10.2">
      <c r="A1264" s="37" t="s">
        <v>222</v>
      </c>
      <c r="B1264" s="37" t="s">
        <v>199</v>
      </c>
      <c r="C1264" s="37" t="s">
        <v>188</v>
      </c>
      <c r="D1264" s="37" t="s">
        <v>186</v>
      </c>
      <c r="E1264" s="39">
        <v>722.8751634857</v>
      </c>
      <c r="F1264" s="39">
        <v>-10.199921225100001</v>
      </c>
      <c r="G1264" s="39">
        <v>10966.86</v>
      </c>
      <c r="H1264" s="39">
        <v>19286625.66</v>
      </c>
      <c r="I1264" s="39">
        <v>1074671.40</v>
      </c>
    </row>
    <row r="1265" spans="1:9" ht="10.2">
      <c r="A1265" s="37" t="s">
        <v>222</v>
      </c>
      <c r="B1265" s="37" t="s">
        <v>199</v>
      </c>
      <c r="C1265" s="37" t="s">
        <v>188</v>
      </c>
      <c r="D1265" s="37" t="s">
        <v>187</v>
      </c>
      <c r="E1265" s="39">
        <v>27.5503356802</v>
      </c>
      <c r="F1265" s="39">
        <v>-10.199921225100001</v>
      </c>
      <c r="G1265" s="39">
        <v>66028.39</v>
      </c>
      <c r="H1265" s="39">
        <v>38413725.729999997</v>
      </c>
      <c r="I1265" s="39">
        <v>4909836.44</v>
      </c>
    </row>
    <row r="1266" spans="1:9" ht="10.2">
      <c r="A1266" s="37" t="s">
        <v>222</v>
      </c>
      <c r="B1266" s="37" t="s">
        <v>200</v>
      </c>
      <c r="C1266" s="37" t="s">
        <v>185</v>
      </c>
      <c r="D1266" s="37" t="s">
        <v>186</v>
      </c>
      <c r="E1266" s="39">
        <v>782.9071613031</v>
      </c>
      <c r="F1266" s="39">
        <v>-10.199921225100001</v>
      </c>
      <c r="G1266" s="39">
        <v>12093.45</v>
      </c>
      <c r="H1266" s="39">
        <v>19746935.199999999</v>
      </c>
      <c r="I1266" s="39">
        <v>1128712.35</v>
      </c>
    </row>
    <row r="1267" spans="1:9" ht="10.2">
      <c r="A1267" s="37" t="s">
        <v>222</v>
      </c>
      <c r="B1267" s="37" t="s">
        <v>200</v>
      </c>
      <c r="C1267" s="37" t="s">
        <v>185</v>
      </c>
      <c r="D1267" s="37" t="s">
        <v>187</v>
      </c>
      <c r="E1267" s="39">
        <v>33.646257492099998</v>
      </c>
      <c r="F1267" s="39">
        <v>-10.199921225100001</v>
      </c>
      <c r="G1267" s="39">
        <v>55206.10</v>
      </c>
      <c r="H1267" s="39">
        <v>32925689.25</v>
      </c>
      <c r="I1267" s="39">
        <v>3780569.06</v>
      </c>
    </row>
    <row r="1268" spans="1:9" ht="10.2">
      <c r="A1268" s="37" t="s">
        <v>222</v>
      </c>
      <c r="B1268" s="37" t="s">
        <v>200</v>
      </c>
      <c r="C1268" s="37" t="s">
        <v>188</v>
      </c>
      <c r="D1268" s="37" t="s">
        <v>186</v>
      </c>
      <c r="E1268" s="39">
        <v>931.43545426360004</v>
      </c>
      <c r="F1268" s="39">
        <v>-10.199921225100001</v>
      </c>
      <c r="G1268" s="39">
        <v>11581.54</v>
      </c>
      <c r="H1268" s="39">
        <v>20219209.5</v>
      </c>
      <c r="I1268" s="39">
        <v>1119071.61</v>
      </c>
    </row>
    <row r="1269" spans="1:9" ht="10.2">
      <c r="A1269" s="37" t="s">
        <v>222</v>
      </c>
      <c r="B1269" s="37" t="s">
        <v>200</v>
      </c>
      <c r="C1269" s="37" t="s">
        <v>188</v>
      </c>
      <c r="D1269" s="37" t="s">
        <v>187</v>
      </c>
      <c r="E1269" s="39">
        <v>89.511067406899997</v>
      </c>
      <c r="F1269" s="39">
        <v>-10.199921225100001</v>
      </c>
      <c r="G1269" s="39">
        <v>49156.57</v>
      </c>
      <c r="H1269" s="39">
        <v>34627323.649999999</v>
      </c>
      <c r="I1269" s="39">
        <v>3650785.33</v>
      </c>
    </row>
    <row r="1270" spans="1:9" ht="10.2">
      <c r="A1270" s="37" t="s">
        <v>222</v>
      </c>
      <c r="B1270" s="37" t="s">
        <v>201</v>
      </c>
      <c r="C1270" s="37" t="s">
        <v>185</v>
      </c>
      <c r="D1270" s="37" t="s">
        <v>186</v>
      </c>
      <c r="E1270" s="39">
        <v>855.87666439069994</v>
      </c>
      <c r="F1270" s="39">
        <v>-10.199921225100001</v>
      </c>
      <c r="G1270" s="39">
        <v>11940.95</v>
      </c>
      <c r="H1270" s="39">
        <v>21433275.079999998</v>
      </c>
      <c r="I1270" s="39">
        <v>1137060.06</v>
      </c>
    </row>
    <row r="1271" spans="1:9" ht="10.2">
      <c r="A1271" s="37" t="s">
        <v>222</v>
      </c>
      <c r="B1271" s="37" t="s">
        <v>201</v>
      </c>
      <c r="C1271" s="37" t="s">
        <v>185</v>
      </c>
      <c r="D1271" s="37" t="s">
        <v>187</v>
      </c>
      <c r="E1271" s="39">
        <v>138.28264119010001</v>
      </c>
      <c r="F1271" s="39">
        <v>-10.199921225100001</v>
      </c>
      <c r="G1271" s="39">
        <v>36467.30</v>
      </c>
      <c r="H1271" s="39">
        <v>25925587.530000001</v>
      </c>
      <c r="I1271" s="39">
        <v>2581933.44</v>
      </c>
    </row>
    <row r="1272" spans="1:9" ht="10.2">
      <c r="A1272" s="37" t="s">
        <v>222</v>
      </c>
      <c r="B1272" s="37" t="s">
        <v>201</v>
      </c>
      <c r="C1272" s="37" t="s">
        <v>188</v>
      </c>
      <c r="D1272" s="37" t="s">
        <v>186</v>
      </c>
      <c r="E1272" s="39">
        <v>1051.1052668012001</v>
      </c>
      <c r="F1272" s="39">
        <v>-10.199921225100001</v>
      </c>
      <c r="G1272" s="39">
        <v>8368.24</v>
      </c>
      <c r="H1272" s="39">
        <v>16152654.27</v>
      </c>
      <c r="I1272" s="39">
        <v>866120.88</v>
      </c>
    </row>
    <row r="1273" spans="1:9" ht="10.2">
      <c r="A1273" s="37" t="s">
        <v>222</v>
      </c>
      <c r="B1273" s="37" t="s">
        <v>201</v>
      </c>
      <c r="C1273" s="37" t="s">
        <v>188</v>
      </c>
      <c r="D1273" s="37" t="s">
        <v>187</v>
      </c>
      <c r="E1273" s="39">
        <v>166.9816557888</v>
      </c>
      <c r="F1273" s="39">
        <v>-10.199921225100001</v>
      </c>
      <c r="G1273" s="39">
        <v>28629.97</v>
      </c>
      <c r="H1273" s="39">
        <v>24421051.789999999</v>
      </c>
      <c r="I1273" s="39">
        <v>2240575.04</v>
      </c>
    </row>
    <row r="1274" spans="1:9" ht="10.2">
      <c r="A1274" s="37" t="s">
        <v>222</v>
      </c>
      <c r="B1274" s="37" t="s">
        <v>202</v>
      </c>
      <c r="C1274" s="37" t="s">
        <v>185</v>
      </c>
      <c r="D1274" s="37" t="s">
        <v>186</v>
      </c>
      <c r="E1274" s="39">
        <v>1097.8927881666</v>
      </c>
      <c r="F1274" s="39">
        <v>-10.199921225100001</v>
      </c>
      <c r="G1274" s="39">
        <v>11464.90</v>
      </c>
      <c r="H1274" s="39">
        <v>21849051.34</v>
      </c>
      <c r="I1274" s="39">
        <v>1112890.03</v>
      </c>
    </row>
    <row r="1275" spans="1:9" ht="10.2">
      <c r="A1275" s="37" t="s">
        <v>222</v>
      </c>
      <c r="B1275" s="37" t="s">
        <v>202</v>
      </c>
      <c r="C1275" s="37" t="s">
        <v>185</v>
      </c>
      <c r="D1275" s="37" t="s">
        <v>187</v>
      </c>
      <c r="E1275" s="39">
        <v>235.16307043419999</v>
      </c>
      <c r="F1275" s="39">
        <v>-10.199921225100001</v>
      </c>
      <c r="G1275" s="39">
        <v>19948.41</v>
      </c>
      <c r="H1275" s="39">
        <v>16232764.1</v>
      </c>
      <c r="I1275" s="39">
        <v>1497103.57</v>
      </c>
    </row>
    <row r="1276" spans="1:9" ht="10.2">
      <c r="A1276" s="37" t="s">
        <v>222</v>
      </c>
      <c r="B1276" s="37" t="s">
        <v>202</v>
      </c>
      <c r="C1276" s="37" t="s">
        <v>188</v>
      </c>
      <c r="D1276" s="37" t="s">
        <v>186</v>
      </c>
      <c r="E1276" s="39">
        <v>1169.1461038202999</v>
      </c>
      <c r="F1276" s="39">
        <v>-10.199921225100001</v>
      </c>
      <c r="G1276" s="39">
        <v>5970.80</v>
      </c>
      <c r="H1276" s="39">
        <v>11160937.189999999</v>
      </c>
      <c r="I1276" s="39">
        <v>639413.53</v>
      </c>
    </row>
    <row r="1277" spans="1:9" ht="10.2">
      <c r="A1277" s="37" t="s">
        <v>222</v>
      </c>
      <c r="B1277" s="37" t="s">
        <v>202</v>
      </c>
      <c r="C1277" s="37" t="s">
        <v>188</v>
      </c>
      <c r="D1277" s="37" t="s">
        <v>187</v>
      </c>
      <c r="E1277" s="39">
        <v>214.67705916419999</v>
      </c>
      <c r="F1277" s="39">
        <v>-10.199921225100001</v>
      </c>
      <c r="G1277" s="39">
        <v>13317.19</v>
      </c>
      <c r="H1277" s="39">
        <v>11583401.210000001</v>
      </c>
      <c r="I1277" s="39">
        <v>1076707.20</v>
      </c>
    </row>
    <row r="1278" spans="1:9" ht="10.2">
      <c r="A1278" s="37" t="s">
        <v>222</v>
      </c>
      <c r="B1278" s="37" t="s">
        <v>203</v>
      </c>
      <c r="C1278" s="37" t="s">
        <v>185</v>
      </c>
      <c r="D1278" s="37" t="s">
        <v>186</v>
      </c>
      <c r="E1278" s="39">
        <v>1358.8086274775001</v>
      </c>
      <c r="F1278" s="39">
        <v>-10.199921225100001</v>
      </c>
      <c r="G1278" s="39">
        <v>9551.02</v>
      </c>
      <c r="H1278" s="39">
        <v>20244172.710000001</v>
      </c>
      <c r="I1278" s="39">
        <v>988313.25</v>
      </c>
    </row>
    <row r="1279" spans="1:9" ht="10.2">
      <c r="A1279" s="37" t="s">
        <v>222</v>
      </c>
      <c r="B1279" s="37" t="s">
        <v>203</v>
      </c>
      <c r="C1279" s="37" t="s">
        <v>185</v>
      </c>
      <c r="D1279" s="37" t="s">
        <v>187</v>
      </c>
      <c r="E1279" s="39">
        <v>420.61403918529999</v>
      </c>
      <c r="F1279" s="39">
        <v>-10.199921225100001</v>
      </c>
      <c r="G1279" s="39">
        <v>8304.26</v>
      </c>
      <c r="H1279" s="39">
        <v>8231892.5700000003</v>
      </c>
      <c r="I1279" s="39">
        <v>667767.13</v>
      </c>
    </row>
    <row r="1280" spans="1:9" ht="10.2">
      <c r="A1280" s="37" t="s">
        <v>222</v>
      </c>
      <c r="B1280" s="37" t="s">
        <v>203</v>
      </c>
      <c r="C1280" s="37" t="s">
        <v>188</v>
      </c>
      <c r="D1280" s="37" t="s">
        <v>186</v>
      </c>
      <c r="E1280" s="39">
        <v>1395.4872312745999</v>
      </c>
      <c r="F1280" s="39">
        <v>-10.199921225100001</v>
      </c>
      <c r="G1280" s="39">
        <v>3353.20</v>
      </c>
      <c r="H1280" s="39">
        <v>6541019.9699999997</v>
      </c>
      <c r="I1280" s="39">
        <v>366586.95</v>
      </c>
    </row>
    <row r="1281" spans="1:9" ht="10.2">
      <c r="A1281" s="37" t="s">
        <v>222</v>
      </c>
      <c r="B1281" s="37" t="s">
        <v>203</v>
      </c>
      <c r="C1281" s="37" t="s">
        <v>188</v>
      </c>
      <c r="D1281" s="37" t="s">
        <v>187</v>
      </c>
      <c r="E1281" s="39">
        <v>318.14686569460002</v>
      </c>
      <c r="F1281" s="39">
        <v>-10.199921225100001</v>
      </c>
      <c r="G1281" s="39">
        <v>4962.32</v>
      </c>
      <c r="H1281" s="39">
        <v>5066524.49</v>
      </c>
      <c r="I1281" s="39">
        <v>414681.97</v>
      </c>
    </row>
    <row r="1282" spans="1:9" ht="10.2">
      <c r="A1282" s="37" t="s">
        <v>223</v>
      </c>
      <c r="B1282" s="37" t="s">
        <v>184</v>
      </c>
      <c r="C1282" s="37" t="s">
        <v>185</v>
      </c>
      <c r="D1282" s="37" t="s">
        <v>186</v>
      </c>
      <c r="E1282" s="39">
        <v>0</v>
      </c>
      <c r="F1282" s="39">
        <v>0</v>
      </c>
      <c r="G1282" s="39">
        <v>4493.03</v>
      </c>
      <c r="H1282" s="39">
        <v>2609096.27</v>
      </c>
      <c r="I1282" s="39">
        <v>96461.74</v>
      </c>
    </row>
    <row r="1283" spans="1:9" ht="10.2">
      <c r="A1283" s="37" t="s">
        <v>223</v>
      </c>
      <c r="B1283" s="37" t="s">
        <v>184</v>
      </c>
      <c r="C1283" s="37" t="s">
        <v>185</v>
      </c>
      <c r="D1283" s="37" t="s">
        <v>187</v>
      </c>
      <c r="E1283" s="39">
        <v>0</v>
      </c>
      <c r="F1283" s="39">
        <v>0</v>
      </c>
      <c r="G1283" s="39">
        <v>328653.76</v>
      </c>
      <c r="H1283" s="39">
        <v>45936508.700000003</v>
      </c>
      <c r="I1283" s="39">
        <v>3823686.48</v>
      </c>
    </row>
    <row r="1284" spans="1:9" ht="10.2">
      <c r="A1284" s="37" t="s">
        <v>223</v>
      </c>
      <c r="B1284" s="37" t="s">
        <v>184</v>
      </c>
      <c r="C1284" s="37" t="s">
        <v>188</v>
      </c>
      <c r="D1284" s="37" t="s">
        <v>186</v>
      </c>
      <c r="E1284" s="39">
        <v>0</v>
      </c>
      <c r="F1284" s="39">
        <v>0</v>
      </c>
      <c r="G1284" s="39">
        <v>4961.80</v>
      </c>
      <c r="H1284" s="39">
        <v>1925016.89</v>
      </c>
      <c r="I1284" s="39">
        <v>96419.90</v>
      </c>
    </row>
    <row r="1285" spans="1:9" ht="10.2">
      <c r="A1285" s="37" t="s">
        <v>223</v>
      </c>
      <c r="B1285" s="37" t="s">
        <v>184</v>
      </c>
      <c r="C1285" s="37" t="s">
        <v>188</v>
      </c>
      <c r="D1285" s="37" t="s">
        <v>187</v>
      </c>
      <c r="E1285" s="39">
        <v>0</v>
      </c>
      <c r="F1285" s="39">
        <v>0</v>
      </c>
      <c r="G1285" s="39">
        <v>343364.94</v>
      </c>
      <c r="H1285" s="39">
        <v>49267477.57</v>
      </c>
      <c r="I1285" s="39">
        <v>4086141.48</v>
      </c>
    </row>
    <row r="1286" spans="1:9" ht="10.2">
      <c r="A1286" s="37" t="s">
        <v>223</v>
      </c>
      <c r="B1286" s="37" t="s">
        <v>189</v>
      </c>
      <c r="C1286" s="37" t="s">
        <v>185</v>
      </c>
      <c r="D1286" s="37" t="s">
        <v>186</v>
      </c>
      <c r="E1286" s="39">
        <v>250.37253716769999</v>
      </c>
      <c r="F1286" s="39">
        <v>161.95703269219999</v>
      </c>
      <c r="G1286" s="39">
        <v>3390.51</v>
      </c>
      <c r="H1286" s="39">
        <v>3137855.72</v>
      </c>
      <c r="I1286" s="39">
        <v>297912.16</v>
      </c>
    </row>
    <row r="1287" spans="1:9" ht="10.2">
      <c r="A1287" s="37" t="s">
        <v>223</v>
      </c>
      <c r="B1287" s="37" t="s">
        <v>189</v>
      </c>
      <c r="C1287" s="37" t="s">
        <v>185</v>
      </c>
      <c r="D1287" s="37" t="s">
        <v>187</v>
      </c>
      <c r="E1287" s="39">
        <v>-345.1787653687</v>
      </c>
      <c r="F1287" s="39">
        <v>161.95703269219999</v>
      </c>
      <c r="G1287" s="39">
        <v>138005.08</v>
      </c>
      <c r="H1287" s="39">
        <v>29284844.98</v>
      </c>
      <c r="I1287" s="39">
        <v>8104130.7199999997</v>
      </c>
    </row>
    <row r="1288" spans="1:9" ht="10.2">
      <c r="A1288" s="37" t="s">
        <v>223</v>
      </c>
      <c r="B1288" s="37" t="s">
        <v>189</v>
      </c>
      <c r="C1288" s="37" t="s">
        <v>188</v>
      </c>
      <c r="D1288" s="37" t="s">
        <v>186</v>
      </c>
      <c r="E1288" s="39">
        <v>143.87105428269999</v>
      </c>
      <c r="F1288" s="39">
        <v>161.95703269219999</v>
      </c>
      <c r="G1288" s="39">
        <v>2774.81</v>
      </c>
      <c r="H1288" s="39">
        <v>3168328.02</v>
      </c>
      <c r="I1288" s="39">
        <v>247271.24</v>
      </c>
    </row>
    <row r="1289" spans="1:9" ht="10.2">
      <c r="A1289" s="37" t="s">
        <v>223</v>
      </c>
      <c r="B1289" s="37" t="s">
        <v>189</v>
      </c>
      <c r="C1289" s="37" t="s">
        <v>188</v>
      </c>
      <c r="D1289" s="37" t="s">
        <v>187</v>
      </c>
      <c r="E1289" s="39">
        <v>-380.9096088215</v>
      </c>
      <c r="F1289" s="39">
        <v>161.95703269219999</v>
      </c>
      <c r="G1289" s="39">
        <v>141953.57</v>
      </c>
      <c r="H1289" s="39">
        <v>18759906.489999998</v>
      </c>
      <c r="I1289" s="39">
        <v>5922999.6699999999</v>
      </c>
    </row>
    <row r="1290" spans="1:9" ht="10.2">
      <c r="A1290" s="37" t="s">
        <v>223</v>
      </c>
      <c r="B1290" s="37" t="s">
        <v>190</v>
      </c>
      <c r="C1290" s="37" t="s">
        <v>185</v>
      </c>
      <c r="D1290" s="37" t="s">
        <v>186</v>
      </c>
      <c r="E1290" s="39">
        <v>259.75277212269998</v>
      </c>
      <c r="F1290" s="39">
        <v>-14.347774249</v>
      </c>
      <c r="G1290" s="39">
        <v>1989.97</v>
      </c>
      <c r="H1290" s="39">
        <v>2060761.46</v>
      </c>
      <c r="I1290" s="39">
        <v>178614.99</v>
      </c>
    </row>
    <row r="1291" spans="1:9" ht="10.2">
      <c r="A1291" s="37" t="s">
        <v>223</v>
      </c>
      <c r="B1291" s="37" t="s">
        <v>190</v>
      </c>
      <c r="C1291" s="37" t="s">
        <v>185</v>
      </c>
      <c r="D1291" s="37" t="s">
        <v>187</v>
      </c>
      <c r="E1291" s="39">
        <v>-303.19795647759997</v>
      </c>
      <c r="F1291" s="39">
        <v>-14.347774249</v>
      </c>
      <c r="G1291" s="39">
        <v>108093.44</v>
      </c>
      <c r="H1291" s="39">
        <v>27222243.390000001</v>
      </c>
      <c r="I1291" s="39">
        <v>6395107.0899999999</v>
      </c>
    </row>
    <row r="1292" spans="1:9" ht="10.2">
      <c r="A1292" s="37" t="s">
        <v>223</v>
      </c>
      <c r="B1292" s="37" t="s">
        <v>190</v>
      </c>
      <c r="C1292" s="37" t="s">
        <v>188</v>
      </c>
      <c r="D1292" s="37" t="s">
        <v>186</v>
      </c>
      <c r="E1292" s="39">
        <v>615.76682509379998</v>
      </c>
      <c r="F1292" s="39">
        <v>-14.347774249</v>
      </c>
      <c r="G1292" s="39">
        <v>1962.90</v>
      </c>
      <c r="H1292" s="39">
        <v>2891576.93</v>
      </c>
      <c r="I1292" s="39">
        <v>179634.74</v>
      </c>
    </row>
    <row r="1293" spans="1:9" ht="10.2">
      <c r="A1293" s="37" t="s">
        <v>223</v>
      </c>
      <c r="B1293" s="37" t="s">
        <v>190</v>
      </c>
      <c r="C1293" s="37" t="s">
        <v>188</v>
      </c>
      <c r="D1293" s="37" t="s">
        <v>187</v>
      </c>
      <c r="E1293" s="39">
        <v>-410.37688702629998</v>
      </c>
      <c r="F1293" s="39">
        <v>-14.347774249</v>
      </c>
      <c r="G1293" s="39">
        <v>112356.76</v>
      </c>
      <c r="H1293" s="39">
        <v>13971897.16</v>
      </c>
      <c r="I1293" s="39">
        <v>4364161.43</v>
      </c>
    </row>
    <row r="1294" spans="1:9" ht="10.2">
      <c r="A1294" s="37" t="s">
        <v>223</v>
      </c>
      <c r="B1294" s="37" t="s">
        <v>191</v>
      </c>
      <c r="C1294" s="37" t="s">
        <v>185</v>
      </c>
      <c r="D1294" s="37" t="s">
        <v>186</v>
      </c>
      <c r="E1294" s="39">
        <v>30.634989896499999</v>
      </c>
      <c r="F1294" s="39">
        <v>-14.347774249</v>
      </c>
      <c r="G1294" s="39">
        <v>2872.69</v>
      </c>
      <c r="H1294" s="39">
        <v>3520652.82</v>
      </c>
      <c r="I1294" s="39">
        <v>257012</v>
      </c>
    </row>
    <row r="1295" spans="1:9" ht="10.2">
      <c r="A1295" s="37" t="s">
        <v>223</v>
      </c>
      <c r="B1295" s="37" t="s">
        <v>191</v>
      </c>
      <c r="C1295" s="37" t="s">
        <v>185</v>
      </c>
      <c r="D1295" s="37" t="s">
        <v>187</v>
      </c>
      <c r="E1295" s="39">
        <v>-249.4479487607</v>
      </c>
      <c r="F1295" s="39">
        <v>-14.347774249</v>
      </c>
      <c r="G1295" s="39">
        <v>114386.50</v>
      </c>
      <c r="H1295" s="39">
        <v>33433274.93</v>
      </c>
      <c r="I1295" s="39">
        <v>6961157.9699999997</v>
      </c>
    </row>
    <row r="1296" spans="1:9" ht="10.2">
      <c r="A1296" s="37" t="s">
        <v>223</v>
      </c>
      <c r="B1296" s="37" t="s">
        <v>191</v>
      </c>
      <c r="C1296" s="37" t="s">
        <v>188</v>
      </c>
      <c r="D1296" s="37" t="s">
        <v>186</v>
      </c>
      <c r="E1296" s="39">
        <v>244.03639567010001</v>
      </c>
      <c r="F1296" s="39">
        <v>-14.347774249</v>
      </c>
      <c r="G1296" s="39">
        <v>2241.83</v>
      </c>
      <c r="H1296" s="39">
        <v>2463729.94</v>
      </c>
      <c r="I1296" s="39">
        <v>222701.42</v>
      </c>
    </row>
    <row r="1297" spans="1:9" ht="10.2">
      <c r="A1297" s="37" t="s">
        <v>223</v>
      </c>
      <c r="B1297" s="37" t="s">
        <v>191</v>
      </c>
      <c r="C1297" s="37" t="s">
        <v>188</v>
      </c>
      <c r="D1297" s="37" t="s">
        <v>187</v>
      </c>
      <c r="E1297" s="39">
        <v>-409.589076202</v>
      </c>
      <c r="F1297" s="39">
        <v>-14.347774249</v>
      </c>
      <c r="G1297" s="39">
        <v>117694.05</v>
      </c>
      <c r="H1297" s="39">
        <v>15395760.16</v>
      </c>
      <c r="I1297" s="39">
        <v>4843060.20</v>
      </c>
    </row>
    <row r="1298" spans="1:9" ht="10.2">
      <c r="A1298" s="37" t="s">
        <v>223</v>
      </c>
      <c r="B1298" s="37" t="s">
        <v>192</v>
      </c>
      <c r="C1298" s="37" t="s">
        <v>185</v>
      </c>
      <c r="D1298" s="37" t="s">
        <v>186</v>
      </c>
      <c r="E1298" s="39">
        <v>207.23267490360001</v>
      </c>
      <c r="F1298" s="39">
        <v>-14.347774249</v>
      </c>
      <c r="G1298" s="39">
        <v>2981.94</v>
      </c>
      <c r="H1298" s="39">
        <v>3195349.16</v>
      </c>
      <c r="I1298" s="39">
        <v>266532.22</v>
      </c>
    </row>
    <row r="1299" spans="1:9" ht="10.2">
      <c r="A1299" s="37" t="s">
        <v>223</v>
      </c>
      <c r="B1299" s="37" t="s">
        <v>192</v>
      </c>
      <c r="C1299" s="37" t="s">
        <v>185</v>
      </c>
      <c r="D1299" s="37" t="s">
        <v>187</v>
      </c>
      <c r="E1299" s="39">
        <v>-278.54824987990003</v>
      </c>
      <c r="F1299" s="39">
        <v>-14.347774249</v>
      </c>
      <c r="G1299" s="39">
        <v>121288.84</v>
      </c>
      <c r="H1299" s="39">
        <v>35767752.310000002</v>
      </c>
      <c r="I1299" s="39">
        <v>7739874.4400000004</v>
      </c>
    </row>
    <row r="1300" spans="1:9" ht="10.2">
      <c r="A1300" s="37" t="s">
        <v>223</v>
      </c>
      <c r="B1300" s="37" t="s">
        <v>192</v>
      </c>
      <c r="C1300" s="37" t="s">
        <v>188</v>
      </c>
      <c r="D1300" s="37" t="s">
        <v>186</v>
      </c>
      <c r="E1300" s="39">
        <v>136.64274200860001</v>
      </c>
      <c r="F1300" s="39">
        <v>-14.347774249</v>
      </c>
      <c r="G1300" s="39">
        <v>2536.05</v>
      </c>
      <c r="H1300" s="39">
        <v>2004626.38</v>
      </c>
      <c r="I1300" s="39">
        <v>224981</v>
      </c>
    </row>
    <row r="1301" spans="1:9" ht="10.2">
      <c r="A1301" s="37" t="s">
        <v>223</v>
      </c>
      <c r="B1301" s="37" t="s">
        <v>192</v>
      </c>
      <c r="C1301" s="37" t="s">
        <v>188</v>
      </c>
      <c r="D1301" s="37" t="s">
        <v>187</v>
      </c>
      <c r="E1301" s="39">
        <v>-404.15711528840001</v>
      </c>
      <c r="F1301" s="39">
        <v>-14.347774249</v>
      </c>
      <c r="G1301" s="39">
        <v>120278.94</v>
      </c>
      <c r="H1301" s="39">
        <v>16233887.800000001</v>
      </c>
      <c r="I1301" s="39">
        <v>5185599.88</v>
      </c>
    </row>
    <row r="1302" spans="1:9" ht="10.2">
      <c r="A1302" s="37" t="s">
        <v>223</v>
      </c>
      <c r="B1302" s="37" t="s">
        <v>193</v>
      </c>
      <c r="C1302" s="37" t="s">
        <v>185</v>
      </c>
      <c r="D1302" s="37" t="s">
        <v>186</v>
      </c>
      <c r="E1302" s="39">
        <v>225.82528425429999</v>
      </c>
      <c r="F1302" s="39">
        <v>-14.347774249</v>
      </c>
      <c r="G1302" s="39">
        <v>4160.27</v>
      </c>
      <c r="H1302" s="39">
        <v>5010653.94</v>
      </c>
      <c r="I1302" s="39">
        <v>369580.31</v>
      </c>
    </row>
    <row r="1303" spans="1:9" ht="10.2">
      <c r="A1303" s="37" t="s">
        <v>223</v>
      </c>
      <c r="B1303" s="37" t="s">
        <v>193</v>
      </c>
      <c r="C1303" s="37" t="s">
        <v>185</v>
      </c>
      <c r="D1303" s="37" t="s">
        <v>187</v>
      </c>
      <c r="E1303" s="39">
        <v>-311.24750177430002</v>
      </c>
      <c r="F1303" s="39">
        <v>-14.347774249</v>
      </c>
      <c r="G1303" s="39">
        <v>132903.83</v>
      </c>
      <c r="H1303" s="39">
        <v>37125194.710000001</v>
      </c>
      <c r="I1303" s="39">
        <v>8645040.3800000008</v>
      </c>
    </row>
    <row r="1304" spans="1:9" ht="10.2">
      <c r="A1304" s="37" t="s">
        <v>223</v>
      </c>
      <c r="B1304" s="37" t="s">
        <v>193</v>
      </c>
      <c r="C1304" s="37" t="s">
        <v>188</v>
      </c>
      <c r="D1304" s="37" t="s">
        <v>186</v>
      </c>
      <c r="E1304" s="39">
        <v>397.74576218449999</v>
      </c>
      <c r="F1304" s="39">
        <v>-14.347774249</v>
      </c>
      <c r="G1304" s="39">
        <v>3296.19</v>
      </c>
      <c r="H1304" s="39">
        <v>3807299.90</v>
      </c>
      <c r="I1304" s="39">
        <v>316283.63</v>
      </c>
    </row>
    <row r="1305" spans="1:9" ht="10.2">
      <c r="A1305" s="37" t="s">
        <v>223</v>
      </c>
      <c r="B1305" s="37" t="s">
        <v>193</v>
      </c>
      <c r="C1305" s="37" t="s">
        <v>188</v>
      </c>
      <c r="D1305" s="37" t="s">
        <v>187</v>
      </c>
      <c r="E1305" s="39">
        <v>-394.60319122750002</v>
      </c>
      <c r="F1305" s="39">
        <v>-14.347774249</v>
      </c>
      <c r="G1305" s="39">
        <v>125502.67</v>
      </c>
      <c r="H1305" s="39">
        <v>20794596.309999999</v>
      </c>
      <c r="I1305" s="39">
        <v>5994120.5700000003</v>
      </c>
    </row>
    <row r="1306" spans="1:9" ht="10.2">
      <c r="A1306" s="37" t="s">
        <v>223</v>
      </c>
      <c r="B1306" s="37" t="s">
        <v>194</v>
      </c>
      <c r="C1306" s="37" t="s">
        <v>185</v>
      </c>
      <c r="D1306" s="37" t="s">
        <v>186</v>
      </c>
      <c r="E1306" s="39">
        <v>203.53718224209999</v>
      </c>
      <c r="F1306" s="39">
        <v>-14.347774249</v>
      </c>
      <c r="G1306" s="39">
        <v>5727.78</v>
      </c>
      <c r="H1306" s="39">
        <v>7083333.9699999997</v>
      </c>
      <c r="I1306" s="39">
        <v>541009.20</v>
      </c>
    </row>
    <row r="1307" spans="1:9" ht="10.2">
      <c r="A1307" s="37" t="s">
        <v>223</v>
      </c>
      <c r="B1307" s="37" t="s">
        <v>194</v>
      </c>
      <c r="C1307" s="37" t="s">
        <v>185</v>
      </c>
      <c r="D1307" s="37" t="s">
        <v>187</v>
      </c>
      <c r="E1307" s="39">
        <v>-295.5326949441</v>
      </c>
      <c r="F1307" s="39">
        <v>-14.347774249</v>
      </c>
      <c r="G1307" s="39">
        <v>150425.32</v>
      </c>
      <c r="H1307" s="39">
        <v>46541666.509999998</v>
      </c>
      <c r="I1307" s="39">
        <v>10184008.43</v>
      </c>
    </row>
    <row r="1308" spans="1:9" ht="10.2">
      <c r="A1308" s="37" t="s">
        <v>223</v>
      </c>
      <c r="B1308" s="37" t="s">
        <v>194</v>
      </c>
      <c r="C1308" s="37" t="s">
        <v>188</v>
      </c>
      <c r="D1308" s="37" t="s">
        <v>186</v>
      </c>
      <c r="E1308" s="39">
        <v>286.96089255560003</v>
      </c>
      <c r="F1308" s="39">
        <v>-14.347774249</v>
      </c>
      <c r="G1308" s="39">
        <v>4634.03</v>
      </c>
      <c r="H1308" s="39">
        <v>6675715.8899999997</v>
      </c>
      <c r="I1308" s="39">
        <v>476437.10</v>
      </c>
    </row>
    <row r="1309" spans="1:9" ht="10.2">
      <c r="A1309" s="37" t="s">
        <v>223</v>
      </c>
      <c r="B1309" s="37" t="s">
        <v>194</v>
      </c>
      <c r="C1309" s="37" t="s">
        <v>188</v>
      </c>
      <c r="D1309" s="37" t="s">
        <v>187</v>
      </c>
      <c r="E1309" s="39">
        <v>-379.6657223986</v>
      </c>
      <c r="F1309" s="39">
        <v>-14.347774249</v>
      </c>
      <c r="G1309" s="39">
        <v>143196.81</v>
      </c>
      <c r="H1309" s="39">
        <v>28396670.760000002</v>
      </c>
      <c r="I1309" s="39">
        <v>7600212.5899999999</v>
      </c>
    </row>
    <row r="1310" spans="1:9" ht="10.2">
      <c r="A1310" s="37" t="s">
        <v>223</v>
      </c>
      <c r="B1310" s="37" t="s">
        <v>195</v>
      </c>
      <c r="C1310" s="37" t="s">
        <v>185</v>
      </c>
      <c r="D1310" s="37" t="s">
        <v>186</v>
      </c>
      <c r="E1310" s="39">
        <v>270.66097009510003</v>
      </c>
      <c r="F1310" s="39">
        <v>-14.347774249</v>
      </c>
      <c r="G1310" s="39">
        <v>7897.18</v>
      </c>
      <c r="H1310" s="39">
        <v>11129253.75</v>
      </c>
      <c r="I1310" s="39">
        <v>737997.90</v>
      </c>
    </row>
    <row r="1311" spans="1:9" ht="10.2">
      <c r="A1311" s="37" t="s">
        <v>223</v>
      </c>
      <c r="B1311" s="37" t="s">
        <v>195</v>
      </c>
      <c r="C1311" s="37" t="s">
        <v>185</v>
      </c>
      <c r="D1311" s="37" t="s">
        <v>187</v>
      </c>
      <c r="E1311" s="39">
        <v>-276.05780588480002</v>
      </c>
      <c r="F1311" s="39">
        <v>-14.347774249</v>
      </c>
      <c r="G1311" s="39">
        <v>166889.29</v>
      </c>
      <c r="H1311" s="39">
        <v>59596596.259999998</v>
      </c>
      <c r="I1311" s="39">
        <v>11435138</v>
      </c>
    </row>
    <row r="1312" spans="1:9" ht="10.2">
      <c r="A1312" s="37" t="s">
        <v>223</v>
      </c>
      <c r="B1312" s="37" t="s">
        <v>195</v>
      </c>
      <c r="C1312" s="37" t="s">
        <v>188</v>
      </c>
      <c r="D1312" s="37" t="s">
        <v>186</v>
      </c>
      <c r="E1312" s="39">
        <v>374.5669824661</v>
      </c>
      <c r="F1312" s="39">
        <v>-14.347774249</v>
      </c>
      <c r="G1312" s="39">
        <v>7289.57</v>
      </c>
      <c r="H1312" s="39">
        <v>11197295.16</v>
      </c>
      <c r="I1312" s="39">
        <v>747147.24</v>
      </c>
    </row>
    <row r="1313" spans="1:9" ht="10.2">
      <c r="A1313" s="37" t="s">
        <v>223</v>
      </c>
      <c r="B1313" s="37" t="s">
        <v>195</v>
      </c>
      <c r="C1313" s="37" t="s">
        <v>188</v>
      </c>
      <c r="D1313" s="37" t="s">
        <v>187</v>
      </c>
      <c r="E1313" s="39">
        <v>-338.3061869357</v>
      </c>
      <c r="F1313" s="39">
        <v>-14.347774249</v>
      </c>
      <c r="G1313" s="39">
        <v>163501.27</v>
      </c>
      <c r="H1313" s="39">
        <v>40280047.350000001</v>
      </c>
      <c r="I1313" s="39">
        <v>9894655.8900000006</v>
      </c>
    </row>
    <row r="1314" spans="1:9" ht="10.2">
      <c r="A1314" s="37" t="s">
        <v>223</v>
      </c>
      <c r="B1314" s="37" t="s">
        <v>196</v>
      </c>
      <c r="C1314" s="37" t="s">
        <v>185</v>
      </c>
      <c r="D1314" s="37" t="s">
        <v>186</v>
      </c>
      <c r="E1314" s="39">
        <v>403.62423167010002</v>
      </c>
      <c r="F1314" s="39">
        <v>-14.347774249</v>
      </c>
      <c r="G1314" s="39">
        <v>9147.23</v>
      </c>
      <c r="H1314" s="39">
        <v>14340148.859999999</v>
      </c>
      <c r="I1314" s="39">
        <v>884998.12</v>
      </c>
    </row>
    <row r="1315" spans="1:9" ht="10.2">
      <c r="A1315" s="37" t="s">
        <v>223</v>
      </c>
      <c r="B1315" s="37" t="s">
        <v>196</v>
      </c>
      <c r="C1315" s="37" t="s">
        <v>185</v>
      </c>
      <c r="D1315" s="37" t="s">
        <v>187</v>
      </c>
      <c r="E1315" s="39">
        <v>-260.82237259179999</v>
      </c>
      <c r="F1315" s="39">
        <v>-14.347774249</v>
      </c>
      <c r="G1315" s="39">
        <v>168259.03</v>
      </c>
      <c r="H1315" s="39">
        <v>63528262.979999997</v>
      </c>
      <c r="I1315" s="39">
        <v>11218670.130000001</v>
      </c>
    </row>
    <row r="1316" spans="1:9" ht="10.2">
      <c r="A1316" s="37" t="s">
        <v>223</v>
      </c>
      <c r="B1316" s="37" t="s">
        <v>196</v>
      </c>
      <c r="C1316" s="37" t="s">
        <v>188</v>
      </c>
      <c r="D1316" s="37" t="s">
        <v>186</v>
      </c>
      <c r="E1316" s="39">
        <v>371.87928952430002</v>
      </c>
      <c r="F1316" s="39">
        <v>-14.347774249</v>
      </c>
      <c r="G1316" s="39">
        <v>10383.47</v>
      </c>
      <c r="H1316" s="39">
        <v>16165459.1</v>
      </c>
      <c r="I1316" s="39">
        <v>1004048.44</v>
      </c>
    </row>
    <row r="1317" spans="1:9" ht="10.2">
      <c r="A1317" s="37" t="s">
        <v>223</v>
      </c>
      <c r="B1317" s="37" t="s">
        <v>196</v>
      </c>
      <c r="C1317" s="37" t="s">
        <v>188</v>
      </c>
      <c r="D1317" s="37" t="s">
        <v>187</v>
      </c>
      <c r="E1317" s="39">
        <v>-292.95551149620002</v>
      </c>
      <c r="F1317" s="39">
        <v>-14.347774249</v>
      </c>
      <c r="G1317" s="39">
        <v>165946.41</v>
      </c>
      <c r="H1317" s="39">
        <v>55379878.409999996</v>
      </c>
      <c r="I1317" s="39">
        <v>10845653.59</v>
      </c>
    </row>
    <row r="1318" spans="1:9" ht="10.2">
      <c r="A1318" s="37" t="s">
        <v>223</v>
      </c>
      <c r="B1318" s="37" t="s">
        <v>197</v>
      </c>
      <c r="C1318" s="37" t="s">
        <v>185</v>
      </c>
      <c r="D1318" s="37" t="s">
        <v>186</v>
      </c>
      <c r="E1318" s="39">
        <v>463.19817784550003</v>
      </c>
      <c r="F1318" s="39">
        <v>-14.347774249</v>
      </c>
      <c r="G1318" s="39">
        <v>9797.20</v>
      </c>
      <c r="H1318" s="39">
        <v>16343030.73</v>
      </c>
      <c r="I1318" s="39">
        <v>934009.63</v>
      </c>
    </row>
    <row r="1319" spans="1:9" ht="10.2">
      <c r="A1319" s="37" t="s">
        <v>223</v>
      </c>
      <c r="B1319" s="37" t="s">
        <v>197</v>
      </c>
      <c r="C1319" s="37" t="s">
        <v>185</v>
      </c>
      <c r="D1319" s="37" t="s">
        <v>187</v>
      </c>
      <c r="E1319" s="39">
        <v>-225.17082798589999</v>
      </c>
      <c r="F1319" s="39">
        <v>-14.347774249</v>
      </c>
      <c r="G1319" s="39">
        <v>137499.47</v>
      </c>
      <c r="H1319" s="39">
        <v>59335126.57</v>
      </c>
      <c r="I1319" s="39">
        <v>9342346.4600000009</v>
      </c>
    </row>
    <row r="1320" spans="1:9" ht="10.2">
      <c r="A1320" s="37" t="s">
        <v>223</v>
      </c>
      <c r="B1320" s="37" t="s">
        <v>197</v>
      </c>
      <c r="C1320" s="37" t="s">
        <v>188</v>
      </c>
      <c r="D1320" s="37" t="s">
        <v>186</v>
      </c>
      <c r="E1320" s="39">
        <v>621.471493506</v>
      </c>
      <c r="F1320" s="39">
        <v>-14.347774249</v>
      </c>
      <c r="G1320" s="39">
        <v>10362.47</v>
      </c>
      <c r="H1320" s="39">
        <v>16526875.75</v>
      </c>
      <c r="I1320" s="39">
        <v>1001129.47</v>
      </c>
    </row>
    <row r="1321" spans="1:9" ht="10.2">
      <c r="A1321" s="37" t="s">
        <v>223</v>
      </c>
      <c r="B1321" s="37" t="s">
        <v>197</v>
      </c>
      <c r="C1321" s="37" t="s">
        <v>188</v>
      </c>
      <c r="D1321" s="37" t="s">
        <v>187</v>
      </c>
      <c r="E1321" s="39">
        <v>-238.77546070130001</v>
      </c>
      <c r="F1321" s="39">
        <v>-14.347774249</v>
      </c>
      <c r="G1321" s="39">
        <v>130640.41</v>
      </c>
      <c r="H1321" s="39">
        <v>56389514.140000001</v>
      </c>
      <c r="I1321" s="39">
        <v>9115437.0999999996</v>
      </c>
    </row>
    <row r="1322" spans="1:9" ht="10.2">
      <c r="A1322" s="37" t="s">
        <v>223</v>
      </c>
      <c r="B1322" s="37" t="s">
        <v>198</v>
      </c>
      <c r="C1322" s="37" t="s">
        <v>185</v>
      </c>
      <c r="D1322" s="37" t="s">
        <v>186</v>
      </c>
      <c r="E1322" s="39">
        <v>649.99436190460005</v>
      </c>
      <c r="F1322" s="39">
        <v>-14.347774249</v>
      </c>
      <c r="G1322" s="39">
        <v>11301.19</v>
      </c>
      <c r="H1322" s="39">
        <v>20534855.02</v>
      </c>
      <c r="I1322" s="39">
        <v>1097618.90</v>
      </c>
    </row>
    <row r="1323" spans="1:9" ht="10.2">
      <c r="A1323" s="37" t="s">
        <v>223</v>
      </c>
      <c r="B1323" s="37" t="s">
        <v>198</v>
      </c>
      <c r="C1323" s="37" t="s">
        <v>185</v>
      </c>
      <c r="D1323" s="37" t="s">
        <v>187</v>
      </c>
      <c r="E1323" s="39">
        <v>-166.5531021274</v>
      </c>
      <c r="F1323" s="39">
        <v>-14.347774249</v>
      </c>
      <c r="G1323" s="39">
        <v>113011.67</v>
      </c>
      <c r="H1323" s="39">
        <v>58549447.789999999</v>
      </c>
      <c r="I1323" s="39">
        <v>7736296.9100000001</v>
      </c>
    </row>
    <row r="1324" spans="1:9" ht="10.2">
      <c r="A1324" s="37" t="s">
        <v>223</v>
      </c>
      <c r="B1324" s="37" t="s">
        <v>198</v>
      </c>
      <c r="C1324" s="37" t="s">
        <v>188</v>
      </c>
      <c r="D1324" s="37" t="s">
        <v>186</v>
      </c>
      <c r="E1324" s="39">
        <v>538.10468870390002</v>
      </c>
      <c r="F1324" s="39">
        <v>-14.347774249</v>
      </c>
      <c r="G1324" s="39">
        <v>12267.07</v>
      </c>
      <c r="H1324" s="39">
        <v>24674853.93</v>
      </c>
      <c r="I1324" s="39">
        <v>1250917.76</v>
      </c>
    </row>
    <row r="1325" spans="1:9" ht="10.2">
      <c r="A1325" s="37" t="s">
        <v>223</v>
      </c>
      <c r="B1325" s="37" t="s">
        <v>198</v>
      </c>
      <c r="C1325" s="37" t="s">
        <v>188</v>
      </c>
      <c r="D1325" s="37" t="s">
        <v>187</v>
      </c>
      <c r="E1325" s="39">
        <v>-153.21258186739999</v>
      </c>
      <c r="F1325" s="39">
        <v>-14.347774249</v>
      </c>
      <c r="G1325" s="39">
        <v>102371.46</v>
      </c>
      <c r="H1325" s="39">
        <v>55104390.530000001</v>
      </c>
      <c r="I1325" s="39">
        <v>7513745.8499999996</v>
      </c>
    </row>
    <row r="1326" spans="1:9" ht="10.2">
      <c r="A1326" s="37" t="s">
        <v>223</v>
      </c>
      <c r="B1326" s="37" t="s">
        <v>199</v>
      </c>
      <c r="C1326" s="37" t="s">
        <v>185</v>
      </c>
      <c r="D1326" s="37" t="s">
        <v>186</v>
      </c>
      <c r="E1326" s="39">
        <v>717.90820632190002</v>
      </c>
      <c r="F1326" s="39">
        <v>-14.347774249</v>
      </c>
      <c r="G1326" s="39">
        <v>14301.28</v>
      </c>
      <c r="H1326" s="39">
        <v>27259433.440000001</v>
      </c>
      <c r="I1326" s="39">
        <v>1364503.13</v>
      </c>
    </row>
    <row r="1327" spans="1:9" ht="10.2">
      <c r="A1327" s="37" t="s">
        <v>223</v>
      </c>
      <c r="B1327" s="37" t="s">
        <v>199</v>
      </c>
      <c r="C1327" s="37" t="s">
        <v>185</v>
      </c>
      <c r="D1327" s="37" t="s">
        <v>187</v>
      </c>
      <c r="E1327" s="39">
        <v>-127.3843675454</v>
      </c>
      <c r="F1327" s="39">
        <v>-14.347774249</v>
      </c>
      <c r="G1327" s="39">
        <v>104200.87</v>
      </c>
      <c r="H1327" s="39">
        <v>63096525.969999999</v>
      </c>
      <c r="I1327" s="39">
        <v>7466549.7000000002</v>
      </c>
    </row>
    <row r="1328" spans="1:9" ht="10.2">
      <c r="A1328" s="37" t="s">
        <v>223</v>
      </c>
      <c r="B1328" s="37" t="s">
        <v>199</v>
      </c>
      <c r="C1328" s="37" t="s">
        <v>188</v>
      </c>
      <c r="D1328" s="37" t="s">
        <v>186</v>
      </c>
      <c r="E1328" s="39">
        <v>915.01147056469995</v>
      </c>
      <c r="F1328" s="39">
        <v>-14.347774249</v>
      </c>
      <c r="G1328" s="39">
        <v>13892.47</v>
      </c>
      <c r="H1328" s="39">
        <v>29826607.859999999</v>
      </c>
      <c r="I1328" s="39">
        <v>1425191.49</v>
      </c>
    </row>
    <row r="1329" spans="1:9" ht="10.2">
      <c r="A1329" s="37" t="s">
        <v>223</v>
      </c>
      <c r="B1329" s="37" t="s">
        <v>199</v>
      </c>
      <c r="C1329" s="37" t="s">
        <v>188</v>
      </c>
      <c r="D1329" s="37" t="s">
        <v>187</v>
      </c>
      <c r="E1329" s="39">
        <v>-42.227524365900003</v>
      </c>
      <c r="F1329" s="39">
        <v>-14.347774249</v>
      </c>
      <c r="G1329" s="39">
        <v>85967.01</v>
      </c>
      <c r="H1329" s="39">
        <v>57573995.539999999</v>
      </c>
      <c r="I1329" s="39">
        <v>6691447.5</v>
      </c>
    </row>
    <row r="1330" spans="1:9" ht="10.2">
      <c r="A1330" s="37" t="s">
        <v>223</v>
      </c>
      <c r="B1330" s="37" t="s">
        <v>200</v>
      </c>
      <c r="C1330" s="37" t="s">
        <v>185</v>
      </c>
      <c r="D1330" s="37" t="s">
        <v>186</v>
      </c>
      <c r="E1330" s="39">
        <v>1062.4212878322001</v>
      </c>
      <c r="F1330" s="39">
        <v>-14.347774249</v>
      </c>
      <c r="G1330" s="39">
        <v>19902.11</v>
      </c>
      <c r="H1330" s="39">
        <v>41321865.289999999</v>
      </c>
      <c r="I1330" s="39">
        <v>1970731.50</v>
      </c>
    </row>
    <row r="1331" spans="1:9" ht="10.2">
      <c r="A1331" s="37" t="s">
        <v>223</v>
      </c>
      <c r="B1331" s="37" t="s">
        <v>200</v>
      </c>
      <c r="C1331" s="37" t="s">
        <v>185</v>
      </c>
      <c r="D1331" s="37" t="s">
        <v>187</v>
      </c>
      <c r="E1331" s="39">
        <v>-28.7538107395</v>
      </c>
      <c r="F1331" s="39">
        <v>-14.347774249</v>
      </c>
      <c r="G1331" s="39">
        <v>92422.82</v>
      </c>
      <c r="H1331" s="39">
        <v>66808256.719999999</v>
      </c>
      <c r="I1331" s="39">
        <v>6897452.3099999996</v>
      </c>
    </row>
    <row r="1332" spans="1:9" ht="10.2">
      <c r="A1332" s="37" t="s">
        <v>223</v>
      </c>
      <c r="B1332" s="37" t="s">
        <v>200</v>
      </c>
      <c r="C1332" s="37" t="s">
        <v>188</v>
      </c>
      <c r="D1332" s="37" t="s">
        <v>186</v>
      </c>
      <c r="E1332" s="39">
        <v>1132.2086207786001</v>
      </c>
      <c r="F1332" s="39">
        <v>-14.347774249</v>
      </c>
      <c r="G1332" s="39">
        <v>17347.95</v>
      </c>
      <c r="H1332" s="39">
        <v>38206138.579999998</v>
      </c>
      <c r="I1332" s="39">
        <v>1836860.78</v>
      </c>
    </row>
    <row r="1333" spans="1:9" ht="10.2">
      <c r="A1333" s="37" t="s">
        <v>223</v>
      </c>
      <c r="B1333" s="37" t="s">
        <v>200</v>
      </c>
      <c r="C1333" s="37" t="s">
        <v>188</v>
      </c>
      <c r="D1333" s="37" t="s">
        <v>187</v>
      </c>
      <c r="E1333" s="39">
        <v>47.004082336400003</v>
      </c>
      <c r="F1333" s="39">
        <v>-14.347774249</v>
      </c>
      <c r="G1333" s="39">
        <v>73625.31</v>
      </c>
      <c r="H1333" s="39">
        <v>59964587.25</v>
      </c>
      <c r="I1333" s="39">
        <v>5962344.8799999999</v>
      </c>
    </row>
    <row r="1334" spans="1:9" ht="10.2">
      <c r="A1334" s="37" t="s">
        <v>223</v>
      </c>
      <c r="B1334" s="37" t="s">
        <v>201</v>
      </c>
      <c r="C1334" s="37" t="s">
        <v>185</v>
      </c>
      <c r="D1334" s="37" t="s">
        <v>186</v>
      </c>
      <c r="E1334" s="39">
        <v>1350.5031631997001</v>
      </c>
      <c r="F1334" s="39">
        <v>-14.347774249</v>
      </c>
      <c r="G1334" s="39">
        <v>22727.03</v>
      </c>
      <c r="H1334" s="39">
        <v>52886855.880000003</v>
      </c>
      <c r="I1334" s="39">
        <v>2296960.43</v>
      </c>
    </row>
    <row r="1335" spans="1:9" ht="10.2">
      <c r="A1335" s="37" t="s">
        <v>223</v>
      </c>
      <c r="B1335" s="37" t="s">
        <v>201</v>
      </c>
      <c r="C1335" s="37" t="s">
        <v>185</v>
      </c>
      <c r="D1335" s="37" t="s">
        <v>187</v>
      </c>
      <c r="E1335" s="39">
        <v>129.26602514620001</v>
      </c>
      <c r="F1335" s="39">
        <v>-14.347774249</v>
      </c>
      <c r="G1335" s="39">
        <v>65576.01</v>
      </c>
      <c r="H1335" s="39">
        <v>56346803.859999999</v>
      </c>
      <c r="I1335" s="39">
        <v>5063790.52</v>
      </c>
    </row>
    <row r="1336" spans="1:9" ht="10.2">
      <c r="A1336" s="37" t="s">
        <v>223</v>
      </c>
      <c r="B1336" s="37" t="s">
        <v>201</v>
      </c>
      <c r="C1336" s="37" t="s">
        <v>188</v>
      </c>
      <c r="D1336" s="37" t="s">
        <v>186</v>
      </c>
      <c r="E1336" s="39">
        <v>1350.5839413164999</v>
      </c>
      <c r="F1336" s="39">
        <v>-14.347774249</v>
      </c>
      <c r="G1336" s="39">
        <v>16011.71</v>
      </c>
      <c r="H1336" s="39">
        <v>38521845.259999998</v>
      </c>
      <c r="I1336" s="39">
        <v>1680700.08</v>
      </c>
    </row>
    <row r="1337" spans="1:9" ht="10.2">
      <c r="A1337" s="37" t="s">
        <v>223</v>
      </c>
      <c r="B1337" s="37" t="s">
        <v>201</v>
      </c>
      <c r="C1337" s="37" t="s">
        <v>188</v>
      </c>
      <c r="D1337" s="37" t="s">
        <v>187</v>
      </c>
      <c r="E1337" s="39">
        <v>200.17857562169999</v>
      </c>
      <c r="F1337" s="39">
        <v>-14.347774249</v>
      </c>
      <c r="G1337" s="39">
        <v>49053.12</v>
      </c>
      <c r="H1337" s="39">
        <v>46055065.390000001</v>
      </c>
      <c r="I1337" s="39">
        <v>4056641.64</v>
      </c>
    </row>
    <row r="1338" spans="1:9" ht="10.2">
      <c r="A1338" s="37" t="s">
        <v>223</v>
      </c>
      <c r="B1338" s="37" t="s">
        <v>202</v>
      </c>
      <c r="C1338" s="37" t="s">
        <v>185</v>
      </c>
      <c r="D1338" s="37" t="s">
        <v>186</v>
      </c>
      <c r="E1338" s="39">
        <v>1632.0903140485</v>
      </c>
      <c r="F1338" s="39">
        <v>-14.347774249</v>
      </c>
      <c r="G1338" s="39">
        <v>22672.64</v>
      </c>
      <c r="H1338" s="39">
        <v>57535200</v>
      </c>
      <c r="I1338" s="39">
        <v>2304414.96</v>
      </c>
    </row>
    <row r="1339" spans="1:9" ht="10.2">
      <c r="A1339" s="37" t="s">
        <v>223</v>
      </c>
      <c r="B1339" s="37" t="s">
        <v>202</v>
      </c>
      <c r="C1339" s="37" t="s">
        <v>185</v>
      </c>
      <c r="D1339" s="37" t="s">
        <v>187</v>
      </c>
      <c r="E1339" s="39">
        <v>280.204067415</v>
      </c>
      <c r="F1339" s="39">
        <v>-14.347774249</v>
      </c>
      <c r="G1339" s="39">
        <v>37240.18</v>
      </c>
      <c r="H1339" s="39">
        <v>40233537.43</v>
      </c>
      <c r="I1339" s="39">
        <v>3028971.22</v>
      </c>
    </row>
    <row r="1340" spans="1:9" ht="10.2">
      <c r="A1340" s="37" t="s">
        <v>223</v>
      </c>
      <c r="B1340" s="37" t="s">
        <v>202</v>
      </c>
      <c r="C1340" s="37" t="s">
        <v>188</v>
      </c>
      <c r="D1340" s="37" t="s">
        <v>186</v>
      </c>
      <c r="E1340" s="39">
        <v>1549.8258054293999</v>
      </c>
      <c r="F1340" s="39">
        <v>-14.347774249</v>
      </c>
      <c r="G1340" s="39">
        <v>12869.27</v>
      </c>
      <c r="H1340" s="39">
        <v>32950781.969999999</v>
      </c>
      <c r="I1340" s="39">
        <v>1387369.86</v>
      </c>
    </row>
    <row r="1341" spans="1:9" ht="10.2">
      <c r="A1341" s="37" t="s">
        <v>223</v>
      </c>
      <c r="B1341" s="37" t="s">
        <v>202</v>
      </c>
      <c r="C1341" s="37" t="s">
        <v>188</v>
      </c>
      <c r="D1341" s="37" t="s">
        <v>187</v>
      </c>
      <c r="E1341" s="39">
        <v>389.389029306</v>
      </c>
      <c r="F1341" s="39">
        <v>-14.347774249</v>
      </c>
      <c r="G1341" s="39">
        <v>23568.26</v>
      </c>
      <c r="H1341" s="39">
        <v>25169037.609999999</v>
      </c>
      <c r="I1341" s="39">
        <v>1966382.83</v>
      </c>
    </row>
    <row r="1342" spans="1:9" ht="10.2">
      <c r="A1342" s="37" t="s">
        <v>223</v>
      </c>
      <c r="B1342" s="37" t="s">
        <v>203</v>
      </c>
      <c r="C1342" s="37" t="s">
        <v>185</v>
      </c>
      <c r="D1342" s="37" t="s">
        <v>186</v>
      </c>
      <c r="E1342" s="39">
        <v>1994.8864499483</v>
      </c>
      <c r="F1342" s="39">
        <v>-14.347774249</v>
      </c>
      <c r="G1342" s="39">
        <v>21008.14</v>
      </c>
      <c r="H1342" s="39">
        <v>59184063.200000003</v>
      </c>
      <c r="I1342" s="39">
        <v>2253744.77</v>
      </c>
    </row>
    <row r="1343" spans="1:9" ht="10.2">
      <c r="A1343" s="37" t="s">
        <v>223</v>
      </c>
      <c r="B1343" s="37" t="s">
        <v>203</v>
      </c>
      <c r="C1343" s="37" t="s">
        <v>185</v>
      </c>
      <c r="D1343" s="37" t="s">
        <v>187</v>
      </c>
      <c r="E1343" s="39">
        <v>626.06702422160004</v>
      </c>
      <c r="F1343" s="39">
        <v>-14.347774249</v>
      </c>
      <c r="G1343" s="39">
        <v>17913.17</v>
      </c>
      <c r="H1343" s="39">
        <v>23683449.469999999</v>
      </c>
      <c r="I1343" s="39">
        <v>1549049.06</v>
      </c>
    </row>
    <row r="1344" spans="1:9" ht="10.2">
      <c r="A1344" s="37" t="s">
        <v>223</v>
      </c>
      <c r="B1344" s="37" t="s">
        <v>203</v>
      </c>
      <c r="C1344" s="37" t="s">
        <v>188</v>
      </c>
      <c r="D1344" s="37" t="s">
        <v>186</v>
      </c>
      <c r="E1344" s="39">
        <v>2018.1300737208001</v>
      </c>
      <c r="F1344" s="39">
        <v>-14.347774249</v>
      </c>
      <c r="G1344" s="39">
        <v>6307.31</v>
      </c>
      <c r="H1344" s="39">
        <v>17916383.870000001</v>
      </c>
      <c r="I1344" s="39">
        <v>727121.33</v>
      </c>
    </row>
    <row r="1345" spans="1:9" ht="10.2">
      <c r="A1345" s="37" t="s">
        <v>223</v>
      </c>
      <c r="B1345" s="37" t="s">
        <v>203</v>
      </c>
      <c r="C1345" s="37" t="s">
        <v>188</v>
      </c>
      <c r="D1345" s="37" t="s">
        <v>187</v>
      </c>
      <c r="E1345" s="39">
        <v>586.44634183180005</v>
      </c>
      <c r="F1345" s="39">
        <v>-14.347774249</v>
      </c>
      <c r="G1345" s="39">
        <v>8052.69</v>
      </c>
      <c r="H1345" s="39">
        <v>11585782.300000001</v>
      </c>
      <c r="I1345" s="39">
        <v>758107.44</v>
      </c>
    </row>
    <row r="1346" spans="1:9" ht="10.2">
      <c r="A1346" s="37" t="s">
        <v>224</v>
      </c>
      <c r="B1346" s="37" t="s">
        <v>184</v>
      </c>
      <c r="C1346" s="37" t="s">
        <v>185</v>
      </c>
      <c r="D1346" s="37" t="s">
        <v>186</v>
      </c>
      <c r="E1346" s="39">
        <v>0</v>
      </c>
      <c r="F1346" s="39">
        <v>0</v>
      </c>
      <c r="G1346" s="39">
        <v>14141.80</v>
      </c>
      <c r="H1346" s="39">
        <v>9264366.2400000002</v>
      </c>
      <c r="I1346" s="39">
        <v>300905.19</v>
      </c>
    </row>
    <row r="1347" spans="1:9" ht="10.2">
      <c r="A1347" s="37" t="s">
        <v>224</v>
      </c>
      <c r="B1347" s="37" t="s">
        <v>184</v>
      </c>
      <c r="C1347" s="37" t="s">
        <v>185</v>
      </c>
      <c r="D1347" s="37" t="s">
        <v>187</v>
      </c>
      <c r="E1347" s="39">
        <v>0</v>
      </c>
      <c r="F1347" s="39">
        <v>0</v>
      </c>
      <c r="G1347" s="39">
        <v>937562.07</v>
      </c>
      <c r="H1347" s="39">
        <v>131052969.01000001</v>
      </c>
      <c r="I1347" s="39">
        <v>10569675.92</v>
      </c>
    </row>
    <row r="1348" spans="1:9" ht="10.2">
      <c r="A1348" s="37" t="s">
        <v>224</v>
      </c>
      <c r="B1348" s="37" t="s">
        <v>184</v>
      </c>
      <c r="C1348" s="37" t="s">
        <v>188</v>
      </c>
      <c r="D1348" s="37" t="s">
        <v>186</v>
      </c>
      <c r="E1348" s="39">
        <v>0</v>
      </c>
      <c r="F1348" s="39">
        <v>0</v>
      </c>
      <c r="G1348" s="39">
        <v>15799.34</v>
      </c>
      <c r="H1348" s="39">
        <v>7609410.3899999997</v>
      </c>
      <c r="I1348" s="39">
        <v>322577.19</v>
      </c>
    </row>
    <row r="1349" spans="1:9" ht="10.2">
      <c r="A1349" s="37" t="s">
        <v>224</v>
      </c>
      <c r="B1349" s="37" t="s">
        <v>184</v>
      </c>
      <c r="C1349" s="37" t="s">
        <v>188</v>
      </c>
      <c r="D1349" s="37" t="s">
        <v>187</v>
      </c>
      <c r="E1349" s="39">
        <v>0</v>
      </c>
      <c r="F1349" s="39">
        <v>0</v>
      </c>
      <c r="G1349" s="39">
        <v>986361.34</v>
      </c>
      <c r="H1349" s="39">
        <v>137698868.97</v>
      </c>
      <c r="I1349" s="39">
        <v>11369770.49</v>
      </c>
    </row>
    <row r="1350" spans="1:9" ht="10.2">
      <c r="A1350" s="37" t="s">
        <v>224</v>
      </c>
      <c r="B1350" s="37" t="s">
        <v>189</v>
      </c>
      <c r="C1350" s="37" t="s">
        <v>185</v>
      </c>
      <c r="D1350" s="37" t="s">
        <v>186</v>
      </c>
      <c r="E1350" s="39">
        <v>614.98318445409996</v>
      </c>
      <c r="F1350" s="39">
        <v>137.3912958091</v>
      </c>
      <c r="G1350" s="39">
        <v>6844.48</v>
      </c>
      <c r="H1350" s="39">
        <v>8350114.2800000003</v>
      </c>
      <c r="I1350" s="39">
        <v>646100.80</v>
      </c>
    </row>
    <row r="1351" spans="1:9" ht="10.2">
      <c r="A1351" s="37" t="s">
        <v>224</v>
      </c>
      <c r="B1351" s="37" t="s">
        <v>189</v>
      </c>
      <c r="C1351" s="37" t="s">
        <v>185</v>
      </c>
      <c r="D1351" s="37" t="s">
        <v>187</v>
      </c>
      <c r="E1351" s="39">
        <v>-283.9790816396</v>
      </c>
      <c r="F1351" s="39">
        <v>137.3912958091</v>
      </c>
      <c r="G1351" s="39">
        <v>361415.73</v>
      </c>
      <c r="H1351" s="39">
        <v>75090523.870000005</v>
      </c>
      <c r="I1351" s="39">
        <v>18500337.940000001</v>
      </c>
    </row>
    <row r="1352" spans="1:9" ht="10.2">
      <c r="A1352" s="37" t="s">
        <v>224</v>
      </c>
      <c r="B1352" s="37" t="s">
        <v>189</v>
      </c>
      <c r="C1352" s="37" t="s">
        <v>188</v>
      </c>
      <c r="D1352" s="37" t="s">
        <v>186</v>
      </c>
      <c r="E1352" s="39">
        <v>705.33908250829995</v>
      </c>
      <c r="F1352" s="39">
        <v>137.3912958091</v>
      </c>
      <c r="G1352" s="39">
        <v>5548.05</v>
      </c>
      <c r="H1352" s="39">
        <v>7306895.2199999997</v>
      </c>
      <c r="I1352" s="39">
        <v>505086.32</v>
      </c>
    </row>
    <row r="1353" spans="1:9" ht="10.2">
      <c r="A1353" s="37" t="s">
        <v>224</v>
      </c>
      <c r="B1353" s="37" t="s">
        <v>189</v>
      </c>
      <c r="C1353" s="37" t="s">
        <v>188</v>
      </c>
      <c r="D1353" s="37" t="s">
        <v>187</v>
      </c>
      <c r="E1353" s="39">
        <v>-356.08275068810002</v>
      </c>
      <c r="F1353" s="39">
        <v>137.3912958091</v>
      </c>
      <c r="G1353" s="39">
        <v>373843.79</v>
      </c>
      <c r="H1353" s="39">
        <v>43716855.840000004</v>
      </c>
      <c r="I1353" s="39">
        <v>13243112.33</v>
      </c>
    </row>
    <row r="1354" spans="1:9" ht="10.2">
      <c r="A1354" s="37" t="s">
        <v>224</v>
      </c>
      <c r="B1354" s="37" t="s">
        <v>190</v>
      </c>
      <c r="C1354" s="37" t="s">
        <v>185</v>
      </c>
      <c r="D1354" s="37" t="s">
        <v>186</v>
      </c>
      <c r="E1354" s="39">
        <v>676.73069438389996</v>
      </c>
      <c r="F1354" s="39">
        <v>-14.477133135600001</v>
      </c>
      <c r="G1354" s="39">
        <v>5510.89</v>
      </c>
      <c r="H1354" s="39">
        <v>8138892.3499999996</v>
      </c>
      <c r="I1354" s="39">
        <v>552206.34</v>
      </c>
    </row>
    <row r="1355" spans="1:9" ht="10.2">
      <c r="A1355" s="37" t="s">
        <v>224</v>
      </c>
      <c r="B1355" s="37" t="s">
        <v>190</v>
      </c>
      <c r="C1355" s="37" t="s">
        <v>185</v>
      </c>
      <c r="D1355" s="37" t="s">
        <v>187</v>
      </c>
      <c r="E1355" s="39">
        <v>-236.76084556059999</v>
      </c>
      <c r="F1355" s="39">
        <v>-14.477133135600001</v>
      </c>
      <c r="G1355" s="39">
        <v>320602.73</v>
      </c>
      <c r="H1355" s="39">
        <v>82355364.870000005</v>
      </c>
      <c r="I1355" s="39">
        <v>17267922.48</v>
      </c>
    </row>
    <row r="1356" spans="1:9" ht="10.2">
      <c r="A1356" s="37" t="s">
        <v>224</v>
      </c>
      <c r="B1356" s="37" t="s">
        <v>190</v>
      </c>
      <c r="C1356" s="37" t="s">
        <v>188</v>
      </c>
      <c r="D1356" s="37" t="s">
        <v>186</v>
      </c>
      <c r="E1356" s="39">
        <v>559.31873903140001</v>
      </c>
      <c r="F1356" s="39">
        <v>-14.477133135600001</v>
      </c>
      <c r="G1356" s="39">
        <v>4040.62</v>
      </c>
      <c r="H1356" s="39">
        <v>5075175.48</v>
      </c>
      <c r="I1356" s="39">
        <v>406340.97</v>
      </c>
    </row>
    <row r="1357" spans="1:9" ht="10.2">
      <c r="A1357" s="37" t="s">
        <v>224</v>
      </c>
      <c r="B1357" s="37" t="s">
        <v>190</v>
      </c>
      <c r="C1357" s="37" t="s">
        <v>188</v>
      </c>
      <c r="D1357" s="37" t="s">
        <v>187</v>
      </c>
      <c r="E1357" s="39">
        <v>-367.6504973886</v>
      </c>
      <c r="F1357" s="39">
        <v>-14.477133135600001</v>
      </c>
      <c r="G1357" s="39">
        <v>335621.03</v>
      </c>
      <c r="H1357" s="39">
        <v>36549782.049999997</v>
      </c>
      <c r="I1357" s="39">
        <v>11371896.300000001</v>
      </c>
    </row>
    <row r="1358" spans="1:9" ht="10.2">
      <c r="A1358" s="37" t="s">
        <v>224</v>
      </c>
      <c r="B1358" s="37" t="s">
        <v>191</v>
      </c>
      <c r="C1358" s="37" t="s">
        <v>185</v>
      </c>
      <c r="D1358" s="37" t="s">
        <v>186</v>
      </c>
      <c r="E1358" s="39">
        <v>478.64823077540001</v>
      </c>
      <c r="F1358" s="39">
        <v>-14.477133135600001</v>
      </c>
      <c r="G1358" s="39">
        <v>7391.05</v>
      </c>
      <c r="H1358" s="39">
        <v>8134576.6100000003</v>
      </c>
      <c r="I1358" s="39">
        <v>712047.43</v>
      </c>
    </row>
    <row r="1359" spans="1:9" ht="10.2">
      <c r="A1359" s="37" t="s">
        <v>224</v>
      </c>
      <c r="B1359" s="37" t="s">
        <v>191</v>
      </c>
      <c r="C1359" s="37" t="s">
        <v>185</v>
      </c>
      <c r="D1359" s="37" t="s">
        <v>187</v>
      </c>
      <c r="E1359" s="39">
        <v>-190.75265792370001</v>
      </c>
      <c r="F1359" s="39">
        <v>-14.477133135600001</v>
      </c>
      <c r="G1359" s="39">
        <v>368739.40</v>
      </c>
      <c r="H1359" s="39">
        <v>115016255.01000001</v>
      </c>
      <c r="I1359" s="39">
        <v>21421551.079999998</v>
      </c>
    </row>
    <row r="1360" spans="1:9" ht="10.2">
      <c r="A1360" s="37" t="s">
        <v>224</v>
      </c>
      <c r="B1360" s="37" t="s">
        <v>191</v>
      </c>
      <c r="C1360" s="37" t="s">
        <v>188</v>
      </c>
      <c r="D1360" s="37" t="s">
        <v>186</v>
      </c>
      <c r="E1360" s="39">
        <v>754.22722743539998</v>
      </c>
      <c r="F1360" s="39">
        <v>-14.477133135600001</v>
      </c>
      <c r="G1360" s="39">
        <v>4697.75</v>
      </c>
      <c r="H1360" s="39">
        <v>6032926.4500000002</v>
      </c>
      <c r="I1360" s="39">
        <v>472302.98</v>
      </c>
    </row>
    <row r="1361" spans="1:9" ht="10.2">
      <c r="A1361" s="37" t="s">
        <v>224</v>
      </c>
      <c r="B1361" s="37" t="s">
        <v>191</v>
      </c>
      <c r="C1361" s="37" t="s">
        <v>188</v>
      </c>
      <c r="D1361" s="37" t="s">
        <v>187</v>
      </c>
      <c r="E1361" s="39">
        <v>-360.85112083199999</v>
      </c>
      <c r="F1361" s="39">
        <v>-14.477133135600001</v>
      </c>
      <c r="G1361" s="39">
        <v>372625.78</v>
      </c>
      <c r="H1361" s="39">
        <v>48372842.020000003</v>
      </c>
      <c r="I1361" s="39">
        <v>13943413.789999999</v>
      </c>
    </row>
    <row r="1362" spans="1:9" ht="10.2">
      <c r="A1362" s="37" t="s">
        <v>224</v>
      </c>
      <c r="B1362" s="37" t="s">
        <v>192</v>
      </c>
      <c r="C1362" s="37" t="s">
        <v>185</v>
      </c>
      <c r="D1362" s="37" t="s">
        <v>186</v>
      </c>
      <c r="E1362" s="39">
        <v>303.36169239219998</v>
      </c>
      <c r="F1362" s="39">
        <v>-14.477133135600001</v>
      </c>
      <c r="G1362" s="39">
        <v>7497.83</v>
      </c>
      <c r="H1362" s="39">
        <v>9306785.5800000001</v>
      </c>
      <c r="I1362" s="39">
        <v>746239.41</v>
      </c>
    </row>
    <row r="1363" spans="1:9" ht="10.2">
      <c r="A1363" s="37" t="s">
        <v>224</v>
      </c>
      <c r="B1363" s="37" t="s">
        <v>192</v>
      </c>
      <c r="C1363" s="37" t="s">
        <v>185</v>
      </c>
      <c r="D1363" s="37" t="s">
        <v>187</v>
      </c>
      <c r="E1363" s="39">
        <v>-219.36638947</v>
      </c>
      <c r="F1363" s="39">
        <v>-14.477133135600001</v>
      </c>
      <c r="G1363" s="39">
        <v>352615.25</v>
      </c>
      <c r="H1363" s="39">
        <v>108590999.31999999</v>
      </c>
      <c r="I1363" s="39">
        <v>21861640.940000001</v>
      </c>
    </row>
    <row r="1364" spans="1:9" ht="10.2">
      <c r="A1364" s="37" t="s">
        <v>224</v>
      </c>
      <c r="B1364" s="37" t="s">
        <v>192</v>
      </c>
      <c r="C1364" s="37" t="s">
        <v>188</v>
      </c>
      <c r="D1364" s="37" t="s">
        <v>186</v>
      </c>
      <c r="E1364" s="39">
        <v>545.11613760720002</v>
      </c>
      <c r="F1364" s="39">
        <v>-14.477133135600001</v>
      </c>
      <c r="G1364" s="39">
        <v>5311.50</v>
      </c>
      <c r="H1364" s="39">
        <v>7786593.0300000003</v>
      </c>
      <c r="I1364" s="39">
        <v>591772.06</v>
      </c>
    </row>
    <row r="1365" spans="1:9" ht="10.2">
      <c r="A1365" s="37" t="s">
        <v>224</v>
      </c>
      <c r="B1365" s="37" t="s">
        <v>192</v>
      </c>
      <c r="C1365" s="37" t="s">
        <v>188</v>
      </c>
      <c r="D1365" s="37" t="s">
        <v>187</v>
      </c>
      <c r="E1365" s="39">
        <v>-356.18642391980001</v>
      </c>
      <c r="F1365" s="39">
        <v>-14.477133135600001</v>
      </c>
      <c r="G1365" s="39">
        <v>356020.34</v>
      </c>
      <c r="H1365" s="39">
        <v>48642029.479999997</v>
      </c>
      <c r="I1365" s="39">
        <v>14787162.619999999</v>
      </c>
    </row>
    <row r="1366" spans="1:9" ht="10.2">
      <c r="A1366" s="37" t="s">
        <v>224</v>
      </c>
      <c r="B1366" s="37" t="s">
        <v>193</v>
      </c>
      <c r="C1366" s="37" t="s">
        <v>185</v>
      </c>
      <c r="D1366" s="37" t="s">
        <v>186</v>
      </c>
      <c r="E1366" s="39">
        <v>411.74530866430001</v>
      </c>
      <c r="F1366" s="39">
        <v>-14.477133135600001</v>
      </c>
      <c r="G1366" s="39">
        <v>8632</v>
      </c>
      <c r="H1366" s="39">
        <v>11917122.640000001</v>
      </c>
      <c r="I1366" s="39">
        <v>857157.61</v>
      </c>
    </row>
    <row r="1367" spans="1:9" ht="10.2">
      <c r="A1367" s="37" t="s">
        <v>224</v>
      </c>
      <c r="B1367" s="37" t="s">
        <v>193</v>
      </c>
      <c r="C1367" s="37" t="s">
        <v>185</v>
      </c>
      <c r="D1367" s="37" t="s">
        <v>187</v>
      </c>
      <c r="E1367" s="39">
        <v>-247.7629017905</v>
      </c>
      <c r="F1367" s="39">
        <v>-14.477133135600001</v>
      </c>
      <c r="G1367" s="39">
        <v>352824.56</v>
      </c>
      <c r="H1367" s="39">
        <v>105897881.02</v>
      </c>
      <c r="I1367" s="39">
        <v>22557976.960000001</v>
      </c>
    </row>
    <row r="1368" spans="1:9" ht="10.2">
      <c r="A1368" s="37" t="s">
        <v>224</v>
      </c>
      <c r="B1368" s="37" t="s">
        <v>193</v>
      </c>
      <c r="C1368" s="37" t="s">
        <v>188</v>
      </c>
      <c r="D1368" s="37" t="s">
        <v>186</v>
      </c>
      <c r="E1368" s="39">
        <v>575.34234830670005</v>
      </c>
      <c r="F1368" s="39">
        <v>-14.477133135600001</v>
      </c>
      <c r="G1368" s="39">
        <v>6619.79</v>
      </c>
      <c r="H1368" s="39">
        <v>10614250.380000001</v>
      </c>
      <c r="I1368" s="39">
        <v>736708.35</v>
      </c>
    </row>
    <row r="1369" spans="1:9" ht="10.2">
      <c r="A1369" s="37" t="s">
        <v>224</v>
      </c>
      <c r="B1369" s="37" t="s">
        <v>193</v>
      </c>
      <c r="C1369" s="37" t="s">
        <v>188</v>
      </c>
      <c r="D1369" s="37" t="s">
        <v>187</v>
      </c>
      <c r="E1369" s="39">
        <v>-340.94422082490001</v>
      </c>
      <c r="F1369" s="39">
        <v>-14.477133135600001</v>
      </c>
      <c r="G1369" s="39">
        <v>348491.55</v>
      </c>
      <c r="H1369" s="39">
        <v>61077541.159999996</v>
      </c>
      <c r="I1369" s="39">
        <v>16153103.75</v>
      </c>
    </row>
    <row r="1370" spans="1:9" ht="10.2">
      <c r="A1370" s="37" t="s">
        <v>224</v>
      </c>
      <c r="B1370" s="37" t="s">
        <v>194</v>
      </c>
      <c r="C1370" s="37" t="s">
        <v>185</v>
      </c>
      <c r="D1370" s="37" t="s">
        <v>186</v>
      </c>
      <c r="E1370" s="39">
        <v>548.68494977249998</v>
      </c>
      <c r="F1370" s="39">
        <v>-14.477133135600001</v>
      </c>
      <c r="G1370" s="39">
        <v>10472.11</v>
      </c>
      <c r="H1370" s="39">
        <v>16521003.41</v>
      </c>
      <c r="I1370" s="39">
        <v>1090210.13</v>
      </c>
    </row>
    <row r="1371" spans="1:9" ht="10.2">
      <c r="A1371" s="37" t="s">
        <v>224</v>
      </c>
      <c r="B1371" s="37" t="s">
        <v>194</v>
      </c>
      <c r="C1371" s="37" t="s">
        <v>185</v>
      </c>
      <c r="D1371" s="37" t="s">
        <v>187</v>
      </c>
      <c r="E1371" s="39">
        <v>-247.58952662350001</v>
      </c>
      <c r="F1371" s="39">
        <v>-14.477133135600001</v>
      </c>
      <c r="G1371" s="39">
        <v>346639.24</v>
      </c>
      <c r="H1371" s="39">
        <v>113190665.68000001</v>
      </c>
      <c r="I1371" s="39">
        <v>22535482.949999999</v>
      </c>
    </row>
    <row r="1372" spans="1:9" ht="10.2">
      <c r="A1372" s="37" t="s">
        <v>224</v>
      </c>
      <c r="B1372" s="37" t="s">
        <v>194</v>
      </c>
      <c r="C1372" s="37" t="s">
        <v>188</v>
      </c>
      <c r="D1372" s="37" t="s">
        <v>186</v>
      </c>
      <c r="E1372" s="39">
        <v>629.48415542229998</v>
      </c>
      <c r="F1372" s="39">
        <v>-14.477133135600001</v>
      </c>
      <c r="G1372" s="39">
        <v>8291.38</v>
      </c>
      <c r="H1372" s="39">
        <v>12913731.9</v>
      </c>
      <c r="I1372" s="39">
        <v>876769.93</v>
      </c>
    </row>
    <row r="1373" spans="1:9" ht="10.2">
      <c r="A1373" s="37" t="s">
        <v>224</v>
      </c>
      <c r="B1373" s="37" t="s">
        <v>194</v>
      </c>
      <c r="C1373" s="37" t="s">
        <v>188</v>
      </c>
      <c r="D1373" s="37" t="s">
        <v>187</v>
      </c>
      <c r="E1373" s="39">
        <v>-319.47459833099998</v>
      </c>
      <c r="F1373" s="39">
        <v>-14.477133135600001</v>
      </c>
      <c r="G1373" s="39">
        <v>337119.17</v>
      </c>
      <c r="H1373" s="39">
        <v>69918268.760000005</v>
      </c>
      <c r="I1373" s="39">
        <v>17236586.739999998</v>
      </c>
    </row>
    <row r="1374" spans="1:9" ht="10.2">
      <c r="A1374" s="37" t="s">
        <v>224</v>
      </c>
      <c r="B1374" s="37" t="s">
        <v>195</v>
      </c>
      <c r="C1374" s="37" t="s">
        <v>185</v>
      </c>
      <c r="D1374" s="37" t="s">
        <v>186</v>
      </c>
      <c r="E1374" s="39">
        <v>576.93805007610001</v>
      </c>
      <c r="F1374" s="39">
        <v>-14.477133135600001</v>
      </c>
      <c r="G1374" s="39">
        <v>12641.73</v>
      </c>
      <c r="H1374" s="39">
        <v>21684832.690000001</v>
      </c>
      <c r="I1374" s="39">
        <v>1265191.90</v>
      </c>
    </row>
    <row r="1375" spans="1:9" ht="10.2">
      <c r="A1375" s="37" t="s">
        <v>224</v>
      </c>
      <c r="B1375" s="37" t="s">
        <v>195</v>
      </c>
      <c r="C1375" s="37" t="s">
        <v>185</v>
      </c>
      <c r="D1375" s="37" t="s">
        <v>187</v>
      </c>
      <c r="E1375" s="39">
        <v>-216.17795622529999</v>
      </c>
      <c r="F1375" s="39">
        <v>-14.477133135600001</v>
      </c>
      <c r="G1375" s="39">
        <v>343767.15</v>
      </c>
      <c r="H1375" s="39">
        <v>128751959.41</v>
      </c>
      <c r="I1375" s="39">
        <v>23024836.829999998</v>
      </c>
    </row>
    <row r="1376" spans="1:9" ht="10.2">
      <c r="A1376" s="37" t="s">
        <v>224</v>
      </c>
      <c r="B1376" s="37" t="s">
        <v>195</v>
      </c>
      <c r="C1376" s="37" t="s">
        <v>188</v>
      </c>
      <c r="D1376" s="37" t="s">
        <v>186</v>
      </c>
      <c r="E1376" s="39">
        <v>681.98504011629996</v>
      </c>
      <c r="F1376" s="39">
        <v>-14.477133135600001</v>
      </c>
      <c r="G1376" s="39">
        <v>11309.51</v>
      </c>
      <c r="H1376" s="39">
        <v>19216618.620000001</v>
      </c>
      <c r="I1376" s="39">
        <v>1197384.17</v>
      </c>
    </row>
    <row r="1377" spans="1:9" ht="10.2">
      <c r="A1377" s="37" t="s">
        <v>224</v>
      </c>
      <c r="B1377" s="37" t="s">
        <v>195</v>
      </c>
      <c r="C1377" s="37" t="s">
        <v>188</v>
      </c>
      <c r="D1377" s="37" t="s">
        <v>187</v>
      </c>
      <c r="E1377" s="39">
        <v>-289.4668460012</v>
      </c>
      <c r="F1377" s="39">
        <v>-14.477133135600001</v>
      </c>
      <c r="G1377" s="39">
        <v>331366</v>
      </c>
      <c r="H1377" s="39">
        <v>88244737.420000002</v>
      </c>
      <c r="I1377" s="39">
        <v>18791911.850000001</v>
      </c>
    </row>
    <row r="1378" spans="1:9" ht="10.2">
      <c r="A1378" s="37" t="s">
        <v>224</v>
      </c>
      <c r="B1378" s="37" t="s">
        <v>196</v>
      </c>
      <c r="C1378" s="37" t="s">
        <v>185</v>
      </c>
      <c r="D1378" s="37" t="s">
        <v>186</v>
      </c>
      <c r="E1378" s="39">
        <v>690.66884032999997</v>
      </c>
      <c r="F1378" s="39">
        <v>-14.477133135600001</v>
      </c>
      <c r="G1378" s="39">
        <v>15472.49</v>
      </c>
      <c r="H1378" s="39">
        <v>28038715.300000001</v>
      </c>
      <c r="I1378" s="39">
        <v>1566701.65</v>
      </c>
    </row>
    <row r="1379" spans="1:9" ht="10.2">
      <c r="A1379" s="37" t="s">
        <v>224</v>
      </c>
      <c r="B1379" s="37" t="s">
        <v>196</v>
      </c>
      <c r="C1379" s="37" t="s">
        <v>185</v>
      </c>
      <c r="D1379" s="37" t="s">
        <v>187</v>
      </c>
      <c r="E1379" s="39">
        <v>-208.669200227</v>
      </c>
      <c r="F1379" s="39">
        <v>-14.477133135600001</v>
      </c>
      <c r="G1379" s="39">
        <v>325753.64</v>
      </c>
      <c r="H1379" s="39">
        <v>131733207.20999999</v>
      </c>
      <c r="I1379" s="39">
        <v>21626771.989999998</v>
      </c>
    </row>
    <row r="1380" spans="1:9" ht="10.2">
      <c r="A1380" s="37" t="s">
        <v>224</v>
      </c>
      <c r="B1380" s="37" t="s">
        <v>196</v>
      </c>
      <c r="C1380" s="37" t="s">
        <v>188</v>
      </c>
      <c r="D1380" s="37" t="s">
        <v>186</v>
      </c>
      <c r="E1380" s="39">
        <v>651.37688872030003</v>
      </c>
      <c r="F1380" s="39">
        <v>-14.477133135600001</v>
      </c>
      <c r="G1380" s="39">
        <v>16415.41</v>
      </c>
      <c r="H1380" s="39">
        <v>27445941.760000002</v>
      </c>
      <c r="I1380" s="39">
        <v>1740852.76</v>
      </c>
    </row>
    <row r="1381" spans="1:9" ht="10.2">
      <c r="A1381" s="37" t="s">
        <v>224</v>
      </c>
      <c r="B1381" s="37" t="s">
        <v>196</v>
      </c>
      <c r="C1381" s="37" t="s">
        <v>188</v>
      </c>
      <c r="D1381" s="37" t="s">
        <v>187</v>
      </c>
      <c r="E1381" s="39">
        <v>-235.95152157059999</v>
      </c>
      <c r="F1381" s="39">
        <v>-14.477133135600001</v>
      </c>
      <c r="G1381" s="39">
        <v>322962.31</v>
      </c>
      <c r="H1381" s="39">
        <v>110931255.02</v>
      </c>
      <c r="I1381" s="39">
        <v>20036431.870000001</v>
      </c>
    </row>
    <row r="1382" spans="1:9" ht="10.2">
      <c r="A1382" s="37" t="s">
        <v>224</v>
      </c>
      <c r="B1382" s="37" t="s">
        <v>197</v>
      </c>
      <c r="C1382" s="37" t="s">
        <v>185</v>
      </c>
      <c r="D1382" s="37" t="s">
        <v>186</v>
      </c>
      <c r="E1382" s="39">
        <v>796.12177984200002</v>
      </c>
      <c r="F1382" s="39">
        <v>-14.477133135600001</v>
      </c>
      <c r="G1382" s="39">
        <v>15719.59</v>
      </c>
      <c r="H1382" s="39">
        <v>30214820.129999999</v>
      </c>
      <c r="I1382" s="39">
        <v>1509570.79</v>
      </c>
    </row>
    <row r="1383" spans="1:9" ht="10.2">
      <c r="A1383" s="37" t="s">
        <v>224</v>
      </c>
      <c r="B1383" s="37" t="s">
        <v>197</v>
      </c>
      <c r="C1383" s="37" t="s">
        <v>185</v>
      </c>
      <c r="D1383" s="37" t="s">
        <v>187</v>
      </c>
      <c r="E1383" s="39">
        <v>-180.32167589209999</v>
      </c>
      <c r="F1383" s="39">
        <v>-14.477133135600001</v>
      </c>
      <c r="G1383" s="39">
        <v>262052.78</v>
      </c>
      <c r="H1383" s="39">
        <v>119554288.94</v>
      </c>
      <c r="I1383" s="39">
        <v>17342703.23</v>
      </c>
    </row>
    <row r="1384" spans="1:9" ht="10.2">
      <c r="A1384" s="37" t="s">
        <v>224</v>
      </c>
      <c r="B1384" s="37" t="s">
        <v>197</v>
      </c>
      <c r="C1384" s="37" t="s">
        <v>188</v>
      </c>
      <c r="D1384" s="37" t="s">
        <v>186</v>
      </c>
      <c r="E1384" s="39">
        <v>825.08008790350004</v>
      </c>
      <c r="F1384" s="39">
        <v>-14.477133135600001</v>
      </c>
      <c r="G1384" s="39">
        <v>18669.50</v>
      </c>
      <c r="H1384" s="39">
        <v>34781946.049999997</v>
      </c>
      <c r="I1384" s="39">
        <v>1947574.93</v>
      </c>
    </row>
    <row r="1385" spans="1:9" ht="10.2">
      <c r="A1385" s="37" t="s">
        <v>224</v>
      </c>
      <c r="B1385" s="37" t="s">
        <v>197</v>
      </c>
      <c r="C1385" s="37" t="s">
        <v>188</v>
      </c>
      <c r="D1385" s="37" t="s">
        <v>187</v>
      </c>
      <c r="E1385" s="39">
        <v>-187.7836865797</v>
      </c>
      <c r="F1385" s="39">
        <v>-14.477133135600001</v>
      </c>
      <c r="G1385" s="39">
        <v>250598.80</v>
      </c>
      <c r="H1385" s="39">
        <v>112125053.62</v>
      </c>
      <c r="I1385" s="39">
        <v>17170240.460000001</v>
      </c>
    </row>
    <row r="1386" spans="1:9" ht="10.2">
      <c r="A1386" s="37" t="s">
        <v>224</v>
      </c>
      <c r="B1386" s="37" t="s">
        <v>198</v>
      </c>
      <c r="C1386" s="37" t="s">
        <v>185</v>
      </c>
      <c r="D1386" s="37" t="s">
        <v>186</v>
      </c>
      <c r="E1386" s="39">
        <v>927.6413954702</v>
      </c>
      <c r="F1386" s="39">
        <v>-14.477133135600001</v>
      </c>
      <c r="G1386" s="39">
        <v>18744.99</v>
      </c>
      <c r="H1386" s="39">
        <v>36239935.75</v>
      </c>
      <c r="I1386" s="39">
        <v>1804309.30</v>
      </c>
    </row>
    <row r="1387" spans="1:9" ht="10.2">
      <c r="A1387" s="37" t="s">
        <v>224</v>
      </c>
      <c r="B1387" s="37" t="s">
        <v>198</v>
      </c>
      <c r="C1387" s="37" t="s">
        <v>185</v>
      </c>
      <c r="D1387" s="37" t="s">
        <v>187</v>
      </c>
      <c r="E1387" s="39">
        <v>-115.51527249190001</v>
      </c>
      <c r="F1387" s="39">
        <v>-14.477133135600001</v>
      </c>
      <c r="G1387" s="39">
        <v>202592.46</v>
      </c>
      <c r="H1387" s="39">
        <v>111060095.31</v>
      </c>
      <c r="I1387" s="39">
        <v>14020083.609999999</v>
      </c>
    </row>
    <row r="1388" spans="1:9" ht="10.2">
      <c r="A1388" s="37" t="s">
        <v>224</v>
      </c>
      <c r="B1388" s="37" t="s">
        <v>198</v>
      </c>
      <c r="C1388" s="37" t="s">
        <v>188</v>
      </c>
      <c r="D1388" s="37" t="s">
        <v>186</v>
      </c>
      <c r="E1388" s="39">
        <v>1015.6099669956</v>
      </c>
      <c r="F1388" s="39">
        <v>-14.477133135600001</v>
      </c>
      <c r="G1388" s="39">
        <v>19770.48</v>
      </c>
      <c r="H1388" s="39">
        <v>38851918.939999998</v>
      </c>
      <c r="I1388" s="39">
        <v>2019494.42</v>
      </c>
    </row>
    <row r="1389" spans="1:9" ht="10.2">
      <c r="A1389" s="37" t="s">
        <v>224</v>
      </c>
      <c r="B1389" s="37" t="s">
        <v>198</v>
      </c>
      <c r="C1389" s="37" t="s">
        <v>188</v>
      </c>
      <c r="D1389" s="37" t="s">
        <v>187</v>
      </c>
      <c r="E1389" s="39">
        <v>-83.343800761099999</v>
      </c>
      <c r="F1389" s="39">
        <v>-14.477133135600001</v>
      </c>
      <c r="G1389" s="39">
        <v>180665.46</v>
      </c>
      <c r="H1389" s="39">
        <v>107425201.09</v>
      </c>
      <c r="I1389" s="39">
        <v>13205493.48</v>
      </c>
    </row>
    <row r="1390" spans="1:9" ht="10.2">
      <c r="A1390" s="37" t="s">
        <v>224</v>
      </c>
      <c r="B1390" s="37" t="s">
        <v>199</v>
      </c>
      <c r="C1390" s="37" t="s">
        <v>185</v>
      </c>
      <c r="D1390" s="37" t="s">
        <v>186</v>
      </c>
      <c r="E1390" s="39">
        <v>1005.0191430263</v>
      </c>
      <c r="F1390" s="39">
        <v>-14.477133135600001</v>
      </c>
      <c r="G1390" s="39">
        <v>22502.62</v>
      </c>
      <c r="H1390" s="39">
        <v>45595624.509999998</v>
      </c>
      <c r="I1390" s="39">
        <v>2220106.95</v>
      </c>
    </row>
    <row r="1391" spans="1:9" ht="10.2">
      <c r="A1391" s="37" t="s">
        <v>224</v>
      </c>
      <c r="B1391" s="37" t="s">
        <v>199</v>
      </c>
      <c r="C1391" s="37" t="s">
        <v>185</v>
      </c>
      <c r="D1391" s="37" t="s">
        <v>187</v>
      </c>
      <c r="E1391" s="39">
        <v>-32.883658789000002</v>
      </c>
      <c r="F1391" s="39">
        <v>-14.477133135600001</v>
      </c>
      <c r="G1391" s="39">
        <v>185710.50</v>
      </c>
      <c r="H1391" s="39">
        <v>119064582.09</v>
      </c>
      <c r="I1391" s="39">
        <v>13383207.699999999</v>
      </c>
    </row>
    <row r="1392" spans="1:9" ht="10.2">
      <c r="A1392" s="37" t="s">
        <v>224</v>
      </c>
      <c r="B1392" s="37" t="s">
        <v>199</v>
      </c>
      <c r="C1392" s="37" t="s">
        <v>188</v>
      </c>
      <c r="D1392" s="37" t="s">
        <v>186</v>
      </c>
      <c r="E1392" s="39">
        <v>1023.975458338</v>
      </c>
      <c r="F1392" s="39">
        <v>-14.477133135600001</v>
      </c>
      <c r="G1392" s="39">
        <v>22884.63</v>
      </c>
      <c r="H1392" s="39">
        <v>53609901.189999998</v>
      </c>
      <c r="I1392" s="39">
        <v>2373095.61</v>
      </c>
    </row>
    <row r="1393" spans="1:9" ht="10.2">
      <c r="A1393" s="37" t="s">
        <v>224</v>
      </c>
      <c r="B1393" s="37" t="s">
        <v>199</v>
      </c>
      <c r="C1393" s="37" t="s">
        <v>188</v>
      </c>
      <c r="D1393" s="37" t="s">
        <v>187</v>
      </c>
      <c r="E1393" s="39">
        <v>33.929320308199998</v>
      </c>
      <c r="F1393" s="39">
        <v>-14.477133135600001</v>
      </c>
      <c r="G1393" s="39">
        <v>146829.44</v>
      </c>
      <c r="H1393" s="39">
        <v>106033843.8</v>
      </c>
      <c r="I1393" s="39">
        <v>11324778.789999999</v>
      </c>
    </row>
    <row r="1394" spans="1:9" ht="10.2">
      <c r="A1394" s="37" t="s">
        <v>224</v>
      </c>
      <c r="B1394" s="37" t="s">
        <v>200</v>
      </c>
      <c r="C1394" s="37" t="s">
        <v>185</v>
      </c>
      <c r="D1394" s="37" t="s">
        <v>186</v>
      </c>
      <c r="E1394" s="39">
        <v>1206.6702888153</v>
      </c>
      <c r="F1394" s="39">
        <v>-14.477133135600001</v>
      </c>
      <c r="G1394" s="39">
        <v>30117.69</v>
      </c>
      <c r="H1394" s="39">
        <v>66372867.060000002</v>
      </c>
      <c r="I1394" s="39">
        <v>3054164.46</v>
      </c>
    </row>
    <row r="1395" spans="1:9" ht="10.2">
      <c r="A1395" s="37" t="s">
        <v>224</v>
      </c>
      <c r="B1395" s="37" t="s">
        <v>200</v>
      </c>
      <c r="C1395" s="37" t="s">
        <v>185</v>
      </c>
      <c r="D1395" s="37" t="s">
        <v>187</v>
      </c>
      <c r="E1395" s="39">
        <v>51.462401697600001</v>
      </c>
      <c r="F1395" s="39">
        <v>-14.477133135600001</v>
      </c>
      <c r="G1395" s="39">
        <v>165952.39</v>
      </c>
      <c r="H1395" s="39">
        <v>127138225.89</v>
      </c>
      <c r="I1395" s="39">
        <v>12613577.57</v>
      </c>
    </row>
    <row r="1396" spans="1:9" ht="10.2">
      <c r="A1396" s="37" t="s">
        <v>224</v>
      </c>
      <c r="B1396" s="37" t="s">
        <v>200</v>
      </c>
      <c r="C1396" s="37" t="s">
        <v>188</v>
      </c>
      <c r="D1396" s="37" t="s">
        <v>186</v>
      </c>
      <c r="E1396" s="39">
        <v>1389.6762205422001</v>
      </c>
      <c r="F1396" s="39">
        <v>-14.477133135600001</v>
      </c>
      <c r="G1396" s="39">
        <v>26352.42</v>
      </c>
      <c r="H1396" s="39">
        <v>63371789.149999999</v>
      </c>
      <c r="I1396" s="39">
        <v>2832130.95</v>
      </c>
    </row>
    <row r="1397" spans="1:9" ht="10.2">
      <c r="A1397" s="37" t="s">
        <v>224</v>
      </c>
      <c r="B1397" s="37" t="s">
        <v>200</v>
      </c>
      <c r="C1397" s="37" t="s">
        <v>188</v>
      </c>
      <c r="D1397" s="37" t="s">
        <v>187</v>
      </c>
      <c r="E1397" s="39">
        <v>135.7540318787</v>
      </c>
      <c r="F1397" s="39">
        <v>-14.477133135600001</v>
      </c>
      <c r="G1397" s="39">
        <v>127267.18</v>
      </c>
      <c r="H1397" s="39">
        <v>111059238.79000001</v>
      </c>
      <c r="I1397" s="39">
        <v>10458116.289999999</v>
      </c>
    </row>
    <row r="1398" spans="1:9" ht="10.2">
      <c r="A1398" s="37" t="s">
        <v>224</v>
      </c>
      <c r="B1398" s="37" t="s">
        <v>201</v>
      </c>
      <c r="C1398" s="37" t="s">
        <v>185</v>
      </c>
      <c r="D1398" s="37" t="s">
        <v>186</v>
      </c>
      <c r="E1398" s="39">
        <v>1559.6913552384001</v>
      </c>
      <c r="F1398" s="39">
        <v>-14.477133135600001</v>
      </c>
      <c r="G1398" s="39">
        <v>30316.88</v>
      </c>
      <c r="H1398" s="39">
        <v>75056546.209999993</v>
      </c>
      <c r="I1398" s="39">
        <v>3170114.27</v>
      </c>
    </row>
    <row r="1399" spans="1:9" ht="10.2">
      <c r="A1399" s="37" t="s">
        <v>224</v>
      </c>
      <c r="B1399" s="37" t="s">
        <v>201</v>
      </c>
      <c r="C1399" s="37" t="s">
        <v>185</v>
      </c>
      <c r="D1399" s="37" t="s">
        <v>187</v>
      </c>
      <c r="E1399" s="39">
        <v>215.7781068598</v>
      </c>
      <c r="F1399" s="39">
        <v>-14.477133135600001</v>
      </c>
      <c r="G1399" s="39">
        <v>105286.93</v>
      </c>
      <c r="H1399" s="39">
        <v>94217472.329999998</v>
      </c>
      <c r="I1399" s="39">
        <v>8375293.3899999997</v>
      </c>
    </row>
    <row r="1400" spans="1:9" ht="10.2">
      <c r="A1400" s="37" t="s">
        <v>224</v>
      </c>
      <c r="B1400" s="37" t="s">
        <v>201</v>
      </c>
      <c r="C1400" s="37" t="s">
        <v>188</v>
      </c>
      <c r="D1400" s="37" t="s">
        <v>186</v>
      </c>
      <c r="E1400" s="39">
        <v>1512.5615758398001</v>
      </c>
      <c r="F1400" s="39">
        <v>-14.477133135600001</v>
      </c>
      <c r="G1400" s="39">
        <v>20254.58</v>
      </c>
      <c r="H1400" s="39">
        <v>54790450.210000001</v>
      </c>
      <c r="I1400" s="39">
        <v>2281350.12</v>
      </c>
    </row>
    <row r="1401" spans="1:9" ht="10.2">
      <c r="A1401" s="37" t="s">
        <v>224</v>
      </c>
      <c r="B1401" s="37" t="s">
        <v>201</v>
      </c>
      <c r="C1401" s="37" t="s">
        <v>188</v>
      </c>
      <c r="D1401" s="37" t="s">
        <v>187</v>
      </c>
      <c r="E1401" s="39">
        <v>308.8820888926</v>
      </c>
      <c r="F1401" s="39">
        <v>-14.477133135600001</v>
      </c>
      <c r="G1401" s="39">
        <v>74245.91</v>
      </c>
      <c r="H1401" s="39">
        <v>74008444.989999995</v>
      </c>
      <c r="I1401" s="39">
        <v>6345378.54</v>
      </c>
    </row>
    <row r="1402" spans="1:9" ht="10.2">
      <c r="A1402" s="37" t="s">
        <v>224</v>
      </c>
      <c r="B1402" s="37" t="s">
        <v>202</v>
      </c>
      <c r="C1402" s="37" t="s">
        <v>185</v>
      </c>
      <c r="D1402" s="37" t="s">
        <v>186</v>
      </c>
      <c r="E1402" s="39">
        <v>1886.0687790110001</v>
      </c>
      <c r="F1402" s="39">
        <v>-14.477133135600001</v>
      </c>
      <c r="G1402" s="39">
        <v>29340.40</v>
      </c>
      <c r="H1402" s="39">
        <v>78503655.569999993</v>
      </c>
      <c r="I1402" s="39">
        <v>3096445.74</v>
      </c>
    </row>
    <row r="1403" spans="1:9" ht="10.2">
      <c r="A1403" s="37" t="s">
        <v>224</v>
      </c>
      <c r="B1403" s="37" t="s">
        <v>202</v>
      </c>
      <c r="C1403" s="37" t="s">
        <v>185</v>
      </c>
      <c r="D1403" s="37" t="s">
        <v>187</v>
      </c>
      <c r="E1403" s="39">
        <v>422.37216299639999</v>
      </c>
      <c r="F1403" s="39">
        <v>-14.477133135600001</v>
      </c>
      <c r="G1403" s="39">
        <v>59966.48</v>
      </c>
      <c r="H1403" s="39">
        <v>65330314.350000001</v>
      </c>
      <c r="I1403" s="39">
        <v>5047382.75</v>
      </c>
    </row>
    <row r="1404" spans="1:9" ht="10.2">
      <c r="A1404" s="37" t="s">
        <v>224</v>
      </c>
      <c r="B1404" s="37" t="s">
        <v>202</v>
      </c>
      <c r="C1404" s="37" t="s">
        <v>188</v>
      </c>
      <c r="D1404" s="37" t="s">
        <v>186</v>
      </c>
      <c r="E1404" s="39">
        <v>1886.7610159272999</v>
      </c>
      <c r="F1404" s="39">
        <v>-14.477133135600001</v>
      </c>
      <c r="G1404" s="39">
        <v>15350.88</v>
      </c>
      <c r="H1404" s="39">
        <v>42685175.619999997</v>
      </c>
      <c r="I1404" s="39">
        <v>1784120.01</v>
      </c>
    </row>
    <row r="1405" spans="1:9" ht="10.2">
      <c r="A1405" s="37" t="s">
        <v>224</v>
      </c>
      <c r="B1405" s="37" t="s">
        <v>202</v>
      </c>
      <c r="C1405" s="37" t="s">
        <v>188</v>
      </c>
      <c r="D1405" s="37" t="s">
        <v>187</v>
      </c>
      <c r="E1405" s="39">
        <v>423.00312217930002</v>
      </c>
      <c r="F1405" s="39">
        <v>-14.477133135600001</v>
      </c>
      <c r="G1405" s="39">
        <v>36534.14</v>
      </c>
      <c r="H1405" s="39">
        <v>40463387.640000001</v>
      </c>
      <c r="I1405" s="39">
        <v>3271100.34</v>
      </c>
    </row>
    <row r="1406" spans="1:9" ht="10.2">
      <c r="A1406" s="37" t="s">
        <v>224</v>
      </c>
      <c r="B1406" s="37" t="s">
        <v>203</v>
      </c>
      <c r="C1406" s="37" t="s">
        <v>185</v>
      </c>
      <c r="D1406" s="37" t="s">
        <v>186</v>
      </c>
      <c r="E1406" s="39">
        <v>2430.5392154909</v>
      </c>
      <c r="F1406" s="39">
        <v>-14.477133135600001</v>
      </c>
      <c r="G1406" s="39">
        <v>31407.78</v>
      </c>
      <c r="H1406" s="39">
        <v>93913551.670000002</v>
      </c>
      <c r="I1406" s="39">
        <v>3467047.68</v>
      </c>
    </row>
    <row r="1407" spans="1:9" ht="10.2">
      <c r="A1407" s="37" t="s">
        <v>224</v>
      </c>
      <c r="B1407" s="37" t="s">
        <v>203</v>
      </c>
      <c r="C1407" s="37" t="s">
        <v>185</v>
      </c>
      <c r="D1407" s="37" t="s">
        <v>187</v>
      </c>
      <c r="E1407" s="39">
        <v>768.49952706500005</v>
      </c>
      <c r="F1407" s="39">
        <v>-14.477133135600001</v>
      </c>
      <c r="G1407" s="39">
        <v>31534.57</v>
      </c>
      <c r="H1407" s="39">
        <v>43233821.509999998</v>
      </c>
      <c r="I1407" s="39">
        <v>2917477.47</v>
      </c>
    </row>
    <row r="1408" spans="1:9" ht="10.2">
      <c r="A1408" s="37" t="s">
        <v>224</v>
      </c>
      <c r="B1408" s="37" t="s">
        <v>203</v>
      </c>
      <c r="C1408" s="37" t="s">
        <v>188</v>
      </c>
      <c r="D1408" s="37" t="s">
        <v>186</v>
      </c>
      <c r="E1408" s="39">
        <v>2268.3212493380001</v>
      </c>
      <c r="F1408" s="39">
        <v>-14.477133135600001</v>
      </c>
      <c r="G1408" s="39">
        <v>10271.76</v>
      </c>
      <c r="H1408" s="39">
        <v>29526599.579999998</v>
      </c>
      <c r="I1408" s="39">
        <v>1269312.36</v>
      </c>
    </row>
    <row r="1409" spans="1:9" ht="10.2">
      <c r="A1409" s="37" t="s">
        <v>224</v>
      </c>
      <c r="B1409" s="37" t="s">
        <v>203</v>
      </c>
      <c r="C1409" s="37" t="s">
        <v>188</v>
      </c>
      <c r="D1409" s="37" t="s">
        <v>187</v>
      </c>
      <c r="E1409" s="39">
        <v>762.76322288409995</v>
      </c>
      <c r="F1409" s="39">
        <v>-14.477133135600001</v>
      </c>
      <c r="G1409" s="39">
        <v>14995.05</v>
      </c>
      <c r="H1409" s="39">
        <v>19996671.699999999</v>
      </c>
      <c r="I1409" s="39">
        <v>1461680.71</v>
      </c>
    </row>
    <row r="1410" spans="1:9" ht="10.2">
      <c r="A1410" s="37" t="s">
        <v>225</v>
      </c>
      <c r="B1410" s="37" t="s">
        <v>184</v>
      </c>
      <c r="C1410" s="37" t="s">
        <v>185</v>
      </c>
      <c r="D1410" s="37" t="s">
        <v>186</v>
      </c>
      <c r="E1410" s="39">
        <v>0</v>
      </c>
      <c r="F1410" s="39">
        <v>0</v>
      </c>
      <c r="G1410" s="39">
        <v>6320.22</v>
      </c>
      <c r="H1410" s="39">
        <v>4090211.58</v>
      </c>
      <c r="I1410" s="39">
        <v>116447.73</v>
      </c>
    </row>
    <row r="1411" spans="1:9" ht="10.2">
      <c r="A1411" s="37" t="s">
        <v>225</v>
      </c>
      <c r="B1411" s="37" t="s">
        <v>184</v>
      </c>
      <c r="C1411" s="37" t="s">
        <v>185</v>
      </c>
      <c r="D1411" s="37" t="s">
        <v>187</v>
      </c>
      <c r="E1411" s="39">
        <v>0</v>
      </c>
      <c r="F1411" s="39">
        <v>0</v>
      </c>
      <c r="G1411" s="39">
        <v>365122.65</v>
      </c>
      <c r="H1411" s="39">
        <v>38067320.840000004</v>
      </c>
      <c r="I1411" s="39">
        <v>3362377.39</v>
      </c>
    </row>
    <row r="1412" spans="1:9" ht="10.2">
      <c r="A1412" s="37" t="s">
        <v>225</v>
      </c>
      <c r="B1412" s="37" t="s">
        <v>184</v>
      </c>
      <c r="C1412" s="37" t="s">
        <v>188</v>
      </c>
      <c r="D1412" s="37" t="s">
        <v>186</v>
      </c>
      <c r="E1412" s="39">
        <v>0</v>
      </c>
      <c r="F1412" s="39">
        <v>0</v>
      </c>
      <c r="G1412" s="39">
        <v>6258.50</v>
      </c>
      <c r="H1412" s="39">
        <v>2159733.22</v>
      </c>
      <c r="I1412" s="39">
        <v>108780.28</v>
      </c>
    </row>
    <row r="1413" spans="1:9" ht="10.2">
      <c r="A1413" s="37" t="s">
        <v>225</v>
      </c>
      <c r="B1413" s="37" t="s">
        <v>184</v>
      </c>
      <c r="C1413" s="37" t="s">
        <v>188</v>
      </c>
      <c r="D1413" s="37" t="s">
        <v>187</v>
      </c>
      <c r="E1413" s="39">
        <v>0</v>
      </c>
      <c r="F1413" s="39">
        <v>0</v>
      </c>
      <c r="G1413" s="39">
        <v>384038.43</v>
      </c>
      <c r="H1413" s="39">
        <v>39267073.039999999</v>
      </c>
      <c r="I1413" s="39">
        <v>3500148.92</v>
      </c>
    </row>
    <row r="1414" spans="1:9" ht="10.2">
      <c r="A1414" s="37" t="s">
        <v>225</v>
      </c>
      <c r="B1414" s="37" t="s">
        <v>189</v>
      </c>
      <c r="C1414" s="37" t="s">
        <v>185</v>
      </c>
      <c r="D1414" s="37" t="s">
        <v>186</v>
      </c>
      <c r="E1414" s="39">
        <v>441.98588618479999</v>
      </c>
      <c r="F1414" s="39">
        <v>122.52524664080001</v>
      </c>
      <c r="G1414" s="39">
        <v>2823.85</v>
      </c>
      <c r="H1414" s="39">
        <v>3217786.92</v>
      </c>
      <c r="I1414" s="39">
        <v>226860.23</v>
      </c>
    </row>
    <row r="1415" spans="1:9" ht="10.2">
      <c r="A1415" s="37" t="s">
        <v>225</v>
      </c>
      <c r="B1415" s="37" t="s">
        <v>189</v>
      </c>
      <c r="C1415" s="37" t="s">
        <v>185</v>
      </c>
      <c r="D1415" s="37" t="s">
        <v>187</v>
      </c>
      <c r="E1415" s="39">
        <v>-251.24974690170001</v>
      </c>
      <c r="F1415" s="39">
        <v>122.52524664080001</v>
      </c>
      <c r="G1415" s="39">
        <v>153300.95</v>
      </c>
      <c r="H1415" s="39">
        <v>26293216.309999999</v>
      </c>
      <c r="I1415" s="39">
        <v>6890987.0499999998</v>
      </c>
    </row>
    <row r="1416" spans="1:9" ht="10.2">
      <c r="A1416" s="37" t="s">
        <v>225</v>
      </c>
      <c r="B1416" s="37" t="s">
        <v>189</v>
      </c>
      <c r="C1416" s="37" t="s">
        <v>188</v>
      </c>
      <c r="D1416" s="37" t="s">
        <v>186</v>
      </c>
      <c r="E1416" s="39">
        <v>426.98463093219999</v>
      </c>
      <c r="F1416" s="39">
        <v>122.52524664080001</v>
      </c>
      <c r="G1416" s="39">
        <v>1973.29</v>
      </c>
      <c r="H1416" s="39">
        <v>1455252.87</v>
      </c>
      <c r="I1416" s="39">
        <v>138883.78</v>
      </c>
    </row>
    <row r="1417" spans="1:9" ht="10.2">
      <c r="A1417" s="37" t="s">
        <v>225</v>
      </c>
      <c r="B1417" s="37" t="s">
        <v>189</v>
      </c>
      <c r="C1417" s="37" t="s">
        <v>188</v>
      </c>
      <c r="D1417" s="37" t="s">
        <v>187</v>
      </c>
      <c r="E1417" s="39">
        <v>-308.1996488103</v>
      </c>
      <c r="F1417" s="39">
        <v>122.52524664080001</v>
      </c>
      <c r="G1417" s="39">
        <v>161766.46</v>
      </c>
      <c r="H1417" s="39">
        <v>14832020.699999999</v>
      </c>
      <c r="I1417" s="39">
        <v>4787363.15</v>
      </c>
    </row>
    <row r="1418" spans="1:9" ht="10.2">
      <c r="A1418" s="37" t="s">
        <v>225</v>
      </c>
      <c r="B1418" s="37" t="s">
        <v>190</v>
      </c>
      <c r="C1418" s="37" t="s">
        <v>185</v>
      </c>
      <c r="D1418" s="37" t="s">
        <v>186</v>
      </c>
      <c r="E1418" s="39">
        <v>435.73193325300002</v>
      </c>
      <c r="F1418" s="39">
        <v>-11.952863545</v>
      </c>
      <c r="G1418" s="39">
        <v>2509.56</v>
      </c>
      <c r="H1418" s="39">
        <v>2168401.34</v>
      </c>
      <c r="I1418" s="39">
        <v>190595.74</v>
      </c>
    </row>
    <row r="1419" spans="1:9" ht="10.2">
      <c r="A1419" s="37" t="s">
        <v>225</v>
      </c>
      <c r="B1419" s="37" t="s">
        <v>190</v>
      </c>
      <c r="C1419" s="37" t="s">
        <v>185</v>
      </c>
      <c r="D1419" s="37" t="s">
        <v>187</v>
      </c>
      <c r="E1419" s="39">
        <v>-207.3672944393</v>
      </c>
      <c r="F1419" s="39">
        <v>-11.952863545</v>
      </c>
      <c r="G1419" s="39">
        <v>137699.89</v>
      </c>
      <c r="H1419" s="39">
        <v>28740563.77</v>
      </c>
      <c r="I1419" s="39">
        <v>6519137.1699999999</v>
      </c>
    </row>
    <row r="1420" spans="1:9" ht="10.2">
      <c r="A1420" s="37" t="s">
        <v>225</v>
      </c>
      <c r="B1420" s="37" t="s">
        <v>190</v>
      </c>
      <c r="C1420" s="37" t="s">
        <v>188</v>
      </c>
      <c r="D1420" s="37" t="s">
        <v>186</v>
      </c>
      <c r="E1420" s="39">
        <v>300.56106912339999</v>
      </c>
      <c r="F1420" s="39">
        <v>-11.952863545</v>
      </c>
      <c r="G1420" s="39">
        <v>1601.92</v>
      </c>
      <c r="H1420" s="39">
        <v>1625436.07</v>
      </c>
      <c r="I1420" s="39">
        <v>143498.13</v>
      </c>
    </row>
    <row r="1421" spans="1:9" ht="10.2">
      <c r="A1421" s="37" t="s">
        <v>225</v>
      </c>
      <c r="B1421" s="37" t="s">
        <v>190</v>
      </c>
      <c r="C1421" s="37" t="s">
        <v>188</v>
      </c>
      <c r="D1421" s="37" t="s">
        <v>187</v>
      </c>
      <c r="E1421" s="39">
        <v>-316.60143949640002</v>
      </c>
      <c r="F1421" s="39">
        <v>-11.952863545</v>
      </c>
      <c r="G1421" s="39">
        <v>152389.37</v>
      </c>
      <c r="H1421" s="39">
        <v>14109759.439999999</v>
      </c>
      <c r="I1421" s="39">
        <v>4530579.16</v>
      </c>
    </row>
    <row r="1422" spans="1:9" ht="10.2">
      <c r="A1422" s="37" t="s">
        <v>225</v>
      </c>
      <c r="B1422" s="37" t="s">
        <v>191</v>
      </c>
      <c r="C1422" s="37" t="s">
        <v>185</v>
      </c>
      <c r="D1422" s="37" t="s">
        <v>186</v>
      </c>
      <c r="E1422" s="39">
        <v>203.0867709664</v>
      </c>
      <c r="F1422" s="39">
        <v>-11.952863545</v>
      </c>
      <c r="G1422" s="39">
        <v>2726.05</v>
      </c>
      <c r="H1422" s="39">
        <v>2262125.93</v>
      </c>
      <c r="I1422" s="39">
        <v>207444.11</v>
      </c>
    </row>
    <row r="1423" spans="1:9" ht="10.2">
      <c r="A1423" s="37" t="s">
        <v>225</v>
      </c>
      <c r="B1423" s="37" t="s">
        <v>191</v>
      </c>
      <c r="C1423" s="37" t="s">
        <v>185</v>
      </c>
      <c r="D1423" s="37" t="s">
        <v>187</v>
      </c>
      <c r="E1423" s="39">
        <v>-180.30726179620001</v>
      </c>
      <c r="F1423" s="39">
        <v>-11.952863545</v>
      </c>
      <c r="G1423" s="39">
        <v>150296.26</v>
      </c>
      <c r="H1423" s="39">
        <v>38771844.399999999</v>
      </c>
      <c r="I1423" s="39">
        <v>7759197.6200000001</v>
      </c>
    </row>
    <row r="1424" spans="1:9" ht="10.2">
      <c r="A1424" s="37" t="s">
        <v>225</v>
      </c>
      <c r="B1424" s="37" t="s">
        <v>191</v>
      </c>
      <c r="C1424" s="37" t="s">
        <v>188</v>
      </c>
      <c r="D1424" s="37" t="s">
        <v>186</v>
      </c>
      <c r="E1424" s="39">
        <v>491.89755171719997</v>
      </c>
      <c r="F1424" s="39">
        <v>-11.952863545</v>
      </c>
      <c r="G1424" s="39">
        <v>2007.26</v>
      </c>
      <c r="H1424" s="39">
        <v>2128253.09</v>
      </c>
      <c r="I1424" s="39">
        <v>174348.53</v>
      </c>
    </row>
    <row r="1425" spans="1:9" ht="10.2">
      <c r="A1425" s="37" t="s">
        <v>225</v>
      </c>
      <c r="B1425" s="37" t="s">
        <v>191</v>
      </c>
      <c r="C1425" s="37" t="s">
        <v>188</v>
      </c>
      <c r="D1425" s="37" t="s">
        <v>187</v>
      </c>
      <c r="E1425" s="39">
        <v>-313.93548089429999</v>
      </c>
      <c r="F1425" s="39">
        <v>-11.952863545</v>
      </c>
      <c r="G1425" s="39">
        <v>164254.97</v>
      </c>
      <c r="H1425" s="39">
        <v>16077327.029999999</v>
      </c>
      <c r="I1425" s="39">
        <v>5289088.52</v>
      </c>
    </row>
    <row r="1426" spans="1:9" ht="10.2">
      <c r="A1426" s="37" t="s">
        <v>225</v>
      </c>
      <c r="B1426" s="37" t="s">
        <v>192</v>
      </c>
      <c r="C1426" s="37" t="s">
        <v>185</v>
      </c>
      <c r="D1426" s="37" t="s">
        <v>186</v>
      </c>
      <c r="E1426" s="39">
        <v>209.0998686547</v>
      </c>
      <c r="F1426" s="39">
        <v>-11.952863545</v>
      </c>
      <c r="G1426" s="39">
        <v>3643.87</v>
      </c>
      <c r="H1426" s="39">
        <v>3628290.37</v>
      </c>
      <c r="I1426" s="39">
        <v>302665.85</v>
      </c>
    </row>
    <row r="1427" spans="1:9" ht="10.2">
      <c r="A1427" s="37" t="s">
        <v>225</v>
      </c>
      <c r="B1427" s="37" t="s">
        <v>192</v>
      </c>
      <c r="C1427" s="37" t="s">
        <v>185</v>
      </c>
      <c r="D1427" s="37" t="s">
        <v>187</v>
      </c>
      <c r="E1427" s="39">
        <v>-214.67799128729999</v>
      </c>
      <c r="F1427" s="39">
        <v>-11.952863545</v>
      </c>
      <c r="G1427" s="39">
        <v>143100.08</v>
      </c>
      <c r="H1427" s="39">
        <v>34619167.07</v>
      </c>
      <c r="I1427" s="39">
        <v>7716971.1600000001</v>
      </c>
    </row>
    <row r="1428" spans="1:9" ht="10.2">
      <c r="A1428" s="37" t="s">
        <v>225</v>
      </c>
      <c r="B1428" s="37" t="s">
        <v>192</v>
      </c>
      <c r="C1428" s="37" t="s">
        <v>188</v>
      </c>
      <c r="D1428" s="37" t="s">
        <v>186</v>
      </c>
      <c r="E1428" s="39">
        <v>285.3670849376</v>
      </c>
      <c r="F1428" s="39">
        <v>-11.952863545</v>
      </c>
      <c r="G1428" s="39">
        <v>2556.23</v>
      </c>
      <c r="H1428" s="39">
        <v>2529978.53</v>
      </c>
      <c r="I1428" s="39">
        <v>231326.25</v>
      </c>
    </row>
    <row r="1429" spans="1:9" ht="10.2">
      <c r="A1429" s="37" t="s">
        <v>225</v>
      </c>
      <c r="B1429" s="37" t="s">
        <v>192</v>
      </c>
      <c r="C1429" s="37" t="s">
        <v>188</v>
      </c>
      <c r="D1429" s="37" t="s">
        <v>187</v>
      </c>
      <c r="E1429" s="39">
        <v>-311.85056947859999</v>
      </c>
      <c r="F1429" s="39">
        <v>-11.952863545</v>
      </c>
      <c r="G1429" s="39">
        <v>152416.20</v>
      </c>
      <c r="H1429" s="39">
        <v>17123681.899999999</v>
      </c>
      <c r="I1429" s="39">
        <v>5561951.8799999999</v>
      </c>
    </row>
    <row r="1430" spans="1:9" ht="10.2">
      <c r="A1430" s="37" t="s">
        <v>225</v>
      </c>
      <c r="B1430" s="37" t="s">
        <v>193</v>
      </c>
      <c r="C1430" s="37" t="s">
        <v>185</v>
      </c>
      <c r="D1430" s="37" t="s">
        <v>186</v>
      </c>
      <c r="E1430" s="39">
        <v>236.02067009940001</v>
      </c>
      <c r="F1430" s="39">
        <v>-11.952863545</v>
      </c>
      <c r="G1430" s="39">
        <v>3759.61</v>
      </c>
      <c r="H1430" s="39">
        <v>4713664.13</v>
      </c>
      <c r="I1430" s="39">
        <v>348723.27</v>
      </c>
    </row>
    <row r="1431" spans="1:9" ht="10.2">
      <c r="A1431" s="37" t="s">
        <v>225</v>
      </c>
      <c r="B1431" s="37" t="s">
        <v>193</v>
      </c>
      <c r="C1431" s="37" t="s">
        <v>185</v>
      </c>
      <c r="D1431" s="37" t="s">
        <v>187</v>
      </c>
      <c r="E1431" s="39">
        <v>-227.52143439810001</v>
      </c>
      <c r="F1431" s="39">
        <v>-11.952863545</v>
      </c>
      <c r="G1431" s="39">
        <v>135757.61</v>
      </c>
      <c r="H1431" s="39">
        <v>32921838.600000001</v>
      </c>
      <c r="I1431" s="39">
        <v>7516679.29</v>
      </c>
    </row>
    <row r="1432" spans="1:9" ht="10.2">
      <c r="A1432" s="37" t="s">
        <v>225</v>
      </c>
      <c r="B1432" s="37" t="s">
        <v>193</v>
      </c>
      <c r="C1432" s="37" t="s">
        <v>188</v>
      </c>
      <c r="D1432" s="37" t="s">
        <v>186</v>
      </c>
      <c r="E1432" s="39">
        <v>98.9578301942</v>
      </c>
      <c r="F1432" s="39">
        <v>-11.952863545</v>
      </c>
      <c r="G1432" s="39">
        <v>3045.81</v>
      </c>
      <c r="H1432" s="39">
        <v>2828446.52</v>
      </c>
      <c r="I1432" s="39">
        <v>253982.45</v>
      </c>
    </row>
    <row r="1433" spans="1:9" ht="10.2">
      <c r="A1433" s="37" t="s">
        <v>225</v>
      </c>
      <c r="B1433" s="37" t="s">
        <v>193</v>
      </c>
      <c r="C1433" s="37" t="s">
        <v>188</v>
      </c>
      <c r="D1433" s="37" t="s">
        <v>187</v>
      </c>
      <c r="E1433" s="39">
        <v>-296.10322352700001</v>
      </c>
      <c r="F1433" s="39">
        <v>-11.952863545</v>
      </c>
      <c r="G1433" s="39">
        <v>148298.28</v>
      </c>
      <c r="H1433" s="39">
        <v>21142239.239999998</v>
      </c>
      <c r="I1433" s="39">
        <v>5967200.9299999997</v>
      </c>
    </row>
    <row r="1434" spans="1:9" ht="10.2">
      <c r="A1434" s="37" t="s">
        <v>225</v>
      </c>
      <c r="B1434" s="37" t="s">
        <v>194</v>
      </c>
      <c r="C1434" s="37" t="s">
        <v>185</v>
      </c>
      <c r="D1434" s="37" t="s">
        <v>186</v>
      </c>
      <c r="E1434" s="39">
        <v>233.46046671799999</v>
      </c>
      <c r="F1434" s="39">
        <v>-11.952863545</v>
      </c>
      <c r="G1434" s="39">
        <v>4160.77</v>
      </c>
      <c r="H1434" s="39">
        <v>4837327.57</v>
      </c>
      <c r="I1434" s="39">
        <v>364045.67</v>
      </c>
    </row>
    <row r="1435" spans="1:9" ht="10.2">
      <c r="A1435" s="37" t="s">
        <v>225</v>
      </c>
      <c r="B1435" s="37" t="s">
        <v>194</v>
      </c>
      <c r="C1435" s="37" t="s">
        <v>185</v>
      </c>
      <c r="D1435" s="37" t="s">
        <v>187</v>
      </c>
      <c r="E1435" s="39">
        <v>-223.4558674335</v>
      </c>
      <c r="F1435" s="39">
        <v>-11.952863545</v>
      </c>
      <c r="G1435" s="39">
        <v>135284.15</v>
      </c>
      <c r="H1435" s="39">
        <v>35630791.390000001</v>
      </c>
      <c r="I1435" s="39">
        <v>7611090.6600000001</v>
      </c>
    </row>
    <row r="1436" spans="1:9" ht="10.2">
      <c r="A1436" s="37" t="s">
        <v>225</v>
      </c>
      <c r="B1436" s="37" t="s">
        <v>194</v>
      </c>
      <c r="C1436" s="37" t="s">
        <v>188</v>
      </c>
      <c r="D1436" s="37" t="s">
        <v>186</v>
      </c>
      <c r="E1436" s="39">
        <v>399.7031424004</v>
      </c>
      <c r="F1436" s="39">
        <v>-11.952863545</v>
      </c>
      <c r="G1436" s="39">
        <v>3710.07</v>
      </c>
      <c r="H1436" s="39">
        <v>4223641.18</v>
      </c>
      <c r="I1436" s="39">
        <v>336883.20</v>
      </c>
    </row>
    <row r="1437" spans="1:9" ht="10.2">
      <c r="A1437" s="37" t="s">
        <v>225</v>
      </c>
      <c r="B1437" s="37" t="s">
        <v>194</v>
      </c>
      <c r="C1437" s="37" t="s">
        <v>188</v>
      </c>
      <c r="D1437" s="37" t="s">
        <v>187</v>
      </c>
      <c r="E1437" s="39">
        <v>-280.39014274530001</v>
      </c>
      <c r="F1437" s="39">
        <v>-11.952863545</v>
      </c>
      <c r="G1437" s="39">
        <v>141493.39</v>
      </c>
      <c r="H1437" s="39">
        <v>24775827.02</v>
      </c>
      <c r="I1437" s="39">
        <v>6257769.29</v>
      </c>
    </row>
    <row r="1438" spans="1:9" ht="10.2">
      <c r="A1438" s="37" t="s">
        <v>225</v>
      </c>
      <c r="B1438" s="37" t="s">
        <v>195</v>
      </c>
      <c r="C1438" s="37" t="s">
        <v>185</v>
      </c>
      <c r="D1438" s="37" t="s">
        <v>186</v>
      </c>
      <c r="E1438" s="39">
        <v>440.38544705449999</v>
      </c>
      <c r="F1438" s="39">
        <v>-11.952863545</v>
      </c>
      <c r="G1438" s="39">
        <v>5673.53</v>
      </c>
      <c r="H1438" s="39">
        <v>8150228.2000000002</v>
      </c>
      <c r="I1438" s="39">
        <v>506246.65</v>
      </c>
    </row>
    <row r="1439" spans="1:9" ht="10.2">
      <c r="A1439" s="37" t="s">
        <v>225</v>
      </c>
      <c r="B1439" s="37" t="s">
        <v>195</v>
      </c>
      <c r="C1439" s="37" t="s">
        <v>185</v>
      </c>
      <c r="D1439" s="37" t="s">
        <v>187</v>
      </c>
      <c r="E1439" s="39">
        <v>-205.96333597489999</v>
      </c>
      <c r="F1439" s="39">
        <v>-11.952863545</v>
      </c>
      <c r="G1439" s="39">
        <v>149117.58</v>
      </c>
      <c r="H1439" s="39">
        <v>44458891.060000002</v>
      </c>
      <c r="I1439" s="39">
        <v>8534236.2799999993</v>
      </c>
    </row>
    <row r="1440" spans="1:9" ht="10.2">
      <c r="A1440" s="37" t="s">
        <v>225</v>
      </c>
      <c r="B1440" s="37" t="s">
        <v>195</v>
      </c>
      <c r="C1440" s="37" t="s">
        <v>188</v>
      </c>
      <c r="D1440" s="37" t="s">
        <v>186</v>
      </c>
      <c r="E1440" s="39">
        <v>425.75660558969997</v>
      </c>
      <c r="F1440" s="39">
        <v>-11.952863545</v>
      </c>
      <c r="G1440" s="39">
        <v>6602.69</v>
      </c>
      <c r="H1440" s="39">
        <v>7912554.4199999999</v>
      </c>
      <c r="I1440" s="39">
        <v>617021.36</v>
      </c>
    </row>
    <row r="1441" spans="1:9" ht="10.2">
      <c r="A1441" s="37" t="s">
        <v>225</v>
      </c>
      <c r="B1441" s="37" t="s">
        <v>195</v>
      </c>
      <c r="C1441" s="37" t="s">
        <v>188</v>
      </c>
      <c r="D1441" s="37" t="s">
        <v>187</v>
      </c>
      <c r="E1441" s="39">
        <v>-247.1418289991</v>
      </c>
      <c r="F1441" s="39">
        <v>-11.952863545</v>
      </c>
      <c r="G1441" s="39">
        <v>150954.25</v>
      </c>
      <c r="H1441" s="39">
        <v>33248595.030000001</v>
      </c>
      <c r="I1441" s="39">
        <v>7517285.7400000002</v>
      </c>
    </row>
    <row r="1442" spans="1:9" ht="10.2">
      <c r="A1442" s="37" t="s">
        <v>225</v>
      </c>
      <c r="B1442" s="37" t="s">
        <v>196</v>
      </c>
      <c r="C1442" s="37" t="s">
        <v>185</v>
      </c>
      <c r="D1442" s="37" t="s">
        <v>186</v>
      </c>
      <c r="E1442" s="39">
        <v>515.57455501649997</v>
      </c>
      <c r="F1442" s="39">
        <v>-11.952863545</v>
      </c>
      <c r="G1442" s="39">
        <v>7711.39</v>
      </c>
      <c r="H1442" s="39">
        <v>11127561.529999999</v>
      </c>
      <c r="I1442" s="39">
        <v>684491.08</v>
      </c>
    </row>
    <row r="1443" spans="1:9" ht="10.2">
      <c r="A1443" s="37" t="s">
        <v>225</v>
      </c>
      <c r="B1443" s="37" t="s">
        <v>196</v>
      </c>
      <c r="C1443" s="37" t="s">
        <v>185</v>
      </c>
      <c r="D1443" s="37" t="s">
        <v>187</v>
      </c>
      <c r="E1443" s="39">
        <v>-199.60503859069999</v>
      </c>
      <c r="F1443" s="39">
        <v>-11.952863545</v>
      </c>
      <c r="G1443" s="39">
        <v>159076.62</v>
      </c>
      <c r="H1443" s="39">
        <v>53065145.219999999</v>
      </c>
      <c r="I1443" s="39">
        <v>9113671.9700000007</v>
      </c>
    </row>
    <row r="1444" spans="1:9" ht="10.2">
      <c r="A1444" s="37" t="s">
        <v>225</v>
      </c>
      <c r="B1444" s="37" t="s">
        <v>196</v>
      </c>
      <c r="C1444" s="37" t="s">
        <v>188</v>
      </c>
      <c r="D1444" s="37" t="s">
        <v>186</v>
      </c>
      <c r="E1444" s="39">
        <v>546.56321962569996</v>
      </c>
      <c r="F1444" s="39">
        <v>-11.952863545</v>
      </c>
      <c r="G1444" s="39">
        <v>9131.34</v>
      </c>
      <c r="H1444" s="39">
        <v>12642812.91</v>
      </c>
      <c r="I1444" s="39">
        <v>868115.41</v>
      </c>
    </row>
    <row r="1445" spans="1:9" ht="10.2">
      <c r="A1445" s="37" t="s">
        <v>225</v>
      </c>
      <c r="B1445" s="37" t="s">
        <v>196</v>
      </c>
      <c r="C1445" s="37" t="s">
        <v>188</v>
      </c>
      <c r="D1445" s="37" t="s">
        <v>187</v>
      </c>
      <c r="E1445" s="39">
        <v>-205.4704393131</v>
      </c>
      <c r="F1445" s="39">
        <v>-11.952863545</v>
      </c>
      <c r="G1445" s="39">
        <v>158460.24</v>
      </c>
      <c r="H1445" s="39">
        <v>45388869.579999998</v>
      </c>
      <c r="I1445" s="39">
        <v>8581547.5600000005</v>
      </c>
    </row>
    <row r="1446" spans="1:9" ht="10.2">
      <c r="A1446" s="37" t="s">
        <v>225</v>
      </c>
      <c r="B1446" s="37" t="s">
        <v>197</v>
      </c>
      <c r="C1446" s="37" t="s">
        <v>185</v>
      </c>
      <c r="D1446" s="37" t="s">
        <v>186</v>
      </c>
      <c r="E1446" s="39">
        <v>531.24243655819998</v>
      </c>
      <c r="F1446" s="39">
        <v>-11.952863545</v>
      </c>
      <c r="G1446" s="39">
        <v>8721.22</v>
      </c>
      <c r="H1446" s="39">
        <v>13728165.359999999</v>
      </c>
      <c r="I1446" s="39">
        <v>767939.59</v>
      </c>
    </row>
    <row r="1447" spans="1:9" ht="10.2">
      <c r="A1447" s="37" t="s">
        <v>225</v>
      </c>
      <c r="B1447" s="37" t="s">
        <v>197</v>
      </c>
      <c r="C1447" s="37" t="s">
        <v>185</v>
      </c>
      <c r="D1447" s="37" t="s">
        <v>187</v>
      </c>
      <c r="E1447" s="39">
        <v>-178.60738080740001</v>
      </c>
      <c r="F1447" s="39">
        <v>-11.952863545</v>
      </c>
      <c r="G1447" s="39">
        <v>137679.39</v>
      </c>
      <c r="H1447" s="39">
        <v>51065289.659999996</v>
      </c>
      <c r="I1447" s="39">
        <v>8060187.5800000001</v>
      </c>
    </row>
    <row r="1448" spans="1:9" ht="10.2">
      <c r="A1448" s="37" t="s">
        <v>225</v>
      </c>
      <c r="B1448" s="37" t="s">
        <v>197</v>
      </c>
      <c r="C1448" s="37" t="s">
        <v>188</v>
      </c>
      <c r="D1448" s="37" t="s">
        <v>186</v>
      </c>
      <c r="E1448" s="39">
        <v>673.97526671779997</v>
      </c>
      <c r="F1448" s="39">
        <v>-11.952863545</v>
      </c>
      <c r="G1448" s="39">
        <v>11045.30</v>
      </c>
      <c r="H1448" s="39">
        <v>17384662.390000001</v>
      </c>
      <c r="I1448" s="39">
        <v>1035855.46</v>
      </c>
    </row>
    <row r="1449" spans="1:9" ht="10.2">
      <c r="A1449" s="37" t="s">
        <v>225</v>
      </c>
      <c r="B1449" s="37" t="s">
        <v>197</v>
      </c>
      <c r="C1449" s="37" t="s">
        <v>188</v>
      </c>
      <c r="D1449" s="37" t="s">
        <v>187</v>
      </c>
      <c r="E1449" s="39">
        <v>-150.7661576022</v>
      </c>
      <c r="F1449" s="39">
        <v>-11.952863545</v>
      </c>
      <c r="G1449" s="39">
        <v>132580.29</v>
      </c>
      <c r="H1449" s="39">
        <v>48895400.979999997</v>
      </c>
      <c r="I1449" s="39">
        <v>8145194.8200000003</v>
      </c>
    </row>
    <row r="1450" spans="1:9" ht="10.2">
      <c r="A1450" s="37" t="s">
        <v>225</v>
      </c>
      <c r="B1450" s="37" t="s">
        <v>198</v>
      </c>
      <c r="C1450" s="37" t="s">
        <v>185</v>
      </c>
      <c r="D1450" s="37" t="s">
        <v>186</v>
      </c>
      <c r="E1450" s="39">
        <v>651.0428184676</v>
      </c>
      <c r="F1450" s="39">
        <v>-11.952863545</v>
      </c>
      <c r="G1450" s="39">
        <v>9972.76</v>
      </c>
      <c r="H1450" s="39">
        <v>15643244.35</v>
      </c>
      <c r="I1450" s="39">
        <v>919355.36</v>
      </c>
    </row>
    <row r="1451" spans="1:9" ht="10.2">
      <c r="A1451" s="37" t="s">
        <v>225</v>
      </c>
      <c r="B1451" s="37" t="s">
        <v>198</v>
      </c>
      <c r="C1451" s="37" t="s">
        <v>185</v>
      </c>
      <c r="D1451" s="37" t="s">
        <v>187</v>
      </c>
      <c r="E1451" s="39">
        <v>-122.65541178789999</v>
      </c>
      <c r="F1451" s="39">
        <v>-11.952863545</v>
      </c>
      <c r="G1451" s="39">
        <v>111403.02</v>
      </c>
      <c r="H1451" s="39">
        <v>49627385.5</v>
      </c>
      <c r="I1451" s="39">
        <v>6867625.5599999996</v>
      </c>
    </row>
    <row r="1452" spans="1:9" ht="10.2">
      <c r="A1452" s="37" t="s">
        <v>225</v>
      </c>
      <c r="B1452" s="37" t="s">
        <v>198</v>
      </c>
      <c r="C1452" s="37" t="s">
        <v>188</v>
      </c>
      <c r="D1452" s="37" t="s">
        <v>186</v>
      </c>
      <c r="E1452" s="39">
        <v>569.5325102649</v>
      </c>
      <c r="F1452" s="39">
        <v>-11.952863545</v>
      </c>
      <c r="G1452" s="39">
        <v>11614.25</v>
      </c>
      <c r="H1452" s="39">
        <v>18576469.5</v>
      </c>
      <c r="I1452" s="39">
        <v>1095247.56</v>
      </c>
    </row>
    <row r="1453" spans="1:9" ht="10.2">
      <c r="A1453" s="37" t="s">
        <v>225</v>
      </c>
      <c r="B1453" s="37" t="s">
        <v>198</v>
      </c>
      <c r="C1453" s="37" t="s">
        <v>188</v>
      </c>
      <c r="D1453" s="37" t="s">
        <v>187</v>
      </c>
      <c r="E1453" s="39">
        <v>-84.043295196499997</v>
      </c>
      <c r="F1453" s="39">
        <v>-11.952863545</v>
      </c>
      <c r="G1453" s="39">
        <v>102476.81</v>
      </c>
      <c r="H1453" s="39">
        <v>51518595.869999997</v>
      </c>
      <c r="I1453" s="39">
        <v>6807140.1799999997</v>
      </c>
    </row>
    <row r="1454" spans="1:9" ht="10.2">
      <c r="A1454" s="37" t="s">
        <v>225</v>
      </c>
      <c r="B1454" s="37" t="s">
        <v>199</v>
      </c>
      <c r="C1454" s="37" t="s">
        <v>185</v>
      </c>
      <c r="D1454" s="37" t="s">
        <v>186</v>
      </c>
      <c r="E1454" s="39">
        <v>597.93182940049996</v>
      </c>
      <c r="F1454" s="39">
        <v>-11.952863545</v>
      </c>
      <c r="G1454" s="39">
        <v>12656.01</v>
      </c>
      <c r="H1454" s="39">
        <v>21114979.390000001</v>
      </c>
      <c r="I1454" s="39">
        <v>1188910.71</v>
      </c>
    </row>
    <row r="1455" spans="1:9" ht="10.2">
      <c r="A1455" s="37" t="s">
        <v>225</v>
      </c>
      <c r="B1455" s="37" t="s">
        <v>199</v>
      </c>
      <c r="C1455" s="37" t="s">
        <v>185</v>
      </c>
      <c r="D1455" s="37" t="s">
        <v>187</v>
      </c>
      <c r="E1455" s="39">
        <v>-73.174550804800006</v>
      </c>
      <c r="F1455" s="39">
        <v>-11.952863545</v>
      </c>
      <c r="G1455" s="39">
        <v>100218.20</v>
      </c>
      <c r="H1455" s="39">
        <v>53962441.859999999</v>
      </c>
      <c r="I1455" s="39">
        <v>6466669.3399999999</v>
      </c>
    </row>
    <row r="1456" spans="1:9" ht="10.2">
      <c r="A1456" s="37" t="s">
        <v>225</v>
      </c>
      <c r="B1456" s="37" t="s">
        <v>199</v>
      </c>
      <c r="C1456" s="37" t="s">
        <v>188</v>
      </c>
      <c r="D1456" s="37" t="s">
        <v>186</v>
      </c>
      <c r="E1456" s="39">
        <v>724.54993189929996</v>
      </c>
      <c r="F1456" s="39">
        <v>-11.952863545</v>
      </c>
      <c r="G1456" s="39">
        <v>14365.35</v>
      </c>
      <c r="H1456" s="39">
        <v>23895845.09</v>
      </c>
      <c r="I1456" s="39">
        <v>1366132.50</v>
      </c>
    </row>
    <row r="1457" spans="1:9" ht="10.2">
      <c r="A1457" s="37" t="s">
        <v>225</v>
      </c>
      <c r="B1457" s="37" t="s">
        <v>199</v>
      </c>
      <c r="C1457" s="37" t="s">
        <v>188</v>
      </c>
      <c r="D1457" s="37" t="s">
        <v>187</v>
      </c>
      <c r="E1457" s="39">
        <v>24.6811322189</v>
      </c>
      <c r="F1457" s="39">
        <v>-11.952863545</v>
      </c>
      <c r="G1457" s="39">
        <v>88135.28</v>
      </c>
      <c r="H1457" s="39">
        <v>53173191.68</v>
      </c>
      <c r="I1457" s="39">
        <v>6136501.7800000003</v>
      </c>
    </row>
    <row r="1458" spans="1:9" ht="10.2">
      <c r="A1458" s="37" t="s">
        <v>225</v>
      </c>
      <c r="B1458" s="37" t="s">
        <v>200</v>
      </c>
      <c r="C1458" s="37" t="s">
        <v>185</v>
      </c>
      <c r="D1458" s="37" t="s">
        <v>186</v>
      </c>
      <c r="E1458" s="39">
        <v>903.87390657030005</v>
      </c>
      <c r="F1458" s="39">
        <v>-11.952863545</v>
      </c>
      <c r="G1458" s="39">
        <v>15272.36</v>
      </c>
      <c r="H1458" s="39">
        <v>27792056.18</v>
      </c>
      <c r="I1458" s="39">
        <v>1450907.90</v>
      </c>
    </row>
    <row r="1459" spans="1:9" ht="10.2">
      <c r="A1459" s="37" t="s">
        <v>225</v>
      </c>
      <c r="B1459" s="37" t="s">
        <v>200</v>
      </c>
      <c r="C1459" s="37" t="s">
        <v>185</v>
      </c>
      <c r="D1459" s="37" t="s">
        <v>187</v>
      </c>
      <c r="E1459" s="39">
        <v>-4.5801409402999997</v>
      </c>
      <c r="F1459" s="39">
        <v>-11.952863545</v>
      </c>
      <c r="G1459" s="39">
        <v>83328.96</v>
      </c>
      <c r="H1459" s="39">
        <v>53082635.649999999</v>
      </c>
      <c r="I1459" s="39">
        <v>5672449.7599999998</v>
      </c>
    </row>
    <row r="1460" spans="1:9" ht="10.2">
      <c r="A1460" s="37" t="s">
        <v>225</v>
      </c>
      <c r="B1460" s="37" t="s">
        <v>200</v>
      </c>
      <c r="C1460" s="37" t="s">
        <v>188</v>
      </c>
      <c r="D1460" s="37" t="s">
        <v>186</v>
      </c>
      <c r="E1460" s="39">
        <v>932.7462492528</v>
      </c>
      <c r="F1460" s="39">
        <v>-11.952863545</v>
      </c>
      <c r="G1460" s="39">
        <v>15023.91</v>
      </c>
      <c r="H1460" s="39">
        <v>29413061.609999999</v>
      </c>
      <c r="I1460" s="39">
        <v>1528336.74</v>
      </c>
    </row>
    <row r="1461" spans="1:9" ht="10.2">
      <c r="A1461" s="37" t="s">
        <v>225</v>
      </c>
      <c r="B1461" s="37" t="s">
        <v>200</v>
      </c>
      <c r="C1461" s="37" t="s">
        <v>188</v>
      </c>
      <c r="D1461" s="37" t="s">
        <v>187</v>
      </c>
      <c r="E1461" s="39">
        <v>100.11734664630001</v>
      </c>
      <c r="F1461" s="39">
        <v>-11.952863545</v>
      </c>
      <c r="G1461" s="39">
        <v>68188.99</v>
      </c>
      <c r="H1461" s="39">
        <v>51029788.520000003</v>
      </c>
      <c r="I1461" s="39">
        <v>5060047.33</v>
      </c>
    </row>
    <row r="1462" spans="1:9" ht="10.2">
      <c r="A1462" s="37" t="s">
        <v>225</v>
      </c>
      <c r="B1462" s="37" t="s">
        <v>201</v>
      </c>
      <c r="C1462" s="37" t="s">
        <v>185</v>
      </c>
      <c r="D1462" s="37" t="s">
        <v>186</v>
      </c>
      <c r="E1462" s="39">
        <v>1212.2770102079</v>
      </c>
      <c r="F1462" s="39">
        <v>-11.952863545</v>
      </c>
      <c r="G1462" s="39">
        <v>15421.42</v>
      </c>
      <c r="H1462" s="39">
        <v>30853236.050000001</v>
      </c>
      <c r="I1462" s="39">
        <v>1535237.22</v>
      </c>
    </row>
    <row r="1463" spans="1:9" ht="10.2">
      <c r="A1463" s="37" t="s">
        <v>225</v>
      </c>
      <c r="B1463" s="37" t="s">
        <v>201</v>
      </c>
      <c r="C1463" s="37" t="s">
        <v>185</v>
      </c>
      <c r="D1463" s="37" t="s">
        <v>187</v>
      </c>
      <c r="E1463" s="39">
        <v>128.11259484359999</v>
      </c>
      <c r="F1463" s="39">
        <v>-11.952863545</v>
      </c>
      <c r="G1463" s="39">
        <v>50465.91</v>
      </c>
      <c r="H1463" s="39">
        <v>37126338.469999999</v>
      </c>
      <c r="I1463" s="39">
        <v>3634775.02</v>
      </c>
    </row>
    <row r="1464" spans="1:9" ht="10.2">
      <c r="A1464" s="37" t="s">
        <v>225</v>
      </c>
      <c r="B1464" s="37" t="s">
        <v>201</v>
      </c>
      <c r="C1464" s="37" t="s">
        <v>188</v>
      </c>
      <c r="D1464" s="37" t="s">
        <v>186</v>
      </c>
      <c r="E1464" s="39">
        <v>1103.7927009086</v>
      </c>
      <c r="F1464" s="39">
        <v>-11.952863545</v>
      </c>
      <c r="G1464" s="39">
        <v>10812.78</v>
      </c>
      <c r="H1464" s="39">
        <v>23025711.260000002</v>
      </c>
      <c r="I1464" s="39">
        <v>1125249.44</v>
      </c>
    </row>
    <row r="1465" spans="1:9" ht="10.2">
      <c r="A1465" s="37" t="s">
        <v>225</v>
      </c>
      <c r="B1465" s="37" t="s">
        <v>201</v>
      </c>
      <c r="C1465" s="37" t="s">
        <v>188</v>
      </c>
      <c r="D1465" s="37" t="s">
        <v>187</v>
      </c>
      <c r="E1465" s="39">
        <v>154.32098086900001</v>
      </c>
      <c r="F1465" s="39">
        <v>-11.952863545</v>
      </c>
      <c r="G1465" s="39">
        <v>38888.43</v>
      </c>
      <c r="H1465" s="39">
        <v>30137419.149999999</v>
      </c>
      <c r="I1465" s="39">
        <v>2914179.39</v>
      </c>
    </row>
    <row r="1466" spans="1:9" ht="10.2">
      <c r="A1466" s="37" t="s">
        <v>225</v>
      </c>
      <c r="B1466" s="37" t="s">
        <v>202</v>
      </c>
      <c r="C1466" s="37" t="s">
        <v>185</v>
      </c>
      <c r="D1466" s="37" t="s">
        <v>186</v>
      </c>
      <c r="E1466" s="39">
        <v>1495.9518429318</v>
      </c>
      <c r="F1466" s="39">
        <v>-11.952863545</v>
      </c>
      <c r="G1466" s="39">
        <v>14762.23</v>
      </c>
      <c r="H1466" s="39">
        <v>34790356.689999998</v>
      </c>
      <c r="I1466" s="39">
        <v>1528857.99</v>
      </c>
    </row>
    <row r="1467" spans="1:9" ht="10.2">
      <c r="A1467" s="37" t="s">
        <v>225</v>
      </c>
      <c r="B1467" s="37" t="s">
        <v>202</v>
      </c>
      <c r="C1467" s="37" t="s">
        <v>185</v>
      </c>
      <c r="D1467" s="37" t="s">
        <v>187</v>
      </c>
      <c r="E1467" s="39">
        <v>275.93613231059999</v>
      </c>
      <c r="F1467" s="39">
        <v>-11.952863545</v>
      </c>
      <c r="G1467" s="39">
        <v>27137.89</v>
      </c>
      <c r="H1467" s="39">
        <v>23194538.84</v>
      </c>
      <c r="I1467" s="39">
        <v>2048624.69</v>
      </c>
    </row>
    <row r="1468" spans="1:9" ht="10.2">
      <c r="A1468" s="37" t="s">
        <v>225</v>
      </c>
      <c r="B1468" s="37" t="s">
        <v>202</v>
      </c>
      <c r="C1468" s="37" t="s">
        <v>188</v>
      </c>
      <c r="D1468" s="37" t="s">
        <v>186</v>
      </c>
      <c r="E1468" s="39">
        <v>1337.2006445722</v>
      </c>
      <c r="F1468" s="39">
        <v>-11.952863545</v>
      </c>
      <c r="G1468" s="39">
        <v>7393.87</v>
      </c>
      <c r="H1468" s="39">
        <v>15826668.300000001</v>
      </c>
      <c r="I1468" s="39">
        <v>797801.66</v>
      </c>
    </row>
    <row r="1469" spans="1:9" ht="10.2">
      <c r="A1469" s="37" t="s">
        <v>225</v>
      </c>
      <c r="B1469" s="37" t="s">
        <v>202</v>
      </c>
      <c r="C1469" s="37" t="s">
        <v>188</v>
      </c>
      <c r="D1469" s="37" t="s">
        <v>187</v>
      </c>
      <c r="E1469" s="39">
        <v>267.49909665749999</v>
      </c>
      <c r="F1469" s="39">
        <v>-11.952863545</v>
      </c>
      <c r="G1469" s="39">
        <v>19043.98</v>
      </c>
      <c r="H1469" s="39">
        <v>16589812.73</v>
      </c>
      <c r="I1469" s="39">
        <v>1495248.40</v>
      </c>
    </row>
    <row r="1470" spans="1:9" ht="10.2">
      <c r="A1470" s="37" t="s">
        <v>225</v>
      </c>
      <c r="B1470" s="37" t="s">
        <v>203</v>
      </c>
      <c r="C1470" s="37" t="s">
        <v>185</v>
      </c>
      <c r="D1470" s="37" t="s">
        <v>186</v>
      </c>
      <c r="E1470" s="39">
        <v>1850.4068689157</v>
      </c>
      <c r="F1470" s="39">
        <v>-11.952863545</v>
      </c>
      <c r="G1470" s="39">
        <v>12396.01</v>
      </c>
      <c r="H1470" s="39">
        <v>30737181.550000001</v>
      </c>
      <c r="I1470" s="39">
        <v>1306522.26</v>
      </c>
    </row>
    <row r="1471" spans="1:9" ht="10.2">
      <c r="A1471" s="37" t="s">
        <v>225</v>
      </c>
      <c r="B1471" s="37" t="s">
        <v>203</v>
      </c>
      <c r="C1471" s="37" t="s">
        <v>185</v>
      </c>
      <c r="D1471" s="37" t="s">
        <v>187</v>
      </c>
      <c r="E1471" s="39">
        <v>583.78948129900004</v>
      </c>
      <c r="F1471" s="39">
        <v>-11.952863545</v>
      </c>
      <c r="G1471" s="39">
        <v>11866.03</v>
      </c>
      <c r="H1471" s="39">
        <v>13329761.220000001</v>
      </c>
      <c r="I1471" s="39">
        <v>1022162.50</v>
      </c>
    </row>
    <row r="1472" spans="1:9" ht="10.2">
      <c r="A1472" s="37" t="s">
        <v>225</v>
      </c>
      <c r="B1472" s="37" t="s">
        <v>203</v>
      </c>
      <c r="C1472" s="37" t="s">
        <v>188</v>
      </c>
      <c r="D1472" s="37" t="s">
        <v>186</v>
      </c>
      <c r="E1472" s="39">
        <v>1653.3207517978001</v>
      </c>
      <c r="F1472" s="39">
        <v>-11.952863545</v>
      </c>
      <c r="G1472" s="39">
        <v>4240.32</v>
      </c>
      <c r="H1472" s="39">
        <v>10530378.02</v>
      </c>
      <c r="I1472" s="39">
        <v>511846.78</v>
      </c>
    </row>
    <row r="1473" spans="1:9" ht="10.2">
      <c r="A1473" s="37" t="s">
        <v>225</v>
      </c>
      <c r="B1473" s="37" t="s">
        <v>203</v>
      </c>
      <c r="C1473" s="37" t="s">
        <v>188</v>
      </c>
      <c r="D1473" s="37" t="s">
        <v>187</v>
      </c>
      <c r="E1473" s="39">
        <v>393.90252345229999</v>
      </c>
      <c r="F1473" s="39">
        <v>-11.952863545</v>
      </c>
      <c r="G1473" s="39">
        <v>6286.34</v>
      </c>
      <c r="H1473" s="39">
        <v>6402780.0999999996</v>
      </c>
      <c r="I1473" s="39">
        <v>563491.55</v>
      </c>
    </row>
    <row r="1474" spans="1:9" ht="10.2">
      <c r="A1474" s="37" t="s">
        <v>226</v>
      </c>
      <c r="B1474" s="37" t="s">
        <v>184</v>
      </c>
      <c r="C1474" s="37" t="s">
        <v>185</v>
      </c>
      <c r="D1474" s="37" t="s">
        <v>186</v>
      </c>
      <c r="E1474" s="39">
        <v>0</v>
      </c>
      <c r="F1474" s="39">
        <v>0</v>
      </c>
      <c r="G1474" s="39">
        <v>2728.34</v>
      </c>
      <c r="H1474" s="39">
        <v>1850476.86</v>
      </c>
      <c r="I1474" s="39">
        <v>59819.47</v>
      </c>
    </row>
    <row r="1475" spans="1:9" ht="10.2">
      <c r="A1475" s="37" t="s">
        <v>226</v>
      </c>
      <c r="B1475" s="37" t="s">
        <v>184</v>
      </c>
      <c r="C1475" s="37" t="s">
        <v>185</v>
      </c>
      <c r="D1475" s="37" t="s">
        <v>187</v>
      </c>
      <c r="E1475" s="39">
        <v>0</v>
      </c>
      <c r="F1475" s="39">
        <v>0</v>
      </c>
      <c r="G1475" s="39">
        <v>190490.61</v>
      </c>
      <c r="H1475" s="39">
        <v>23692956.600000001</v>
      </c>
      <c r="I1475" s="39">
        <v>1951511.17</v>
      </c>
    </row>
    <row r="1476" spans="1:9" ht="10.2">
      <c r="A1476" s="37" t="s">
        <v>226</v>
      </c>
      <c r="B1476" s="37" t="s">
        <v>184</v>
      </c>
      <c r="C1476" s="37" t="s">
        <v>188</v>
      </c>
      <c r="D1476" s="37" t="s">
        <v>186</v>
      </c>
      <c r="E1476" s="39">
        <v>0</v>
      </c>
      <c r="F1476" s="39">
        <v>0</v>
      </c>
      <c r="G1476" s="39">
        <v>2876.71</v>
      </c>
      <c r="H1476" s="39">
        <v>1218130.14</v>
      </c>
      <c r="I1476" s="39">
        <v>54357.99</v>
      </c>
    </row>
    <row r="1477" spans="1:9" ht="10.2">
      <c r="A1477" s="37" t="s">
        <v>226</v>
      </c>
      <c r="B1477" s="37" t="s">
        <v>184</v>
      </c>
      <c r="C1477" s="37" t="s">
        <v>188</v>
      </c>
      <c r="D1477" s="37" t="s">
        <v>187</v>
      </c>
      <c r="E1477" s="39">
        <v>0</v>
      </c>
      <c r="F1477" s="39">
        <v>0</v>
      </c>
      <c r="G1477" s="39">
        <v>201324.55</v>
      </c>
      <c r="H1477" s="39">
        <v>24043877.41</v>
      </c>
      <c r="I1477" s="39">
        <v>2039599.26</v>
      </c>
    </row>
    <row r="1478" spans="1:9" ht="10.2">
      <c r="A1478" s="37" t="s">
        <v>226</v>
      </c>
      <c r="B1478" s="37" t="s">
        <v>189</v>
      </c>
      <c r="C1478" s="37" t="s">
        <v>185</v>
      </c>
      <c r="D1478" s="37" t="s">
        <v>186</v>
      </c>
      <c r="E1478" s="39">
        <v>397.51699230909998</v>
      </c>
      <c r="F1478" s="39">
        <v>155.92597822499999</v>
      </c>
      <c r="G1478" s="39">
        <v>1436.11</v>
      </c>
      <c r="H1478" s="39">
        <v>1417131.93</v>
      </c>
      <c r="I1478" s="39">
        <v>123334.71</v>
      </c>
    </row>
    <row r="1479" spans="1:9" ht="10.2">
      <c r="A1479" s="37" t="s">
        <v>226</v>
      </c>
      <c r="B1479" s="37" t="s">
        <v>189</v>
      </c>
      <c r="C1479" s="37" t="s">
        <v>185</v>
      </c>
      <c r="D1479" s="37" t="s">
        <v>187</v>
      </c>
      <c r="E1479" s="39">
        <v>-319.8062834026</v>
      </c>
      <c r="F1479" s="39">
        <v>155.92597822499999</v>
      </c>
      <c r="G1479" s="39">
        <v>80882.28</v>
      </c>
      <c r="H1479" s="39">
        <v>15143979.220000001</v>
      </c>
      <c r="I1479" s="39">
        <v>3965789.07</v>
      </c>
    </row>
    <row r="1480" spans="1:9" ht="10.2">
      <c r="A1480" s="37" t="s">
        <v>226</v>
      </c>
      <c r="B1480" s="37" t="s">
        <v>189</v>
      </c>
      <c r="C1480" s="37" t="s">
        <v>188</v>
      </c>
      <c r="D1480" s="37" t="s">
        <v>186</v>
      </c>
      <c r="E1480" s="39">
        <v>77.853480334799997</v>
      </c>
      <c r="F1480" s="39">
        <v>155.92597822499999</v>
      </c>
      <c r="G1480" s="39">
        <v>1143.64</v>
      </c>
      <c r="H1480" s="39">
        <v>712982.50</v>
      </c>
      <c r="I1480" s="39">
        <v>87158.63</v>
      </c>
    </row>
    <row r="1481" spans="1:9" ht="10.2">
      <c r="A1481" s="37" t="s">
        <v>226</v>
      </c>
      <c r="B1481" s="37" t="s">
        <v>189</v>
      </c>
      <c r="C1481" s="37" t="s">
        <v>188</v>
      </c>
      <c r="D1481" s="37" t="s">
        <v>187</v>
      </c>
      <c r="E1481" s="39">
        <v>-382.17183221850001</v>
      </c>
      <c r="F1481" s="39">
        <v>155.92597822499999</v>
      </c>
      <c r="G1481" s="39">
        <v>84808.23</v>
      </c>
      <c r="H1481" s="39">
        <v>8398510.8800000008</v>
      </c>
      <c r="I1481" s="39">
        <v>2722089.09</v>
      </c>
    </row>
    <row r="1482" spans="1:9" ht="10.2">
      <c r="A1482" s="37" t="s">
        <v>226</v>
      </c>
      <c r="B1482" s="37" t="s">
        <v>190</v>
      </c>
      <c r="C1482" s="37" t="s">
        <v>185</v>
      </c>
      <c r="D1482" s="37" t="s">
        <v>186</v>
      </c>
      <c r="E1482" s="39">
        <v>159.881743648</v>
      </c>
      <c r="F1482" s="39">
        <v>-16.9691816564</v>
      </c>
      <c r="G1482" s="39">
        <v>1209.13</v>
      </c>
      <c r="H1482" s="39">
        <v>1363718.06</v>
      </c>
      <c r="I1482" s="39">
        <v>102777.61</v>
      </c>
    </row>
    <row r="1483" spans="1:9" ht="10.2">
      <c r="A1483" s="37" t="s">
        <v>226</v>
      </c>
      <c r="B1483" s="37" t="s">
        <v>190</v>
      </c>
      <c r="C1483" s="37" t="s">
        <v>185</v>
      </c>
      <c r="D1483" s="37" t="s">
        <v>187</v>
      </c>
      <c r="E1483" s="39">
        <v>-266.44249788399998</v>
      </c>
      <c r="F1483" s="39">
        <v>-16.9691816564</v>
      </c>
      <c r="G1483" s="39">
        <v>63761.28</v>
      </c>
      <c r="H1483" s="39">
        <v>15206419.73</v>
      </c>
      <c r="I1483" s="39">
        <v>3255743.36</v>
      </c>
    </row>
    <row r="1484" spans="1:9" ht="10.2">
      <c r="A1484" s="37" t="s">
        <v>226</v>
      </c>
      <c r="B1484" s="37" t="s">
        <v>190</v>
      </c>
      <c r="C1484" s="37" t="s">
        <v>188</v>
      </c>
      <c r="D1484" s="37" t="s">
        <v>186</v>
      </c>
      <c r="E1484" s="39">
        <v>403.60713325910001</v>
      </c>
      <c r="F1484" s="39">
        <v>-16.9691816564</v>
      </c>
      <c r="G1484" s="39">
        <v>857.89</v>
      </c>
      <c r="H1484" s="39">
        <v>991652.44</v>
      </c>
      <c r="I1484" s="39">
        <v>73177.35</v>
      </c>
    </row>
    <row r="1485" spans="1:9" ht="10.2">
      <c r="A1485" s="37" t="s">
        <v>226</v>
      </c>
      <c r="B1485" s="37" t="s">
        <v>190</v>
      </c>
      <c r="C1485" s="37" t="s">
        <v>188</v>
      </c>
      <c r="D1485" s="37" t="s">
        <v>187</v>
      </c>
      <c r="E1485" s="39">
        <v>-394.13662248899999</v>
      </c>
      <c r="F1485" s="39">
        <v>-16.9691816564</v>
      </c>
      <c r="G1485" s="39">
        <v>70398.20</v>
      </c>
      <c r="H1485" s="39">
        <v>6573956.7800000003</v>
      </c>
      <c r="I1485" s="39">
        <v>2130815</v>
      </c>
    </row>
    <row r="1486" spans="1:9" ht="10.2">
      <c r="A1486" s="37" t="s">
        <v>226</v>
      </c>
      <c r="B1486" s="37" t="s">
        <v>191</v>
      </c>
      <c r="C1486" s="37" t="s">
        <v>185</v>
      </c>
      <c r="D1486" s="37" t="s">
        <v>186</v>
      </c>
      <c r="E1486" s="39">
        <v>220.2701643035</v>
      </c>
      <c r="F1486" s="39">
        <v>-16.9691816564</v>
      </c>
      <c r="G1486" s="39">
        <v>1857.97</v>
      </c>
      <c r="H1486" s="39">
        <v>2030663.16</v>
      </c>
      <c r="I1486" s="39">
        <v>151329.61</v>
      </c>
    </row>
    <row r="1487" spans="1:9" ht="10.2">
      <c r="A1487" s="37" t="s">
        <v>226</v>
      </c>
      <c r="B1487" s="37" t="s">
        <v>191</v>
      </c>
      <c r="C1487" s="37" t="s">
        <v>185</v>
      </c>
      <c r="D1487" s="37" t="s">
        <v>187</v>
      </c>
      <c r="E1487" s="39">
        <v>-226.2872134033</v>
      </c>
      <c r="F1487" s="39">
        <v>-16.9691816564</v>
      </c>
      <c r="G1487" s="39">
        <v>67722.23</v>
      </c>
      <c r="H1487" s="39">
        <v>19110553.859999999</v>
      </c>
      <c r="I1487" s="39">
        <v>3615073.21</v>
      </c>
    </row>
    <row r="1488" spans="1:9" ht="10.2">
      <c r="A1488" s="37" t="s">
        <v>226</v>
      </c>
      <c r="B1488" s="37" t="s">
        <v>191</v>
      </c>
      <c r="C1488" s="37" t="s">
        <v>188</v>
      </c>
      <c r="D1488" s="37" t="s">
        <v>186</v>
      </c>
      <c r="E1488" s="39">
        <v>393.56710876429997</v>
      </c>
      <c r="F1488" s="39">
        <v>-16.9691816564</v>
      </c>
      <c r="G1488" s="39">
        <v>1025</v>
      </c>
      <c r="H1488" s="39">
        <v>1443100.80</v>
      </c>
      <c r="I1488" s="39">
        <v>83411.52</v>
      </c>
    </row>
    <row r="1489" spans="1:9" ht="10.2">
      <c r="A1489" s="37" t="s">
        <v>226</v>
      </c>
      <c r="B1489" s="37" t="s">
        <v>191</v>
      </c>
      <c r="C1489" s="37" t="s">
        <v>188</v>
      </c>
      <c r="D1489" s="37" t="s">
        <v>187</v>
      </c>
      <c r="E1489" s="39">
        <v>-383.11891077489997</v>
      </c>
      <c r="F1489" s="39">
        <v>-16.9691816564</v>
      </c>
      <c r="G1489" s="39">
        <v>72248.79</v>
      </c>
      <c r="H1489" s="39">
        <v>7792506.4699999997</v>
      </c>
      <c r="I1489" s="39">
        <v>2388798.40</v>
      </c>
    </row>
    <row r="1490" spans="1:9" ht="10.2">
      <c r="A1490" s="37" t="s">
        <v>226</v>
      </c>
      <c r="B1490" s="37" t="s">
        <v>192</v>
      </c>
      <c r="C1490" s="37" t="s">
        <v>185</v>
      </c>
      <c r="D1490" s="37" t="s">
        <v>186</v>
      </c>
      <c r="E1490" s="39">
        <v>-60.348543493599998</v>
      </c>
      <c r="F1490" s="39">
        <v>-16.9691816564</v>
      </c>
      <c r="G1490" s="39">
        <v>1909.06</v>
      </c>
      <c r="H1490" s="39">
        <v>2193985.97</v>
      </c>
      <c r="I1490" s="39">
        <v>163144.31</v>
      </c>
    </row>
    <row r="1491" spans="1:9" ht="10.2">
      <c r="A1491" s="37" t="s">
        <v>226</v>
      </c>
      <c r="B1491" s="37" t="s">
        <v>192</v>
      </c>
      <c r="C1491" s="37" t="s">
        <v>185</v>
      </c>
      <c r="D1491" s="37" t="s">
        <v>187</v>
      </c>
      <c r="E1491" s="39">
        <v>-254.86483721880001</v>
      </c>
      <c r="F1491" s="39">
        <v>-16.9691816564</v>
      </c>
      <c r="G1491" s="39">
        <v>69032.93</v>
      </c>
      <c r="H1491" s="39">
        <v>18651208.100000001</v>
      </c>
      <c r="I1491" s="39">
        <v>3821249.36</v>
      </c>
    </row>
    <row r="1492" spans="1:9" ht="10.2">
      <c r="A1492" s="37" t="s">
        <v>226</v>
      </c>
      <c r="B1492" s="37" t="s">
        <v>192</v>
      </c>
      <c r="C1492" s="37" t="s">
        <v>188</v>
      </c>
      <c r="D1492" s="37" t="s">
        <v>186</v>
      </c>
      <c r="E1492" s="39">
        <v>773.13528824230002</v>
      </c>
      <c r="F1492" s="39">
        <v>-16.9691816564</v>
      </c>
      <c r="G1492" s="39">
        <v>1178</v>
      </c>
      <c r="H1492" s="39">
        <v>1015092.83</v>
      </c>
      <c r="I1492" s="39">
        <v>93686.32</v>
      </c>
    </row>
    <row r="1493" spans="1:9" ht="10.2">
      <c r="A1493" s="37" t="s">
        <v>226</v>
      </c>
      <c r="B1493" s="37" t="s">
        <v>192</v>
      </c>
      <c r="C1493" s="37" t="s">
        <v>188</v>
      </c>
      <c r="D1493" s="37" t="s">
        <v>187</v>
      </c>
      <c r="E1493" s="39">
        <v>-387.02062424230002</v>
      </c>
      <c r="F1493" s="39">
        <v>-16.9691816564</v>
      </c>
      <c r="G1493" s="39">
        <v>67422.27</v>
      </c>
      <c r="H1493" s="39">
        <v>9371867.5700000003</v>
      </c>
      <c r="I1493" s="39">
        <v>2497129.98</v>
      </c>
    </row>
    <row r="1494" spans="1:9" ht="10.2">
      <c r="A1494" s="37" t="s">
        <v>226</v>
      </c>
      <c r="B1494" s="37" t="s">
        <v>193</v>
      </c>
      <c r="C1494" s="37" t="s">
        <v>185</v>
      </c>
      <c r="D1494" s="37" t="s">
        <v>186</v>
      </c>
      <c r="E1494" s="39">
        <v>493.91626629249998</v>
      </c>
      <c r="F1494" s="39">
        <v>-16.9691816564</v>
      </c>
      <c r="G1494" s="39">
        <v>1816.16</v>
      </c>
      <c r="H1494" s="39">
        <v>2250015.14</v>
      </c>
      <c r="I1494" s="39">
        <v>150461.67</v>
      </c>
    </row>
    <row r="1495" spans="1:9" ht="10.2">
      <c r="A1495" s="37" t="s">
        <v>226</v>
      </c>
      <c r="B1495" s="37" t="s">
        <v>193</v>
      </c>
      <c r="C1495" s="37" t="s">
        <v>185</v>
      </c>
      <c r="D1495" s="37" t="s">
        <v>187</v>
      </c>
      <c r="E1495" s="39">
        <v>-304.71400530990002</v>
      </c>
      <c r="F1495" s="39">
        <v>-16.9691816564</v>
      </c>
      <c r="G1495" s="39">
        <v>67602.89</v>
      </c>
      <c r="H1495" s="39">
        <v>18640951.91</v>
      </c>
      <c r="I1495" s="39">
        <v>3738789.61</v>
      </c>
    </row>
    <row r="1496" spans="1:9" ht="10.2">
      <c r="A1496" s="37" t="s">
        <v>226</v>
      </c>
      <c r="B1496" s="37" t="s">
        <v>193</v>
      </c>
      <c r="C1496" s="37" t="s">
        <v>188</v>
      </c>
      <c r="D1496" s="37" t="s">
        <v>186</v>
      </c>
      <c r="E1496" s="39">
        <v>250.84274272159999</v>
      </c>
      <c r="F1496" s="39">
        <v>-16.9691816564</v>
      </c>
      <c r="G1496" s="39">
        <v>1465.32</v>
      </c>
      <c r="H1496" s="39">
        <v>1680213.07</v>
      </c>
      <c r="I1496" s="39">
        <v>133301.10</v>
      </c>
    </row>
    <row r="1497" spans="1:9" ht="10.2">
      <c r="A1497" s="37" t="s">
        <v>226</v>
      </c>
      <c r="B1497" s="37" t="s">
        <v>193</v>
      </c>
      <c r="C1497" s="37" t="s">
        <v>188</v>
      </c>
      <c r="D1497" s="37" t="s">
        <v>187</v>
      </c>
      <c r="E1497" s="39">
        <v>-369.00127578079997</v>
      </c>
      <c r="F1497" s="39">
        <v>-16.9691816564</v>
      </c>
      <c r="G1497" s="39">
        <v>68864.90</v>
      </c>
      <c r="H1497" s="39">
        <v>10896308.380000001</v>
      </c>
      <c r="I1497" s="39">
        <v>2644027.17</v>
      </c>
    </row>
    <row r="1498" spans="1:9" ht="10.2">
      <c r="A1498" s="37" t="s">
        <v>226</v>
      </c>
      <c r="B1498" s="37" t="s">
        <v>194</v>
      </c>
      <c r="C1498" s="37" t="s">
        <v>185</v>
      </c>
      <c r="D1498" s="37" t="s">
        <v>186</v>
      </c>
      <c r="E1498" s="39">
        <v>535.01712186409998</v>
      </c>
      <c r="F1498" s="39">
        <v>-16.9691816564</v>
      </c>
      <c r="G1498" s="39">
        <v>2695.06</v>
      </c>
      <c r="H1498" s="39">
        <v>3413703.43</v>
      </c>
      <c r="I1498" s="39">
        <v>252565.24</v>
      </c>
    </row>
    <row r="1499" spans="1:9" ht="10.2">
      <c r="A1499" s="37" t="s">
        <v>226</v>
      </c>
      <c r="B1499" s="37" t="s">
        <v>194</v>
      </c>
      <c r="C1499" s="37" t="s">
        <v>185</v>
      </c>
      <c r="D1499" s="37" t="s">
        <v>187</v>
      </c>
      <c r="E1499" s="39">
        <v>-291.1014657792</v>
      </c>
      <c r="F1499" s="39">
        <v>-16.9691816564</v>
      </c>
      <c r="G1499" s="39">
        <v>71826.50</v>
      </c>
      <c r="H1499" s="39">
        <v>21728297.27</v>
      </c>
      <c r="I1499" s="39">
        <v>4120796.52</v>
      </c>
    </row>
    <row r="1500" spans="1:9" ht="10.2">
      <c r="A1500" s="37" t="s">
        <v>226</v>
      </c>
      <c r="B1500" s="37" t="s">
        <v>194</v>
      </c>
      <c r="C1500" s="37" t="s">
        <v>188</v>
      </c>
      <c r="D1500" s="37" t="s">
        <v>186</v>
      </c>
      <c r="E1500" s="39">
        <v>760.79021808289997</v>
      </c>
      <c r="F1500" s="39">
        <v>-16.9691816564</v>
      </c>
      <c r="G1500" s="39">
        <v>1952</v>
      </c>
      <c r="H1500" s="39">
        <v>2707345.83</v>
      </c>
      <c r="I1500" s="39">
        <v>171946.63</v>
      </c>
    </row>
    <row r="1501" spans="1:9" ht="10.2">
      <c r="A1501" s="37" t="s">
        <v>226</v>
      </c>
      <c r="B1501" s="37" t="s">
        <v>194</v>
      </c>
      <c r="C1501" s="37" t="s">
        <v>188</v>
      </c>
      <c r="D1501" s="37" t="s">
        <v>187</v>
      </c>
      <c r="E1501" s="39">
        <v>-362.49604008860001</v>
      </c>
      <c r="F1501" s="39">
        <v>-16.9691816564</v>
      </c>
      <c r="G1501" s="39">
        <v>68605.55</v>
      </c>
      <c r="H1501" s="39">
        <v>13125533</v>
      </c>
      <c r="I1501" s="39">
        <v>2988572.12</v>
      </c>
    </row>
    <row r="1502" spans="1:9" ht="10.2">
      <c r="A1502" s="37" t="s">
        <v>226</v>
      </c>
      <c r="B1502" s="37" t="s">
        <v>195</v>
      </c>
      <c r="C1502" s="37" t="s">
        <v>185</v>
      </c>
      <c r="D1502" s="37" t="s">
        <v>186</v>
      </c>
      <c r="E1502" s="39">
        <v>483.02835703980003</v>
      </c>
      <c r="F1502" s="39">
        <v>-16.9691816564</v>
      </c>
      <c r="G1502" s="39">
        <v>3159.63</v>
      </c>
      <c r="H1502" s="39">
        <v>5162376.14</v>
      </c>
      <c r="I1502" s="39">
        <v>283931.60</v>
      </c>
    </row>
    <row r="1503" spans="1:9" ht="10.2">
      <c r="A1503" s="37" t="s">
        <v>226</v>
      </c>
      <c r="B1503" s="37" t="s">
        <v>195</v>
      </c>
      <c r="C1503" s="37" t="s">
        <v>185</v>
      </c>
      <c r="D1503" s="37" t="s">
        <v>187</v>
      </c>
      <c r="E1503" s="39">
        <v>-269.83891340930001</v>
      </c>
      <c r="F1503" s="39">
        <v>-16.9691816564</v>
      </c>
      <c r="G1503" s="39">
        <v>74496.59</v>
      </c>
      <c r="H1503" s="39">
        <v>27137011.710000001</v>
      </c>
      <c r="I1503" s="39">
        <v>4388275.56</v>
      </c>
    </row>
    <row r="1504" spans="1:9" ht="10.2">
      <c r="A1504" s="37" t="s">
        <v>226</v>
      </c>
      <c r="B1504" s="37" t="s">
        <v>195</v>
      </c>
      <c r="C1504" s="37" t="s">
        <v>188</v>
      </c>
      <c r="D1504" s="37" t="s">
        <v>186</v>
      </c>
      <c r="E1504" s="39">
        <v>463.09469137309998</v>
      </c>
      <c r="F1504" s="39">
        <v>-16.9691816564</v>
      </c>
      <c r="G1504" s="39">
        <v>3272.49</v>
      </c>
      <c r="H1504" s="39">
        <v>4779045.15</v>
      </c>
      <c r="I1504" s="39">
        <v>292036.85</v>
      </c>
    </row>
    <row r="1505" spans="1:9" ht="10.2">
      <c r="A1505" s="37" t="s">
        <v>226</v>
      </c>
      <c r="B1505" s="37" t="s">
        <v>195</v>
      </c>
      <c r="C1505" s="37" t="s">
        <v>188</v>
      </c>
      <c r="D1505" s="37" t="s">
        <v>187</v>
      </c>
      <c r="E1505" s="39">
        <v>-311.96066275359999</v>
      </c>
      <c r="F1505" s="39">
        <v>-16.9691816564</v>
      </c>
      <c r="G1505" s="39">
        <v>73814.98</v>
      </c>
      <c r="H1505" s="39">
        <v>20143051.16</v>
      </c>
      <c r="I1505" s="39">
        <v>3592115.16</v>
      </c>
    </row>
    <row r="1506" spans="1:9" ht="10.2">
      <c r="A1506" s="37" t="s">
        <v>226</v>
      </c>
      <c r="B1506" s="37" t="s">
        <v>196</v>
      </c>
      <c r="C1506" s="37" t="s">
        <v>185</v>
      </c>
      <c r="D1506" s="37" t="s">
        <v>186</v>
      </c>
      <c r="E1506" s="39">
        <v>578.97103429840001</v>
      </c>
      <c r="F1506" s="39">
        <v>-16.9691816564</v>
      </c>
      <c r="G1506" s="39">
        <v>4402.13</v>
      </c>
      <c r="H1506" s="39">
        <v>6669024.1200000001</v>
      </c>
      <c r="I1506" s="39">
        <v>387659.19</v>
      </c>
    </row>
    <row r="1507" spans="1:9" ht="10.2">
      <c r="A1507" s="37" t="s">
        <v>226</v>
      </c>
      <c r="B1507" s="37" t="s">
        <v>196</v>
      </c>
      <c r="C1507" s="37" t="s">
        <v>185</v>
      </c>
      <c r="D1507" s="37" t="s">
        <v>187</v>
      </c>
      <c r="E1507" s="39">
        <v>-252.89781147139999</v>
      </c>
      <c r="F1507" s="39">
        <v>-16.9691816564</v>
      </c>
      <c r="G1507" s="39">
        <v>72290.60</v>
      </c>
      <c r="H1507" s="39">
        <v>28923697.329999998</v>
      </c>
      <c r="I1507" s="39">
        <v>4173706.17</v>
      </c>
    </row>
    <row r="1508" spans="1:9" ht="10.2">
      <c r="A1508" s="37" t="s">
        <v>226</v>
      </c>
      <c r="B1508" s="37" t="s">
        <v>196</v>
      </c>
      <c r="C1508" s="37" t="s">
        <v>188</v>
      </c>
      <c r="D1508" s="37" t="s">
        <v>186</v>
      </c>
      <c r="E1508" s="39">
        <v>611.45666204999998</v>
      </c>
      <c r="F1508" s="39">
        <v>-16.9691816564</v>
      </c>
      <c r="G1508" s="39">
        <v>4305.68</v>
      </c>
      <c r="H1508" s="39">
        <v>7233526.8300000001</v>
      </c>
      <c r="I1508" s="39">
        <v>401556.13</v>
      </c>
    </row>
    <row r="1509" spans="1:9" ht="10.2">
      <c r="A1509" s="37" t="s">
        <v>226</v>
      </c>
      <c r="B1509" s="37" t="s">
        <v>196</v>
      </c>
      <c r="C1509" s="37" t="s">
        <v>188</v>
      </c>
      <c r="D1509" s="37" t="s">
        <v>187</v>
      </c>
      <c r="E1509" s="39">
        <v>-277.05566437779999</v>
      </c>
      <c r="F1509" s="39">
        <v>-16.9691816564</v>
      </c>
      <c r="G1509" s="39">
        <v>72168.38</v>
      </c>
      <c r="H1509" s="39">
        <v>24341470.489999998</v>
      </c>
      <c r="I1509" s="39">
        <v>3944901.41</v>
      </c>
    </row>
    <row r="1510" spans="1:9" ht="10.2">
      <c r="A1510" s="37" t="s">
        <v>226</v>
      </c>
      <c r="B1510" s="37" t="s">
        <v>197</v>
      </c>
      <c r="C1510" s="37" t="s">
        <v>185</v>
      </c>
      <c r="D1510" s="37" t="s">
        <v>186</v>
      </c>
      <c r="E1510" s="39">
        <v>519.58141732290005</v>
      </c>
      <c r="F1510" s="39">
        <v>-16.9691816564</v>
      </c>
      <c r="G1510" s="39">
        <v>4179.53</v>
      </c>
      <c r="H1510" s="39">
        <v>7330866.04</v>
      </c>
      <c r="I1510" s="39">
        <v>386993.14</v>
      </c>
    </row>
    <row r="1511" spans="1:9" ht="10.2">
      <c r="A1511" s="37" t="s">
        <v>226</v>
      </c>
      <c r="B1511" s="37" t="s">
        <v>197</v>
      </c>
      <c r="C1511" s="37" t="s">
        <v>185</v>
      </c>
      <c r="D1511" s="37" t="s">
        <v>187</v>
      </c>
      <c r="E1511" s="39">
        <v>-203.72056644279999</v>
      </c>
      <c r="F1511" s="39">
        <v>-16.9691816564</v>
      </c>
      <c r="G1511" s="39">
        <v>59014</v>
      </c>
      <c r="H1511" s="39">
        <v>25845740.309999999</v>
      </c>
      <c r="I1511" s="39">
        <v>3509524.63</v>
      </c>
    </row>
    <row r="1512" spans="1:9" ht="10.2">
      <c r="A1512" s="37" t="s">
        <v>226</v>
      </c>
      <c r="B1512" s="37" t="s">
        <v>197</v>
      </c>
      <c r="C1512" s="37" t="s">
        <v>188</v>
      </c>
      <c r="D1512" s="37" t="s">
        <v>186</v>
      </c>
      <c r="E1512" s="39">
        <v>654.10343121599999</v>
      </c>
      <c r="F1512" s="39">
        <v>-16.9691816564</v>
      </c>
      <c r="G1512" s="39">
        <v>4711.75</v>
      </c>
      <c r="H1512" s="39">
        <v>8187584.1699999999</v>
      </c>
      <c r="I1512" s="39">
        <v>443936.76</v>
      </c>
    </row>
    <row r="1513" spans="1:9" ht="10.2">
      <c r="A1513" s="37" t="s">
        <v>226</v>
      </c>
      <c r="B1513" s="37" t="s">
        <v>197</v>
      </c>
      <c r="C1513" s="37" t="s">
        <v>188</v>
      </c>
      <c r="D1513" s="37" t="s">
        <v>187</v>
      </c>
      <c r="E1513" s="39">
        <v>-229.1971654031</v>
      </c>
      <c r="F1513" s="39">
        <v>-16.9691816564</v>
      </c>
      <c r="G1513" s="39">
        <v>58240.74</v>
      </c>
      <c r="H1513" s="39">
        <v>25369155.739999998</v>
      </c>
      <c r="I1513" s="39">
        <v>3439895.69</v>
      </c>
    </row>
    <row r="1514" spans="1:9" ht="10.2">
      <c r="A1514" s="37" t="s">
        <v>226</v>
      </c>
      <c r="B1514" s="37" t="s">
        <v>198</v>
      </c>
      <c r="C1514" s="37" t="s">
        <v>185</v>
      </c>
      <c r="D1514" s="37" t="s">
        <v>186</v>
      </c>
      <c r="E1514" s="39">
        <v>733.03564427269998</v>
      </c>
      <c r="F1514" s="39">
        <v>-16.9691816564</v>
      </c>
      <c r="G1514" s="39">
        <v>4636.78</v>
      </c>
      <c r="H1514" s="39">
        <v>8642365.1500000004</v>
      </c>
      <c r="I1514" s="39">
        <v>420791.14</v>
      </c>
    </row>
    <row r="1515" spans="1:9" ht="10.2">
      <c r="A1515" s="37" t="s">
        <v>226</v>
      </c>
      <c r="B1515" s="37" t="s">
        <v>198</v>
      </c>
      <c r="C1515" s="37" t="s">
        <v>185</v>
      </c>
      <c r="D1515" s="37" t="s">
        <v>187</v>
      </c>
      <c r="E1515" s="39">
        <v>-151.07848548410001</v>
      </c>
      <c r="F1515" s="39">
        <v>-16.9691816564</v>
      </c>
      <c r="G1515" s="39">
        <v>51060.52</v>
      </c>
      <c r="H1515" s="39">
        <v>27178054.699999999</v>
      </c>
      <c r="I1515" s="39">
        <v>3221808.34</v>
      </c>
    </row>
    <row r="1516" spans="1:9" ht="10.2">
      <c r="A1516" s="37" t="s">
        <v>226</v>
      </c>
      <c r="B1516" s="37" t="s">
        <v>198</v>
      </c>
      <c r="C1516" s="37" t="s">
        <v>188</v>
      </c>
      <c r="D1516" s="37" t="s">
        <v>186</v>
      </c>
      <c r="E1516" s="39">
        <v>965.89205724049998</v>
      </c>
      <c r="F1516" s="39">
        <v>-16.9691816564</v>
      </c>
      <c r="G1516" s="39">
        <v>5346.56</v>
      </c>
      <c r="H1516" s="39">
        <v>10536372.82</v>
      </c>
      <c r="I1516" s="39">
        <v>520686.50</v>
      </c>
    </row>
    <row r="1517" spans="1:9" ht="10.2">
      <c r="A1517" s="37" t="s">
        <v>226</v>
      </c>
      <c r="B1517" s="37" t="s">
        <v>198</v>
      </c>
      <c r="C1517" s="37" t="s">
        <v>188</v>
      </c>
      <c r="D1517" s="37" t="s">
        <v>187</v>
      </c>
      <c r="E1517" s="39">
        <v>-122.89847006879999</v>
      </c>
      <c r="F1517" s="39">
        <v>-16.9691816564</v>
      </c>
      <c r="G1517" s="39">
        <v>44153.94</v>
      </c>
      <c r="H1517" s="39">
        <v>23412527.960000001</v>
      </c>
      <c r="I1517" s="39">
        <v>2847681.19</v>
      </c>
    </row>
    <row r="1518" spans="1:9" ht="10.2">
      <c r="A1518" s="37" t="s">
        <v>226</v>
      </c>
      <c r="B1518" s="37" t="s">
        <v>199</v>
      </c>
      <c r="C1518" s="37" t="s">
        <v>185</v>
      </c>
      <c r="D1518" s="37" t="s">
        <v>186</v>
      </c>
      <c r="E1518" s="39">
        <v>1096.828612601</v>
      </c>
      <c r="F1518" s="39">
        <v>-16.9691816564</v>
      </c>
      <c r="G1518" s="39">
        <v>5899.01</v>
      </c>
      <c r="H1518" s="39">
        <v>11525345.75</v>
      </c>
      <c r="I1518" s="39">
        <v>550443.52</v>
      </c>
    </row>
    <row r="1519" spans="1:9" ht="10.2">
      <c r="A1519" s="37" t="s">
        <v>226</v>
      </c>
      <c r="B1519" s="37" t="s">
        <v>199</v>
      </c>
      <c r="C1519" s="37" t="s">
        <v>185</v>
      </c>
      <c r="D1519" s="37" t="s">
        <v>187</v>
      </c>
      <c r="E1519" s="39">
        <v>-79.939469300499994</v>
      </c>
      <c r="F1519" s="39">
        <v>-16.9691816564</v>
      </c>
      <c r="G1519" s="39">
        <v>45868.29</v>
      </c>
      <c r="H1519" s="39">
        <v>28598312.210000001</v>
      </c>
      <c r="I1519" s="39">
        <v>3090533.22</v>
      </c>
    </row>
    <row r="1520" spans="1:9" ht="10.2">
      <c r="A1520" s="37" t="s">
        <v>226</v>
      </c>
      <c r="B1520" s="37" t="s">
        <v>199</v>
      </c>
      <c r="C1520" s="37" t="s">
        <v>188</v>
      </c>
      <c r="D1520" s="37" t="s">
        <v>186</v>
      </c>
      <c r="E1520" s="39">
        <v>913.07292730109998</v>
      </c>
      <c r="F1520" s="39">
        <v>-16.9691816564</v>
      </c>
      <c r="G1520" s="39">
        <v>5598.84</v>
      </c>
      <c r="H1520" s="39">
        <v>12496074.189999999</v>
      </c>
      <c r="I1520" s="39">
        <v>566277.85</v>
      </c>
    </row>
    <row r="1521" spans="1:9" ht="10.2">
      <c r="A1521" s="37" t="s">
        <v>226</v>
      </c>
      <c r="B1521" s="37" t="s">
        <v>199</v>
      </c>
      <c r="C1521" s="37" t="s">
        <v>188</v>
      </c>
      <c r="D1521" s="37" t="s">
        <v>187</v>
      </c>
      <c r="E1521" s="39">
        <v>-31.301416941900001</v>
      </c>
      <c r="F1521" s="39">
        <v>-16.9691816564</v>
      </c>
      <c r="G1521" s="39">
        <v>36988.84</v>
      </c>
      <c r="H1521" s="39">
        <v>25258277.329999998</v>
      </c>
      <c r="I1521" s="39">
        <v>2602001.41</v>
      </c>
    </row>
    <row r="1522" spans="1:9" ht="10.2">
      <c r="A1522" s="37" t="s">
        <v>226</v>
      </c>
      <c r="B1522" s="37" t="s">
        <v>200</v>
      </c>
      <c r="C1522" s="37" t="s">
        <v>185</v>
      </c>
      <c r="D1522" s="37" t="s">
        <v>186</v>
      </c>
      <c r="E1522" s="39">
        <v>858.7686919061</v>
      </c>
      <c r="F1522" s="39">
        <v>-16.9691816564</v>
      </c>
      <c r="G1522" s="39">
        <v>7631.66</v>
      </c>
      <c r="H1522" s="39">
        <v>16093905.960000001</v>
      </c>
      <c r="I1522" s="39">
        <v>723952.50</v>
      </c>
    </row>
    <row r="1523" spans="1:9" ht="10.2">
      <c r="A1523" s="37" t="s">
        <v>226</v>
      </c>
      <c r="B1523" s="37" t="s">
        <v>200</v>
      </c>
      <c r="C1523" s="37" t="s">
        <v>185</v>
      </c>
      <c r="D1523" s="37" t="s">
        <v>187</v>
      </c>
      <c r="E1523" s="39">
        <v>-2.178040008</v>
      </c>
      <c r="F1523" s="39">
        <v>-16.9691816564</v>
      </c>
      <c r="G1523" s="39">
        <v>40806.46</v>
      </c>
      <c r="H1523" s="39">
        <v>30053937.210000001</v>
      </c>
      <c r="I1523" s="39">
        <v>2930354.99</v>
      </c>
    </row>
    <row r="1524" spans="1:9" ht="10.2">
      <c r="A1524" s="37" t="s">
        <v>226</v>
      </c>
      <c r="B1524" s="37" t="s">
        <v>200</v>
      </c>
      <c r="C1524" s="37" t="s">
        <v>188</v>
      </c>
      <c r="D1524" s="37" t="s">
        <v>186</v>
      </c>
      <c r="E1524" s="39">
        <v>1201.4029359378001</v>
      </c>
      <c r="F1524" s="39">
        <v>-16.9691816564</v>
      </c>
      <c r="G1524" s="39">
        <v>7210.62</v>
      </c>
      <c r="H1524" s="39">
        <v>16583503.050000001</v>
      </c>
      <c r="I1524" s="39">
        <v>727398.48</v>
      </c>
    </row>
    <row r="1525" spans="1:9" ht="10.2">
      <c r="A1525" s="37" t="s">
        <v>226</v>
      </c>
      <c r="B1525" s="37" t="s">
        <v>200</v>
      </c>
      <c r="C1525" s="37" t="s">
        <v>188</v>
      </c>
      <c r="D1525" s="37" t="s">
        <v>187</v>
      </c>
      <c r="E1525" s="39">
        <v>78.923631089300002</v>
      </c>
      <c r="F1525" s="39">
        <v>-16.9691816564</v>
      </c>
      <c r="G1525" s="39">
        <v>32454.78</v>
      </c>
      <c r="H1525" s="39">
        <v>27842107.539999999</v>
      </c>
      <c r="I1525" s="39">
        <v>2457452.14</v>
      </c>
    </row>
    <row r="1526" spans="1:9" ht="10.2">
      <c r="A1526" s="37" t="s">
        <v>226</v>
      </c>
      <c r="B1526" s="37" t="s">
        <v>201</v>
      </c>
      <c r="C1526" s="37" t="s">
        <v>185</v>
      </c>
      <c r="D1526" s="37" t="s">
        <v>186</v>
      </c>
      <c r="E1526" s="39">
        <v>1417.7737517834</v>
      </c>
      <c r="F1526" s="39">
        <v>-16.9691816564</v>
      </c>
      <c r="G1526" s="39">
        <v>7670.78</v>
      </c>
      <c r="H1526" s="39">
        <v>16605380.58</v>
      </c>
      <c r="I1526" s="39">
        <v>732609.17</v>
      </c>
    </row>
    <row r="1527" spans="1:9" ht="10.2">
      <c r="A1527" s="37" t="s">
        <v>226</v>
      </c>
      <c r="B1527" s="37" t="s">
        <v>201</v>
      </c>
      <c r="C1527" s="37" t="s">
        <v>185</v>
      </c>
      <c r="D1527" s="37" t="s">
        <v>187</v>
      </c>
      <c r="E1527" s="39">
        <v>90.484769724100005</v>
      </c>
      <c r="F1527" s="39">
        <v>-16.9691816564</v>
      </c>
      <c r="G1527" s="39">
        <v>27650.09</v>
      </c>
      <c r="H1527" s="39">
        <v>23441160.75</v>
      </c>
      <c r="I1527" s="39">
        <v>2044953.73</v>
      </c>
    </row>
    <row r="1528" spans="1:9" ht="10.2">
      <c r="A1528" s="37" t="s">
        <v>226</v>
      </c>
      <c r="B1528" s="37" t="s">
        <v>201</v>
      </c>
      <c r="C1528" s="37" t="s">
        <v>188</v>
      </c>
      <c r="D1528" s="37" t="s">
        <v>186</v>
      </c>
      <c r="E1528" s="39">
        <v>1464.0188064281999</v>
      </c>
      <c r="F1528" s="39">
        <v>-16.9691816564</v>
      </c>
      <c r="G1528" s="39">
        <v>5491.77</v>
      </c>
      <c r="H1528" s="39">
        <v>13787272.560000001</v>
      </c>
      <c r="I1528" s="39">
        <v>568168.48</v>
      </c>
    </row>
    <row r="1529" spans="1:9" ht="10.2">
      <c r="A1529" s="37" t="s">
        <v>226</v>
      </c>
      <c r="B1529" s="37" t="s">
        <v>201</v>
      </c>
      <c r="C1529" s="37" t="s">
        <v>188</v>
      </c>
      <c r="D1529" s="37" t="s">
        <v>187</v>
      </c>
      <c r="E1529" s="39">
        <v>189.1147014949</v>
      </c>
      <c r="F1529" s="39">
        <v>-16.9691816564</v>
      </c>
      <c r="G1529" s="39">
        <v>19512.58</v>
      </c>
      <c r="H1529" s="39">
        <v>19365332.960000001</v>
      </c>
      <c r="I1529" s="39">
        <v>1511614.60</v>
      </c>
    </row>
    <row r="1530" spans="1:9" ht="10.2">
      <c r="A1530" s="37" t="s">
        <v>226</v>
      </c>
      <c r="B1530" s="37" t="s">
        <v>202</v>
      </c>
      <c r="C1530" s="37" t="s">
        <v>185</v>
      </c>
      <c r="D1530" s="37" t="s">
        <v>186</v>
      </c>
      <c r="E1530" s="39">
        <v>1685.6826714655001</v>
      </c>
      <c r="F1530" s="39">
        <v>-16.9691816564</v>
      </c>
      <c r="G1530" s="39">
        <v>7802.02</v>
      </c>
      <c r="H1530" s="39">
        <v>19569649.940000001</v>
      </c>
      <c r="I1530" s="39">
        <v>801512.44</v>
      </c>
    </row>
    <row r="1531" spans="1:9" ht="10.2">
      <c r="A1531" s="37" t="s">
        <v>226</v>
      </c>
      <c r="B1531" s="37" t="s">
        <v>202</v>
      </c>
      <c r="C1531" s="37" t="s">
        <v>185</v>
      </c>
      <c r="D1531" s="37" t="s">
        <v>187</v>
      </c>
      <c r="E1531" s="39">
        <v>274.15191356410003</v>
      </c>
      <c r="F1531" s="39">
        <v>-16.9691816564</v>
      </c>
      <c r="G1531" s="39">
        <v>16363.25</v>
      </c>
      <c r="H1531" s="39">
        <v>16155058.4</v>
      </c>
      <c r="I1531" s="39">
        <v>1255882.21</v>
      </c>
    </row>
    <row r="1532" spans="1:9" ht="10.2">
      <c r="A1532" s="37" t="s">
        <v>226</v>
      </c>
      <c r="B1532" s="37" t="s">
        <v>202</v>
      </c>
      <c r="C1532" s="37" t="s">
        <v>188</v>
      </c>
      <c r="D1532" s="37" t="s">
        <v>186</v>
      </c>
      <c r="E1532" s="39">
        <v>1471.3057377739999</v>
      </c>
      <c r="F1532" s="39">
        <v>-16.9691816564</v>
      </c>
      <c r="G1532" s="39">
        <v>3792.81</v>
      </c>
      <c r="H1532" s="39">
        <v>9303218.6199999992</v>
      </c>
      <c r="I1532" s="39">
        <v>430086.30</v>
      </c>
    </row>
    <row r="1533" spans="1:9" ht="10.2">
      <c r="A1533" s="37" t="s">
        <v>226</v>
      </c>
      <c r="B1533" s="37" t="s">
        <v>202</v>
      </c>
      <c r="C1533" s="37" t="s">
        <v>188</v>
      </c>
      <c r="D1533" s="37" t="s">
        <v>187</v>
      </c>
      <c r="E1533" s="39">
        <v>235.1655021791</v>
      </c>
      <c r="F1533" s="39">
        <v>-16.9691816564</v>
      </c>
      <c r="G1533" s="39">
        <v>9581.29</v>
      </c>
      <c r="H1533" s="39">
        <v>9963454.3399999999</v>
      </c>
      <c r="I1533" s="39">
        <v>765594.53</v>
      </c>
    </row>
    <row r="1534" spans="1:9" ht="10.2">
      <c r="A1534" s="37" t="s">
        <v>226</v>
      </c>
      <c r="B1534" s="37" t="s">
        <v>203</v>
      </c>
      <c r="C1534" s="37" t="s">
        <v>185</v>
      </c>
      <c r="D1534" s="37" t="s">
        <v>186</v>
      </c>
      <c r="E1534" s="39">
        <v>2282.2764870043002</v>
      </c>
      <c r="F1534" s="39">
        <v>-16.9691816564</v>
      </c>
      <c r="G1534" s="39">
        <v>8998.60</v>
      </c>
      <c r="H1534" s="39">
        <v>25566353.940000001</v>
      </c>
      <c r="I1534" s="39">
        <v>927354.93</v>
      </c>
    </row>
    <row r="1535" spans="1:9" ht="10.2">
      <c r="A1535" s="37" t="s">
        <v>226</v>
      </c>
      <c r="B1535" s="37" t="s">
        <v>203</v>
      </c>
      <c r="C1535" s="37" t="s">
        <v>185</v>
      </c>
      <c r="D1535" s="37" t="s">
        <v>187</v>
      </c>
      <c r="E1535" s="39">
        <v>607.88635657129998</v>
      </c>
      <c r="F1535" s="39">
        <v>-16.9691816564</v>
      </c>
      <c r="G1535" s="39">
        <v>8278.58</v>
      </c>
      <c r="H1535" s="39">
        <v>9125407.3699999992</v>
      </c>
      <c r="I1535" s="39">
        <v>698651.23</v>
      </c>
    </row>
    <row r="1536" spans="1:9" ht="10.2">
      <c r="A1536" s="37" t="s">
        <v>226</v>
      </c>
      <c r="B1536" s="37" t="s">
        <v>203</v>
      </c>
      <c r="C1536" s="37" t="s">
        <v>188</v>
      </c>
      <c r="D1536" s="37" t="s">
        <v>186</v>
      </c>
      <c r="E1536" s="39">
        <v>2161.1037333172999</v>
      </c>
      <c r="F1536" s="39">
        <v>-16.9691816564</v>
      </c>
      <c r="G1536" s="39">
        <v>2447.49</v>
      </c>
      <c r="H1536" s="39">
        <v>6940035.7999999998</v>
      </c>
      <c r="I1536" s="39">
        <v>276904.74</v>
      </c>
    </row>
    <row r="1537" spans="1:9" ht="10.2">
      <c r="A1537" s="37" t="s">
        <v>226</v>
      </c>
      <c r="B1537" s="37" t="s">
        <v>203</v>
      </c>
      <c r="C1537" s="37" t="s">
        <v>188</v>
      </c>
      <c r="D1537" s="37" t="s">
        <v>187</v>
      </c>
      <c r="E1537" s="39">
        <v>670.81602524480002</v>
      </c>
      <c r="F1537" s="39">
        <v>-16.9691816564</v>
      </c>
      <c r="G1537" s="39">
        <v>3444.23</v>
      </c>
      <c r="H1537" s="39">
        <v>4000104.96</v>
      </c>
      <c r="I1537" s="39">
        <v>318212.14</v>
      </c>
    </row>
    <row r="1538" spans="1:9" ht="10.2">
      <c r="A1538" s="37" t="s">
        <v>227</v>
      </c>
      <c r="B1538" s="37" t="s">
        <v>184</v>
      </c>
      <c r="C1538" s="37" t="s">
        <v>185</v>
      </c>
      <c r="D1538" s="37" t="s">
        <v>186</v>
      </c>
      <c r="E1538" s="39">
        <v>0</v>
      </c>
      <c r="F1538" s="39">
        <v>0</v>
      </c>
      <c r="G1538" s="39">
        <v>11281.99</v>
      </c>
      <c r="H1538" s="39">
        <v>6568888.7999999998</v>
      </c>
      <c r="I1538" s="39">
        <v>251816.92</v>
      </c>
    </row>
    <row r="1539" spans="1:9" ht="10.2">
      <c r="A1539" s="37" t="s">
        <v>227</v>
      </c>
      <c r="B1539" s="37" t="s">
        <v>184</v>
      </c>
      <c r="C1539" s="37" t="s">
        <v>185</v>
      </c>
      <c r="D1539" s="37" t="s">
        <v>187</v>
      </c>
      <c r="E1539" s="39">
        <v>0</v>
      </c>
      <c r="F1539" s="39">
        <v>0</v>
      </c>
      <c r="G1539" s="39">
        <v>539090.05</v>
      </c>
      <c r="H1539" s="39">
        <v>87882357.909999996</v>
      </c>
      <c r="I1539" s="39">
        <v>6763503.2400000002</v>
      </c>
    </row>
    <row r="1540" spans="1:9" ht="10.2">
      <c r="A1540" s="37" t="s">
        <v>227</v>
      </c>
      <c r="B1540" s="37" t="s">
        <v>184</v>
      </c>
      <c r="C1540" s="37" t="s">
        <v>188</v>
      </c>
      <c r="D1540" s="37" t="s">
        <v>186</v>
      </c>
      <c r="E1540" s="39">
        <v>0</v>
      </c>
      <c r="F1540" s="39">
        <v>0</v>
      </c>
      <c r="G1540" s="39">
        <v>11922.05</v>
      </c>
      <c r="H1540" s="39">
        <v>6116473.9199999999</v>
      </c>
      <c r="I1540" s="39">
        <v>263453.24</v>
      </c>
    </row>
    <row r="1541" spans="1:9" ht="10.2">
      <c r="A1541" s="37" t="s">
        <v>227</v>
      </c>
      <c r="B1541" s="37" t="s">
        <v>184</v>
      </c>
      <c r="C1541" s="37" t="s">
        <v>188</v>
      </c>
      <c r="D1541" s="37" t="s">
        <v>187</v>
      </c>
      <c r="E1541" s="39">
        <v>0</v>
      </c>
      <c r="F1541" s="39">
        <v>0</v>
      </c>
      <c r="G1541" s="39">
        <v>567907.63</v>
      </c>
      <c r="H1541" s="39">
        <v>92446575.829999998</v>
      </c>
      <c r="I1541" s="39">
        <v>7150763.5700000003</v>
      </c>
    </row>
    <row r="1542" spans="1:9" ht="10.2">
      <c r="A1542" s="37" t="s">
        <v>227</v>
      </c>
      <c r="B1542" s="37" t="s">
        <v>189</v>
      </c>
      <c r="C1542" s="37" t="s">
        <v>185</v>
      </c>
      <c r="D1542" s="37" t="s">
        <v>186</v>
      </c>
      <c r="E1542" s="39">
        <v>703.97913682139995</v>
      </c>
      <c r="F1542" s="39">
        <v>148.31301978400001</v>
      </c>
      <c r="G1542" s="39">
        <v>5194.54</v>
      </c>
      <c r="H1542" s="39">
        <v>5900937.9000000004</v>
      </c>
      <c r="I1542" s="39">
        <v>431787.60</v>
      </c>
    </row>
    <row r="1543" spans="1:9" ht="10.2">
      <c r="A1543" s="37" t="s">
        <v>227</v>
      </c>
      <c r="B1543" s="37" t="s">
        <v>189</v>
      </c>
      <c r="C1543" s="37" t="s">
        <v>185</v>
      </c>
      <c r="D1543" s="37" t="s">
        <v>187</v>
      </c>
      <c r="E1543" s="39">
        <v>-295.55576313630002</v>
      </c>
      <c r="F1543" s="39">
        <v>148.31301978400001</v>
      </c>
      <c r="G1543" s="39">
        <v>211277.57</v>
      </c>
      <c r="H1543" s="39">
        <v>53948152.289999999</v>
      </c>
      <c r="I1543" s="39">
        <v>11681819.24</v>
      </c>
    </row>
    <row r="1544" spans="1:9" ht="10.2">
      <c r="A1544" s="37" t="s">
        <v>227</v>
      </c>
      <c r="B1544" s="37" t="s">
        <v>189</v>
      </c>
      <c r="C1544" s="37" t="s">
        <v>188</v>
      </c>
      <c r="D1544" s="37" t="s">
        <v>186</v>
      </c>
      <c r="E1544" s="39">
        <v>244.2780765894</v>
      </c>
      <c r="F1544" s="39">
        <v>148.31301978400001</v>
      </c>
      <c r="G1544" s="39">
        <v>3882.97</v>
      </c>
      <c r="H1544" s="39">
        <v>3381057.73</v>
      </c>
      <c r="I1544" s="39">
        <v>322470.90</v>
      </c>
    </row>
    <row r="1545" spans="1:9" ht="10.2">
      <c r="A1545" s="37" t="s">
        <v>227</v>
      </c>
      <c r="B1545" s="37" t="s">
        <v>189</v>
      </c>
      <c r="C1545" s="37" t="s">
        <v>188</v>
      </c>
      <c r="D1545" s="37" t="s">
        <v>187</v>
      </c>
      <c r="E1545" s="39">
        <v>-394.73622028160003</v>
      </c>
      <c r="F1545" s="39">
        <v>148.31301978400001</v>
      </c>
      <c r="G1545" s="39">
        <v>211321.80</v>
      </c>
      <c r="H1545" s="39">
        <v>28481286.719999999</v>
      </c>
      <c r="I1545" s="39">
        <v>8313135.7599999998</v>
      </c>
    </row>
    <row r="1546" spans="1:9" ht="10.2">
      <c r="A1546" s="37" t="s">
        <v>227</v>
      </c>
      <c r="B1546" s="37" t="s">
        <v>190</v>
      </c>
      <c r="C1546" s="37" t="s">
        <v>185</v>
      </c>
      <c r="D1546" s="37" t="s">
        <v>186</v>
      </c>
      <c r="E1546" s="39">
        <v>600.03973190240004</v>
      </c>
      <c r="F1546" s="39">
        <v>-15.7119212753</v>
      </c>
      <c r="G1546" s="39">
        <v>3311.85</v>
      </c>
      <c r="H1546" s="39">
        <v>4559572.13</v>
      </c>
      <c r="I1546" s="39">
        <v>303774.06</v>
      </c>
    </row>
    <row r="1547" spans="1:9" ht="10.2">
      <c r="A1547" s="37" t="s">
        <v>227</v>
      </c>
      <c r="B1547" s="37" t="s">
        <v>190</v>
      </c>
      <c r="C1547" s="37" t="s">
        <v>185</v>
      </c>
      <c r="D1547" s="37" t="s">
        <v>187</v>
      </c>
      <c r="E1547" s="39">
        <v>-250.55944886660001</v>
      </c>
      <c r="F1547" s="39">
        <v>-15.7119212753</v>
      </c>
      <c r="G1547" s="39">
        <v>183842.23</v>
      </c>
      <c r="H1547" s="39">
        <v>54721001.479999997</v>
      </c>
      <c r="I1547" s="39">
        <v>10509585.17</v>
      </c>
    </row>
    <row r="1548" spans="1:9" ht="10.2">
      <c r="A1548" s="37" t="s">
        <v>227</v>
      </c>
      <c r="B1548" s="37" t="s">
        <v>190</v>
      </c>
      <c r="C1548" s="37" t="s">
        <v>188</v>
      </c>
      <c r="D1548" s="37" t="s">
        <v>186</v>
      </c>
      <c r="E1548" s="39">
        <v>392.6021763585</v>
      </c>
      <c r="F1548" s="39">
        <v>-15.7119212753</v>
      </c>
      <c r="G1548" s="39">
        <v>2705.32</v>
      </c>
      <c r="H1548" s="39">
        <v>3236432.80</v>
      </c>
      <c r="I1548" s="39">
        <v>264731.27</v>
      </c>
    </row>
    <row r="1549" spans="1:9" ht="10.2">
      <c r="A1549" s="37" t="s">
        <v>227</v>
      </c>
      <c r="B1549" s="37" t="s">
        <v>190</v>
      </c>
      <c r="C1549" s="37" t="s">
        <v>188</v>
      </c>
      <c r="D1549" s="37" t="s">
        <v>187</v>
      </c>
      <c r="E1549" s="39">
        <v>-400.75340344950001</v>
      </c>
      <c r="F1549" s="39">
        <v>-15.7119212753</v>
      </c>
      <c r="G1549" s="39">
        <v>182893.50</v>
      </c>
      <c r="H1549" s="39">
        <v>24613591.379999999</v>
      </c>
      <c r="I1549" s="39">
        <v>7040819.3700000001</v>
      </c>
    </row>
    <row r="1550" spans="1:9" ht="10.2">
      <c r="A1550" s="37" t="s">
        <v>227</v>
      </c>
      <c r="B1550" s="37" t="s">
        <v>191</v>
      </c>
      <c r="C1550" s="37" t="s">
        <v>185</v>
      </c>
      <c r="D1550" s="37" t="s">
        <v>186</v>
      </c>
      <c r="E1550" s="39">
        <v>432.95381523869997</v>
      </c>
      <c r="F1550" s="39">
        <v>-15.7119212753</v>
      </c>
      <c r="G1550" s="39">
        <v>4064.59</v>
      </c>
      <c r="H1550" s="39">
        <v>5728378.6799999997</v>
      </c>
      <c r="I1550" s="39">
        <v>360166.52</v>
      </c>
    </row>
    <row r="1551" spans="1:9" ht="10.2">
      <c r="A1551" s="37" t="s">
        <v>227</v>
      </c>
      <c r="B1551" s="37" t="s">
        <v>191</v>
      </c>
      <c r="C1551" s="37" t="s">
        <v>185</v>
      </c>
      <c r="D1551" s="37" t="s">
        <v>187</v>
      </c>
      <c r="E1551" s="39">
        <v>-196.30296559519999</v>
      </c>
      <c r="F1551" s="39">
        <v>-15.7119212753</v>
      </c>
      <c r="G1551" s="39">
        <v>206947.74</v>
      </c>
      <c r="H1551" s="39">
        <v>76432953.090000004</v>
      </c>
      <c r="I1551" s="39">
        <v>12706580.41</v>
      </c>
    </row>
    <row r="1552" spans="1:9" ht="10.2">
      <c r="A1552" s="37" t="s">
        <v>227</v>
      </c>
      <c r="B1552" s="37" t="s">
        <v>191</v>
      </c>
      <c r="C1552" s="37" t="s">
        <v>188</v>
      </c>
      <c r="D1552" s="37" t="s">
        <v>186</v>
      </c>
      <c r="E1552" s="39">
        <v>224.65283981990001</v>
      </c>
      <c r="F1552" s="39">
        <v>-15.7119212753</v>
      </c>
      <c r="G1552" s="39">
        <v>3015.84</v>
      </c>
      <c r="H1552" s="39">
        <v>3514583.04</v>
      </c>
      <c r="I1552" s="39">
        <v>313415.07</v>
      </c>
    </row>
    <row r="1553" spans="1:9" ht="10.2">
      <c r="A1553" s="37" t="s">
        <v>227</v>
      </c>
      <c r="B1553" s="37" t="s">
        <v>191</v>
      </c>
      <c r="C1553" s="37" t="s">
        <v>188</v>
      </c>
      <c r="D1553" s="37" t="s">
        <v>187</v>
      </c>
      <c r="E1553" s="39">
        <v>-401.74320961799998</v>
      </c>
      <c r="F1553" s="39">
        <v>-15.7119212753</v>
      </c>
      <c r="G1553" s="39">
        <v>205109</v>
      </c>
      <c r="H1553" s="39">
        <v>30375064.140000001</v>
      </c>
      <c r="I1553" s="39">
        <v>8329295.1900000004</v>
      </c>
    </row>
    <row r="1554" spans="1:9" ht="10.2">
      <c r="A1554" s="37" t="s">
        <v>227</v>
      </c>
      <c r="B1554" s="37" t="s">
        <v>192</v>
      </c>
      <c r="C1554" s="37" t="s">
        <v>185</v>
      </c>
      <c r="D1554" s="37" t="s">
        <v>186</v>
      </c>
      <c r="E1554" s="39">
        <v>471.17962168240001</v>
      </c>
      <c r="F1554" s="39">
        <v>-15.7119212753</v>
      </c>
      <c r="G1554" s="39">
        <v>5284.65</v>
      </c>
      <c r="H1554" s="39">
        <v>6553623.54</v>
      </c>
      <c r="I1554" s="39">
        <v>494909.11</v>
      </c>
    </row>
    <row r="1555" spans="1:9" ht="10.2">
      <c r="A1555" s="37" t="s">
        <v>227</v>
      </c>
      <c r="B1555" s="37" t="s">
        <v>192</v>
      </c>
      <c r="C1555" s="37" t="s">
        <v>185</v>
      </c>
      <c r="D1555" s="37" t="s">
        <v>187</v>
      </c>
      <c r="E1555" s="39">
        <v>-204.15632252570001</v>
      </c>
      <c r="F1555" s="39">
        <v>-15.7119212753</v>
      </c>
      <c r="G1555" s="39">
        <v>204076.73</v>
      </c>
      <c r="H1555" s="39">
        <v>74318911.359999999</v>
      </c>
      <c r="I1555" s="39">
        <v>13140854.91</v>
      </c>
    </row>
    <row r="1556" spans="1:9" ht="10.2">
      <c r="A1556" s="37" t="s">
        <v>227</v>
      </c>
      <c r="B1556" s="37" t="s">
        <v>192</v>
      </c>
      <c r="C1556" s="37" t="s">
        <v>188</v>
      </c>
      <c r="D1556" s="37" t="s">
        <v>186</v>
      </c>
      <c r="E1556" s="39">
        <v>357.5641571397</v>
      </c>
      <c r="F1556" s="39">
        <v>-15.7119212753</v>
      </c>
      <c r="G1556" s="39">
        <v>3295.46</v>
      </c>
      <c r="H1556" s="39">
        <v>3955274.54</v>
      </c>
      <c r="I1556" s="39">
        <v>323256.17</v>
      </c>
    </row>
    <row r="1557" spans="1:9" ht="10.2">
      <c r="A1557" s="37" t="s">
        <v>227</v>
      </c>
      <c r="B1557" s="37" t="s">
        <v>192</v>
      </c>
      <c r="C1557" s="37" t="s">
        <v>188</v>
      </c>
      <c r="D1557" s="37" t="s">
        <v>187</v>
      </c>
      <c r="E1557" s="39">
        <v>-384.35680704719999</v>
      </c>
      <c r="F1557" s="39">
        <v>-15.7119212753</v>
      </c>
      <c r="G1557" s="39">
        <v>197334.59</v>
      </c>
      <c r="H1557" s="39">
        <v>33993365.640000001</v>
      </c>
      <c r="I1557" s="39">
        <v>8830948.7799999993</v>
      </c>
    </row>
    <row r="1558" spans="1:9" ht="10.2">
      <c r="A1558" s="37" t="s">
        <v>227</v>
      </c>
      <c r="B1558" s="37" t="s">
        <v>193</v>
      </c>
      <c r="C1558" s="37" t="s">
        <v>185</v>
      </c>
      <c r="D1558" s="37" t="s">
        <v>186</v>
      </c>
      <c r="E1558" s="39">
        <v>421.53464228360002</v>
      </c>
      <c r="F1558" s="39">
        <v>-15.7119212753</v>
      </c>
      <c r="G1558" s="39">
        <v>6083.80</v>
      </c>
      <c r="H1558" s="39">
        <v>9014920.0999999996</v>
      </c>
      <c r="I1558" s="39">
        <v>562705.19</v>
      </c>
    </row>
    <row r="1559" spans="1:9" ht="10.2">
      <c r="A1559" s="37" t="s">
        <v>227</v>
      </c>
      <c r="B1559" s="37" t="s">
        <v>193</v>
      </c>
      <c r="C1559" s="37" t="s">
        <v>185</v>
      </c>
      <c r="D1559" s="37" t="s">
        <v>187</v>
      </c>
      <c r="E1559" s="39">
        <v>-252.5133735153</v>
      </c>
      <c r="F1559" s="39">
        <v>-15.7119212753</v>
      </c>
      <c r="G1559" s="39">
        <v>208991.96</v>
      </c>
      <c r="H1559" s="39">
        <v>75145343.989999995</v>
      </c>
      <c r="I1559" s="39">
        <v>13765189.92</v>
      </c>
    </row>
    <row r="1560" spans="1:9" ht="10.2">
      <c r="A1560" s="37" t="s">
        <v>227</v>
      </c>
      <c r="B1560" s="37" t="s">
        <v>193</v>
      </c>
      <c r="C1560" s="37" t="s">
        <v>188</v>
      </c>
      <c r="D1560" s="37" t="s">
        <v>186</v>
      </c>
      <c r="E1560" s="39">
        <v>925.2843291186</v>
      </c>
      <c r="F1560" s="39">
        <v>-15.7119212753</v>
      </c>
      <c r="G1560" s="39">
        <v>4425.90</v>
      </c>
      <c r="H1560" s="39">
        <v>7235544.9000000004</v>
      </c>
      <c r="I1560" s="39">
        <v>464394.64</v>
      </c>
    </row>
    <row r="1561" spans="1:9" ht="10.2">
      <c r="A1561" s="37" t="s">
        <v>227</v>
      </c>
      <c r="B1561" s="37" t="s">
        <v>193</v>
      </c>
      <c r="C1561" s="37" t="s">
        <v>188</v>
      </c>
      <c r="D1561" s="37" t="s">
        <v>187</v>
      </c>
      <c r="E1561" s="39">
        <v>-376.80116352269999</v>
      </c>
      <c r="F1561" s="39">
        <v>-15.7119212753</v>
      </c>
      <c r="G1561" s="39">
        <v>198669.05</v>
      </c>
      <c r="H1561" s="39">
        <v>39097106.770000003</v>
      </c>
      <c r="I1561" s="39">
        <v>9601669.1199999992</v>
      </c>
    </row>
    <row r="1562" spans="1:9" ht="10.2">
      <c r="A1562" s="37" t="s">
        <v>227</v>
      </c>
      <c r="B1562" s="37" t="s">
        <v>194</v>
      </c>
      <c r="C1562" s="37" t="s">
        <v>185</v>
      </c>
      <c r="D1562" s="37" t="s">
        <v>186</v>
      </c>
      <c r="E1562" s="39">
        <v>691.25670196860005</v>
      </c>
      <c r="F1562" s="39">
        <v>-15.7119212753</v>
      </c>
      <c r="G1562" s="39">
        <v>6967.75</v>
      </c>
      <c r="H1562" s="39">
        <v>11727920.73</v>
      </c>
      <c r="I1562" s="39">
        <v>686704.94</v>
      </c>
    </row>
    <row r="1563" spans="1:9" ht="10.2">
      <c r="A1563" s="37" t="s">
        <v>227</v>
      </c>
      <c r="B1563" s="37" t="s">
        <v>194</v>
      </c>
      <c r="C1563" s="37" t="s">
        <v>185</v>
      </c>
      <c r="D1563" s="37" t="s">
        <v>187</v>
      </c>
      <c r="E1563" s="39">
        <v>-242.04168611040001</v>
      </c>
      <c r="F1563" s="39">
        <v>-15.7119212753</v>
      </c>
      <c r="G1563" s="39">
        <v>206643.85</v>
      </c>
      <c r="H1563" s="39">
        <v>81409143.310000002</v>
      </c>
      <c r="I1563" s="39">
        <v>14068115.49</v>
      </c>
    </row>
    <row r="1564" spans="1:9" ht="10.2">
      <c r="A1564" s="37" t="s">
        <v>227</v>
      </c>
      <c r="B1564" s="37" t="s">
        <v>194</v>
      </c>
      <c r="C1564" s="37" t="s">
        <v>188</v>
      </c>
      <c r="D1564" s="37" t="s">
        <v>186</v>
      </c>
      <c r="E1564" s="39">
        <v>550.58904456109997</v>
      </c>
      <c r="F1564" s="39">
        <v>-15.7119212753</v>
      </c>
      <c r="G1564" s="39">
        <v>5310.38</v>
      </c>
      <c r="H1564" s="39">
        <v>7880609.9000000004</v>
      </c>
      <c r="I1564" s="39">
        <v>565874.47</v>
      </c>
    </row>
    <row r="1565" spans="1:9" ht="10.2">
      <c r="A1565" s="37" t="s">
        <v>227</v>
      </c>
      <c r="B1565" s="37" t="s">
        <v>194</v>
      </c>
      <c r="C1565" s="37" t="s">
        <v>188</v>
      </c>
      <c r="D1565" s="37" t="s">
        <v>187</v>
      </c>
      <c r="E1565" s="39">
        <v>-342.23355924570001</v>
      </c>
      <c r="F1565" s="39">
        <v>-15.7119212753</v>
      </c>
      <c r="G1565" s="39">
        <v>195338.14</v>
      </c>
      <c r="H1565" s="39">
        <v>47318250.210000001</v>
      </c>
      <c r="I1565" s="39">
        <v>10456121.92</v>
      </c>
    </row>
    <row r="1566" spans="1:9" ht="10.2">
      <c r="A1566" s="37" t="s">
        <v>227</v>
      </c>
      <c r="B1566" s="37" t="s">
        <v>195</v>
      </c>
      <c r="C1566" s="37" t="s">
        <v>185</v>
      </c>
      <c r="D1566" s="37" t="s">
        <v>186</v>
      </c>
      <c r="E1566" s="39">
        <v>506.59138207450002</v>
      </c>
      <c r="F1566" s="39">
        <v>-15.7119212753</v>
      </c>
      <c r="G1566" s="39">
        <v>7738.58</v>
      </c>
      <c r="H1566" s="39">
        <v>13054759.01</v>
      </c>
      <c r="I1566" s="39">
        <v>790819.50</v>
      </c>
    </row>
    <row r="1567" spans="1:9" ht="10.2">
      <c r="A1567" s="37" t="s">
        <v>227</v>
      </c>
      <c r="B1567" s="37" t="s">
        <v>195</v>
      </c>
      <c r="C1567" s="37" t="s">
        <v>185</v>
      </c>
      <c r="D1567" s="37" t="s">
        <v>187</v>
      </c>
      <c r="E1567" s="39">
        <v>-208.71637118979999</v>
      </c>
      <c r="F1567" s="39">
        <v>-15.7119212753</v>
      </c>
      <c r="G1567" s="39">
        <v>199416.38</v>
      </c>
      <c r="H1567" s="39">
        <v>87625654.120000005</v>
      </c>
      <c r="I1567" s="39">
        <v>13813938.91</v>
      </c>
    </row>
    <row r="1568" spans="1:9" ht="10.2">
      <c r="A1568" s="37" t="s">
        <v>227</v>
      </c>
      <c r="B1568" s="37" t="s">
        <v>195</v>
      </c>
      <c r="C1568" s="37" t="s">
        <v>188</v>
      </c>
      <c r="D1568" s="37" t="s">
        <v>186</v>
      </c>
      <c r="E1568" s="39">
        <v>720.54202885129996</v>
      </c>
      <c r="F1568" s="39">
        <v>-15.7119212753</v>
      </c>
      <c r="G1568" s="39">
        <v>7169.06</v>
      </c>
      <c r="H1568" s="39">
        <v>11842959.300000001</v>
      </c>
      <c r="I1568" s="39">
        <v>766502.81</v>
      </c>
    </row>
    <row r="1569" spans="1:9" ht="10.2">
      <c r="A1569" s="37" t="s">
        <v>227</v>
      </c>
      <c r="B1569" s="37" t="s">
        <v>195</v>
      </c>
      <c r="C1569" s="37" t="s">
        <v>188</v>
      </c>
      <c r="D1569" s="37" t="s">
        <v>187</v>
      </c>
      <c r="E1569" s="39">
        <v>-310.50533379699999</v>
      </c>
      <c r="F1569" s="39">
        <v>-15.7119212753</v>
      </c>
      <c r="G1569" s="39">
        <v>185531.45</v>
      </c>
      <c r="H1569" s="39">
        <v>58922924.880000003</v>
      </c>
      <c r="I1569" s="39">
        <v>11007078.1</v>
      </c>
    </row>
    <row r="1570" spans="1:9" ht="10.2">
      <c r="A1570" s="37" t="s">
        <v>227</v>
      </c>
      <c r="B1570" s="37" t="s">
        <v>196</v>
      </c>
      <c r="C1570" s="37" t="s">
        <v>185</v>
      </c>
      <c r="D1570" s="37" t="s">
        <v>186</v>
      </c>
      <c r="E1570" s="39">
        <v>766.0225230671</v>
      </c>
      <c r="F1570" s="39">
        <v>-15.7119212753</v>
      </c>
      <c r="G1570" s="39">
        <v>9240.25</v>
      </c>
      <c r="H1570" s="39">
        <v>16901966.149999999</v>
      </c>
      <c r="I1570" s="39">
        <v>905867.40</v>
      </c>
    </row>
    <row r="1571" spans="1:9" ht="10.2">
      <c r="A1571" s="37" t="s">
        <v>227</v>
      </c>
      <c r="B1571" s="37" t="s">
        <v>196</v>
      </c>
      <c r="C1571" s="37" t="s">
        <v>185</v>
      </c>
      <c r="D1571" s="37" t="s">
        <v>187</v>
      </c>
      <c r="E1571" s="39">
        <v>-204.8089269205</v>
      </c>
      <c r="F1571" s="39">
        <v>-15.7119212753</v>
      </c>
      <c r="G1571" s="39">
        <v>194509.67</v>
      </c>
      <c r="H1571" s="39">
        <v>93514632.540000007</v>
      </c>
      <c r="I1571" s="39">
        <v>13270436.17</v>
      </c>
    </row>
    <row r="1572" spans="1:9" ht="10.2">
      <c r="A1572" s="37" t="s">
        <v>227</v>
      </c>
      <c r="B1572" s="37" t="s">
        <v>196</v>
      </c>
      <c r="C1572" s="37" t="s">
        <v>188</v>
      </c>
      <c r="D1572" s="37" t="s">
        <v>186</v>
      </c>
      <c r="E1572" s="39">
        <v>599.01530482390001</v>
      </c>
      <c r="F1572" s="39">
        <v>-15.7119212753</v>
      </c>
      <c r="G1572" s="39">
        <v>8700.57</v>
      </c>
      <c r="H1572" s="39">
        <v>15354060.51</v>
      </c>
      <c r="I1572" s="39">
        <v>916075.99</v>
      </c>
    </row>
    <row r="1573" spans="1:9" ht="10.2">
      <c r="A1573" s="37" t="s">
        <v>227</v>
      </c>
      <c r="B1573" s="37" t="s">
        <v>196</v>
      </c>
      <c r="C1573" s="37" t="s">
        <v>188</v>
      </c>
      <c r="D1573" s="37" t="s">
        <v>187</v>
      </c>
      <c r="E1573" s="39">
        <v>-268.00501641839998</v>
      </c>
      <c r="F1573" s="39">
        <v>-15.7119212753</v>
      </c>
      <c r="G1573" s="39">
        <v>184446.24</v>
      </c>
      <c r="H1573" s="39">
        <v>72699444.640000001</v>
      </c>
      <c r="I1573" s="39">
        <v>11690556</v>
      </c>
    </row>
    <row r="1574" spans="1:9" ht="10.2">
      <c r="A1574" s="37" t="s">
        <v>227</v>
      </c>
      <c r="B1574" s="37" t="s">
        <v>197</v>
      </c>
      <c r="C1574" s="37" t="s">
        <v>185</v>
      </c>
      <c r="D1574" s="37" t="s">
        <v>186</v>
      </c>
      <c r="E1574" s="39">
        <v>625.98405855789997</v>
      </c>
      <c r="F1574" s="39">
        <v>-15.7119212753</v>
      </c>
      <c r="G1574" s="39">
        <v>9462.12</v>
      </c>
      <c r="H1574" s="39">
        <v>18449251.280000001</v>
      </c>
      <c r="I1574" s="39">
        <v>959703.15</v>
      </c>
    </row>
    <row r="1575" spans="1:9" ht="10.2">
      <c r="A1575" s="37" t="s">
        <v>227</v>
      </c>
      <c r="B1575" s="37" t="s">
        <v>197</v>
      </c>
      <c r="C1575" s="37" t="s">
        <v>185</v>
      </c>
      <c r="D1575" s="37" t="s">
        <v>187</v>
      </c>
      <c r="E1575" s="39">
        <v>-159.74186025820001</v>
      </c>
      <c r="F1575" s="39">
        <v>-15.7119212753</v>
      </c>
      <c r="G1575" s="39">
        <v>153703.22</v>
      </c>
      <c r="H1575" s="39">
        <v>80111921.700000003</v>
      </c>
      <c r="I1575" s="39">
        <v>10529767.119999999</v>
      </c>
    </row>
    <row r="1576" spans="1:9" ht="10.2">
      <c r="A1576" s="37" t="s">
        <v>227</v>
      </c>
      <c r="B1576" s="37" t="s">
        <v>197</v>
      </c>
      <c r="C1576" s="37" t="s">
        <v>188</v>
      </c>
      <c r="D1576" s="37" t="s">
        <v>186</v>
      </c>
      <c r="E1576" s="39">
        <v>863.51901529509996</v>
      </c>
      <c r="F1576" s="39">
        <v>-15.7119212753</v>
      </c>
      <c r="G1576" s="39">
        <v>10623.71</v>
      </c>
      <c r="H1576" s="39">
        <v>20385922.260000002</v>
      </c>
      <c r="I1576" s="39">
        <v>1112968.40</v>
      </c>
    </row>
    <row r="1577" spans="1:9" ht="10.2">
      <c r="A1577" s="37" t="s">
        <v>227</v>
      </c>
      <c r="B1577" s="37" t="s">
        <v>197</v>
      </c>
      <c r="C1577" s="37" t="s">
        <v>188</v>
      </c>
      <c r="D1577" s="37" t="s">
        <v>187</v>
      </c>
      <c r="E1577" s="39">
        <v>-178.33195589639999</v>
      </c>
      <c r="F1577" s="39">
        <v>-15.7119212753</v>
      </c>
      <c r="G1577" s="39">
        <v>142509.84</v>
      </c>
      <c r="H1577" s="39">
        <v>69447609.450000003</v>
      </c>
      <c r="I1577" s="39">
        <v>9865003.1199999992</v>
      </c>
    </row>
    <row r="1578" spans="1:9" ht="10.2">
      <c r="A1578" s="37" t="s">
        <v>227</v>
      </c>
      <c r="B1578" s="37" t="s">
        <v>198</v>
      </c>
      <c r="C1578" s="37" t="s">
        <v>185</v>
      </c>
      <c r="D1578" s="37" t="s">
        <v>186</v>
      </c>
      <c r="E1578" s="39">
        <v>905.55571166519996</v>
      </c>
      <c r="F1578" s="39">
        <v>-15.7119212753</v>
      </c>
      <c r="G1578" s="39">
        <v>10652.01</v>
      </c>
      <c r="H1578" s="39">
        <v>21054749.48</v>
      </c>
      <c r="I1578" s="39">
        <v>1052616.87</v>
      </c>
    </row>
    <row r="1579" spans="1:9" ht="10.2">
      <c r="A1579" s="37" t="s">
        <v>227</v>
      </c>
      <c r="B1579" s="37" t="s">
        <v>198</v>
      </c>
      <c r="C1579" s="37" t="s">
        <v>185</v>
      </c>
      <c r="D1579" s="37" t="s">
        <v>187</v>
      </c>
      <c r="E1579" s="39">
        <v>-106.1197539668</v>
      </c>
      <c r="F1579" s="39">
        <v>-15.7119212753</v>
      </c>
      <c r="G1579" s="39">
        <v>115309.30</v>
      </c>
      <c r="H1579" s="39">
        <v>69182215.739999995</v>
      </c>
      <c r="I1579" s="39">
        <v>8140866.1399999997</v>
      </c>
    </row>
    <row r="1580" spans="1:9" ht="10.2">
      <c r="A1580" s="37" t="s">
        <v>227</v>
      </c>
      <c r="B1580" s="37" t="s">
        <v>198</v>
      </c>
      <c r="C1580" s="37" t="s">
        <v>188</v>
      </c>
      <c r="D1580" s="37" t="s">
        <v>186</v>
      </c>
      <c r="E1580" s="39">
        <v>1062.6910616390001</v>
      </c>
      <c r="F1580" s="39">
        <v>-15.7119212753</v>
      </c>
      <c r="G1580" s="39">
        <v>10533.15</v>
      </c>
      <c r="H1580" s="39">
        <v>21946058.68</v>
      </c>
      <c r="I1580" s="39">
        <v>1082325.65</v>
      </c>
    </row>
    <row r="1581" spans="1:9" ht="10.2">
      <c r="A1581" s="37" t="s">
        <v>227</v>
      </c>
      <c r="B1581" s="37" t="s">
        <v>198</v>
      </c>
      <c r="C1581" s="37" t="s">
        <v>188</v>
      </c>
      <c r="D1581" s="37" t="s">
        <v>187</v>
      </c>
      <c r="E1581" s="39">
        <v>-82.978927060900006</v>
      </c>
      <c r="F1581" s="39">
        <v>-15.7119212753</v>
      </c>
      <c r="G1581" s="39">
        <v>98302.71</v>
      </c>
      <c r="H1581" s="39">
        <v>59721991.030000001</v>
      </c>
      <c r="I1581" s="39">
        <v>7064975.3099999996</v>
      </c>
    </row>
    <row r="1582" spans="1:9" ht="10.2">
      <c r="A1582" s="37" t="s">
        <v>227</v>
      </c>
      <c r="B1582" s="37" t="s">
        <v>199</v>
      </c>
      <c r="C1582" s="37" t="s">
        <v>185</v>
      </c>
      <c r="D1582" s="37" t="s">
        <v>186</v>
      </c>
      <c r="E1582" s="39">
        <v>1127.7332946772001</v>
      </c>
      <c r="F1582" s="39">
        <v>-15.7119212753</v>
      </c>
      <c r="G1582" s="39">
        <v>12364.26</v>
      </c>
      <c r="H1582" s="39">
        <v>25464343.989999998</v>
      </c>
      <c r="I1582" s="39">
        <v>1242700.36</v>
      </c>
    </row>
    <row r="1583" spans="1:9" ht="10.2">
      <c r="A1583" s="37" t="s">
        <v>227</v>
      </c>
      <c r="B1583" s="37" t="s">
        <v>199</v>
      </c>
      <c r="C1583" s="37" t="s">
        <v>185</v>
      </c>
      <c r="D1583" s="37" t="s">
        <v>187</v>
      </c>
      <c r="E1583" s="39">
        <v>-50.511933077199998</v>
      </c>
      <c r="F1583" s="39">
        <v>-15.7119212753</v>
      </c>
      <c r="G1583" s="39">
        <v>103446.45</v>
      </c>
      <c r="H1583" s="39">
        <v>73492460.799999997</v>
      </c>
      <c r="I1583" s="39">
        <v>7713930.3200000003</v>
      </c>
    </row>
    <row r="1584" spans="1:9" ht="10.2">
      <c r="A1584" s="37" t="s">
        <v>227</v>
      </c>
      <c r="B1584" s="37" t="s">
        <v>199</v>
      </c>
      <c r="C1584" s="37" t="s">
        <v>188</v>
      </c>
      <c r="D1584" s="37" t="s">
        <v>186</v>
      </c>
      <c r="E1584" s="39">
        <v>1330.6228006612</v>
      </c>
      <c r="F1584" s="39">
        <v>-15.7119212753</v>
      </c>
      <c r="G1584" s="39">
        <v>11485.92</v>
      </c>
      <c r="H1584" s="39">
        <v>26112694.359999999</v>
      </c>
      <c r="I1584" s="39">
        <v>1203817</v>
      </c>
    </row>
    <row r="1585" spans="1:9" ht="10.2">
      <c r="A1585" s="37" t="s">
        <v>227</v>
      </c>
      <c r="B1585" s="37" t="s">
        <v>199</v>
      </c>
      <c r="C1585" s="37" t="s">
        <v>188</v>
      </c>
      <c r="D1585" s="37" t="s">
        <v>187</v>
      </c>
      <c r="E1585" s="39">
        <v>-2.8719699807999999</v>
      </c>
      <c r="F1585" s="39">
        <v>-15.7119212753</v>
      </c>
      <c r="G1585" s="39">
        <v>78170.92</v>
      </c>
      <c r="H1585" s="39">
        <v>57800341.740000002</v>
      </c>
      <c r="I1585" s="39">
        <v>5993509.5599999996</v>
      </c>
    </row>
    <row r="1586" spans="1:9" ht="10.2">
      <c r="A1586" s="37" t="s">
        <v>227</v>
      </c>
      <c r="B1586" s="37" t="s">
        <v>200</v>
      </c>
      <c r="C1586" s="37" t="s">
        <v>185</v>
      </c>
      <c r="D1586" s="37" t="s">
        <v>186</v>
      </c>
      <c r="E1586" s="39">
        <v>1285.068225389</v>
      </c>
      <c r="F1586" s="39">
        <v>-15.7119212753</v>
      </c>
      <c r="G1586" s="39">
        <v>17985.57</v>
      </c>
      <c r="H1586" s="39">
        <v>41186118.479999997</v>
      </c>
      <c r="I1586" s="39">
        <v>1858007.72</v>
      </c>
    </row>
    <row r="1587" spans="1:9" ht="10.2">
      <c r="A1587" s="37" t="s">
        <v>227</v>
      </c>
      <c r="B1587" s="37" t="s">
        <v>200</v>
      </c>
      <c r="C1587" s="37" t="s">
        <v>185</v>
      </c>
      <c r="D1587" s="37" t="s">
        <v>187</v>
      </c>
      <c r="E1587" s="39">
        <v>69.024346436499997</v>
      </c>
      <c r="F1587" s="39">
        <v>-15.7119212753</v>
      </c>
      <c r="G1587" s="39">
        <v>96427.27</v>
      </c>
      <c r="H1587" s="39">
        <v>77855488.659999996</v>
      </c>
      <c r="I1587" s="39">
        <v>7551727.4699999997</v>
      </c>
    </row>
    <row r="1588" spans="1:9" ht="10.2">
      <c r="A1588" s="37" t="s">
        <v>227</v>
      </c>
      <c r="B1588" s="37" t="s">
        <v>200</v>
      </c>
      <c r="C1588" s="37" t="s">
        <v>188</v>
      </c>
      <c r="D1588" s="37" t="s">
        <v>186</v>
      </c>
      <c r="E1588" s="39">
        <v>1266.6802270956</v>
      </c>
      <c r="F1588" s="39">
        <v>-15.7119212753</v>
      </c>
      <c r="G1588" s="39">
        <v>14666.74</v>
      </c>
      <c r="H1588" s="39">
        <v>35119831.009999998</v>
      </c>
      <c r="I1588" s="39">
        <v>1619676.34</v>
      </c>
    </row>
    <row r="1589" spans="1:9" ht="10.2">
      <c r="A1589" s="37" t="s">
        <v>227</v>
      </c>
      <c r="B1589" s="37" t="s">
        <v>200</v>
      </c>
      <c r="C1589" s="37" t="s">
        <v>188</v>
      </c>
      <c r="D1589" s="37" t="s">
        <v>187</v>
      </c>
      <c r="E1589" s="39">
        <v>132.374238604</v>
      </c>
      <c r="F1589" s="39">
        <v>-15.7119212753</v>
      </c>
      <c r="G1589" s="39">
        <v>69890.34</v>
      </c>
      <c r="H1589" s="39">
        <v>61025324</v>
      </c>
      <c r="I1589" s="39">
        <v>5742810.8300000001</v>
      </c>
    </row>
    <row r="1590" spans="1:9" ht="10.2">
      <c r="A1590" s="37" t="s">
        <v>227</v>
      </c>
      <c r="B1590" s="37" t="s">
        <v>201</v>
      </c>
      <c r="C1590" s="37" t="s">
        <v>185</v>
      </c>
      <c r="D1590" s="37" t="s">
        <v>186</v>
      </c>
      <c r="E1590" s="39">
        <v>1691.9871707908001</v>
      </c>
      <c r="F1590" s="39">
        <v>-15.7119212753</v>
      </c>
      <c r="G1590" s="39">
        <v>18992.49</v>
      </c>
      <c r="H1590" s="39">
        <v>47270197.079999998</v>
      </c>
      <c r="I1590" s="39">
        <v>2035470.24</v>
      </c>
    </row>
    <row r="1591" spans="1:9" ht="10.2">
      <c r="A1591" s="37" t="s">
        <v>227</v>
      </c>
      <c r="B1591" s="37" t="s">
        <v>201</v>
      </c>
      <c r="C1591" s="37" t="s">
        <v>185</v>
      </c>
      <c r="D1591" s="37" t="s">
        <v>187</v>
      </c>
      <c r="E1591" s="39">
        <v>183.51779287400001</v>
      </c>
      <c r="F1591" s="39">
        <v>-15.7119212753</v>
      </c>
      <c r="G1591" s="39">
        <v>66107.19</v>
      </c>
      <c r="H1591" s="39">
        <v>61152288.359999999</v>
      </c>
      <c r="I1591" s="39">
        <v>5394814.5499999998</v>
      </c>
    </row>
    <row r="1592" spans="1:9" ht="10.2">
      <c r="A1592" s="37" t="s">
        <v>227</v>
      </c>
      <c r="B1592" s="37" t="s">
        <v>201</v>
      </c>
      <c r="C1592" s="37" t="s">
        <v>188</v>
      </c>
      <c r="D1592" s="37" t="s">
        <v>186</v>
      </c>
      <c r="E1592" s="39">
        <v>1450.5690010481001</v>
      </c>
      <c r="F1592" s="39">
        <v>-15.7119212753</v>
      </c>
      <c r="G1592" s="39">
        <v>12341.75</v>
      </c>
      <c r="H1592" s="39">
        <v>34210638.329999998</v>
      </c>
      <c r="I1592" s="39">
        <v>1408549.82</v>
      </c>
    </row>
    <row r="1593" spans="1:9" ht="10.2">
      <c r="A1593" s="37" t="s">
        <v>227</v>
      </c>
      <c r="B1593" s="37" t="s">
        <v>201</v>
      </c>
      <c r="C1593" s="37" t="s">
        <v>188</v>
      </c>
      <c r="D1593" s="37" t="s">
        <v>187</v>
      </c>
      <c r="E1593" s="39">
        <v>243.1918616383</v>
      </c>
      <c r="F1593" s="39">
        <v>-15.7119212753</v>
      </c>
      <c r="G1593" s="39">
        <v>45170.51</v>
      </c>
      <c r="H1593" s="39">
        <v>48262655.159999996</v>
      </c>
      <c r="I1593" s="39">
        <v>3933891.01</v>
      </c>
    </row>
    <row r="1594" spans="1:9" ht="10.2">
      <c r="A1594" s="37" t="s">
        <v>227</v>
      </c>
      <c r="B1594" s="37" t="s">
        <v>202</v>
      </c>
      <c r="C1594" s="37" t="s">
        <v>185</v>
      </c>
      <c r="D1594" s="37" t="s">
        <v>186</v>
      </c>
      <c r="E1594" s="39">
        <v>1966.3627094116</v>
      </c>
      <c r="F1594" s="39">
        <v>-15.7119212753</v>
      </c>
      <c r="G1594" s="39">
        <v>18793.22</v>
      </c>
      <c r="H1594" s="39">
        <v>54210202.829999998</v>
      </c>
      <c r="I1594" s="39">
        <v>2049171.35</v>
      </c>
    </row>
    <row r="1595" spans="1:9" ht="10.2">
      <c r="A1595" s="37" t="s">
        <v>227</v>
      </c>
      <c r="B1595" s="37" t="s">
        <v>202</v>
      </c>
      <c r="C1595" s="37" t="s">
        <v>185</v>
      </c>
      <c r="D1595" s="37" t="s">
        <v>187</v>
      </c>
      <c r="E1595" s="39">
        <v>430.52050154770001</v>
      </c>
      <c r="F1595" s="39">
        <v>-15.7119212753</v>
      </c>
      <c r="G1595" s="39">
        <v>37498.13</v>
      </c>
      <c r="H1595" s="39">
        <v>40412423.289999999</v>
      </c>
      <c r="I1595" s="39">
        <v>3168039.51</v>
      </c>
    </row>
    <row r="1596" spans="1:9" ht="10.2">
      <c r="A1596" s="37" t="s">
        <v>227</v>
      </c>
      <c r="B1596" s="37" t="s">
        <v>202</v>
      </c>
      <c r="C1596" s="37" t="s">
        <v>188</v>
      </c>
      <c r="D1596" s="37" t="s">
        <v>186</v>
      </c>
      <c r="E1596" s="39">
        <v>2062.3294080245</v>
      </c>
      <c r="F1596" s="39">
        <v>-15.7119212753</v>
      </c>
      <c r="G1596" s="39">
        <v>10341.75</v>
      </c>
      <c r="H1596" s="39">
        <v>30470183.73</v>
      </c>
      <c r="I1596" s="39">
        <v>1249572.78</v>
      </c>
    </row>
    <row r="1597" spans="1:9" ht="10.2">
      <c r="A1597" s="37" t="s">
        <v>227</v>
      </c>
      <c r="B1597" s="37" t="s">
        <v>202</v>
      </c>
      <c r="C1597" s="37" t="s">
        <v>188</v>
      </c>
      <c r="D1597" s="37" t="s">
        <v>187</v>
      </c>
      <c r="E1597" s="39">
        <v>459.58302094739997</v>
      </c>
      <c r="F1597" s="39">
        <v>-15.7119212753</v>
      </c>
      <c r="G1597" s="39">
        <v>23201.50</v>
      </c>
      <c r="H1597" s="39">
        <v>27273989.66</v>
      </c>
      <c r="I1597" s="39">
        <v>2104638.25</v>
      </c>
    </row>
    <row r="1598" spans="1:9" ht="10.2">
      <c r="A1598" s="37" t="s">
        <v>227</v>
      </c>
      <c r="B1598" s="37" t="s">
        <v>203</v>
      </c>
      <c r="C1598" s="37" t="s">
        <v>185</v>
      </c>
      <c r="D1598" s="37" t="s">
        <v>186</v>
      </c>
      <c r="E1598" s="39">
        <v>2449.4313170135001</v>
      </c>
      <c r="F1598" s="39">
        <v>-15.7119212753</v>
      </c>
      <c r="G1598" s="39">
        <v>20240.51</v>
      </c>
      <c r="H1598" s="39">
        <v>65835077.189999998</v>
      </c>
      <c r="I1598" s="39">
        <v>2285884.58</v>
      </c>
    </row>
    <row r="1599" spans="1:9" ht="10.2">
      <c r="A1599" s="37" t="s">
        <v>227</v>
      </c>
      <c r="B1599" s="37" t="s">
        <v>203</v>
      </c>
      <c r="C1599" s="37" t="s">
        <v>185</v>
      </c>
      <c r="D1599" s="37" t="s">
        <v>187</v>
      </c>
      <c r="E1599" s="39">
        <v>786.73556337440004</v>
      </c>
      <c r="F1599" s="39">
        <v>-15.7119212753</v>
      </c>
      <c r="G1599" s="39">
        <v>19676.19</v>
      </c>
      <c r="H1599" s="39">
        <v>28212950.199999999</v>
      </c>
      <c r="I1599" s="39">
        <v>1852737.88</v>
      </c>
    </row>
    <row r="1600" spans="1:9" ht="10.2">
      <c r="A1600" s="37" t="s">
        <v>227</v>
      </c>
      <c r="B1600" s="37" t="s">
        <v>203</v>
      </c>
      <c r="C1600" s="37" t="s">
        <v>188</v>
      </c>
      <c r="D1600" s="37" t="s">
        <v>186</v>
      </c>
      <c r="E1600" s="39">
        <v>2345.0859686757999</v>
      </c>
      <c r="F1600" s="39">
        <v>-15.7119212753</v>
      </c>
      <c r="G1600" s="39">
        <v>6417.84</v>
      </c>
      <c r="H1600" s="39">
        <v>20831449.16</v>
      </c>
      <c r="I1600" s="39">
        <v>814826.85</v>
      </c>
    </row>
    <row r="1601" spans="1:9" ht="10.2">
      <c r="A1601" s="37" t="s">
        <v>227</v>
      </c>
      <c r="B1601" s="37" t="s">
        <v>203</v>
      </c>
      <c r="C1601" s="37" t="s">
        <v>188</v>
      </c>
      <c r="D1601" s="37" t="s">
        <v>187</v>
      </c>
      <c r="E1601" s="39">
        <v>625.64189055500003</v>
      </c>
      <c r="F1601" s="39">
        <v>-15.7119212753</v>
      </c>
      <c r="G1601" s="39">
        <v>9444.08</v>
      </c>
      <c r="H1601" s="39">
        <v>14194310.710000001</v>
      </c>
      <c r="I1601" s="39">
        <v>939791.72</v>
      </c>
    </row>
    <row r="1602" spans="1:9" ht="10.2">
      <c r="A1602" s="37" t="s">
        <v>228</v>
      </c>
      <c r="B1602" s="37" t="s">
        <v>184</v>
      </c>
      <c r="C1602" s="37" t="s">
        <v>185</v>
      </c>
      <c r="D1602" s="37" t="s">
        <v>186</v>
      </c>
      <c r="E1602" s="39">
        <v>0</v>
      </c>
      <c r="F1602" s="39">
        <v>0</v>
      </c>
      <c r="G1602" s="39">
        <v>1070</v>
      </c>
      <c r="H1602" s="39">
        <v>527802.27</v>
      </c>
      <c r="I1602" s="39">
        <v>20302.52</v>
      </c>
    </row>
    <row r="1603" spans="1:9" ht="10.2">
      <c r="A1603" s="37" t="s">
        <v>228</v>
      </c>
      <c r="B1603" s="37" t="s">
        <v>184</v>
      </c>
      <c r="C1603" s="37" t="s">
        <v>185</v>
      </c>
      <c r="D1603" s="37" t="s">
        <v>187</v>
      </c>
      <c r="E1603" s="39">
        <v>0</v>
      </c>
      <c r="F1603" s="39">
        <v>0</v>
      </c>
      <c r="G1603" s="39">
        <v>77340.18</v>
      </c>
      <c r="H1603" s="39">
        <v>8556374.4499999993</v>
      </c>
      <c r="I1603" s="39">
        <v>721323.81</v>
      </c>
    </row>
    <row r="1604" spans="1:9" ht="10.2">
      <c r="A1604" s="37" t="s">
        <v>228</v>
      </c>
      <c r="B1604" s="37" t="s">
        <v>184</v>
      </c>
      <c r="C1604" s="37" t="s">
        <v>188</v>
      </c>
      <c r="D1604" s="37" t="s">
        <v>186</v>
      </c>
      <c r="E1604" s="39">
        <v>0</v>
      </c>
      <c r="F1604" s="39">
        <v>0</v>
      </c>
      <c r="G1604" s="39">
        <v>1325</v>
      </c>
      <c r="H1604" s="39">
        <v>622481.83</v>
      </c>
      <c r="I1604" s="39">
        <v>24826.43</v>
      </c>
    </row>
    <row r="1605" spans="1:9" ht="10.2">
      <c r="A1605" s="37" t="s">
        <v>228</v>
      </c>
      <c r="B1605" s="37" t="s">
        <v>184</v>
      </c>
      <c r="C1605" s="37" t="s">
        <v>188</v>
      </c>
      <c r="D1605" s="37" t="s">
        <v>187</v>
      </c>
      <c r="E1605" s="39">
        <v>0</v>
      </c>
      <c r="F1605" s="39">
        <v>0</v>
      </c>
      <c r="G1605" s="39">
        <v>83133.91</v>
      </c>
      <c r="H1605" s="39">
        <v>9066430.9299999997</v>
      </c>
      <c r="I1605" s="39">
        <v>777845.46</v>
      </c>
    </row>
    <row r="1606" spans="1:9" ht="10.2">
      <c r="A1606" s="37" t="s">
        <v>228</v>
      </c>
      <c r="B1606" s="37" t="s">
        <v>189</v>
      </c>
      <c r="C1606" s="37" t="s">
        <v>185</v>
      </c>
      <c r="D1606" s="37" t="s">
        <v>186</v>
      </c>
      <c r="E1606" s="39">
        <v>57.331488816099998</v>
      </c>
      <c r="F1606" s="39">
        <v>148.1553356663</v>
      </c>
      <c r="G1606" s="39">
        <v>610</v>
      </c>
      <c r="H1606" s="39">
        <v>418612.33</v>
      </c>
      <c r="I1606" s="39">
        <v>49120.75</v>
      </c>
    </row>
    <row r="1607" spans="1:9" ht="10.2">
      <c r="A1607" s="37" t="s">
        <v>228</v>
      </c>
      <c r="B1607" s="37" t="s">
        <v>189</v>
      </c>
      <c r="C1607" s="37" t="s">
        <v>185</v>
      </c>
      <c r="D1607" s="37" t="s">
        <v>187</v>
      </c>
      <c r="E1607" s="39">
        <v>-334.02702621370003</v>
      </c>
      <c r="F1607" s="39">
        <v>148.1553356663</v>
      </c>
      <c r="G1607" s="39">
        <v>33351.25</v>
      </c>
      <c r="H1607" s="39">
        <v>5589472.9100000001</v>
      </c>
      <c r="I1607" s="39">
        <v>1703483.64</v>
      </c>
    </row>
    <row r="1608" spans="1:9" ht="10.2">
      <c r="A1608" s="37" t="s">
        <v>228</v>
      </c>
      <c r="B1608" s="37" t="s">
        <v>189</v>
      </c>
      <c r="C1608" s="37" t="s">
        <v>188</v>
      </c>
      <c r="D1608" s="37" t="s">
        <v>186</v>
      </c>
      <c r="E1608" s="39">
        <v>2475.7363048450002</v>
      </c>
      <c r="F1608" s="39">
        <v>148.1553356663</v>
      </c>
      <c r="G1608" s="39">
        <v>719.16</v>
      </c>
      <c r="H1608" s="39">
        <v>716491.11</v>
      </c>
      <c r="I1608" s="39">
        <v>51968.31</v>
      </c>
    </row>
    <row r="1609" spans="1:9" ht="10.2">
      <c r="A1609" s="37" t="s">
        <v>228</v>
      </c>
      <c r="B1609" s="37" t="s">
        <v>189</v>
      </c>
      <c r="C1609" s="37" t="s">
        <v>188</v>
      </c>
      <c r="D1609" s="37" t="s">
        <v>187</v>
      </c>
      <c r="E1609" s="39">
        <v>-373.2535438996</v>
      </c>
      <c r="F1609" s="39">
        <v>148.1553356663</v>
      </c>
      <c r="G1609" s="39">
        <v>34366.71</v>
      </c>
      <c r="H1609" s="39">
        <v>3243452.12</v>
      </c>
      <c r="I1609" s="39">
        <v>1011477.45</v>
      </c>
    </row>
    <row r="1610" spans="1:9" ht="10.2">
      <c r="A1610" s="37" t="s">
        <v>228</v>
      </c>
      <c r="B1610" s="37" t="s">
        <v>190</v>
      </c>
      <c r="C1610" s="37" t="s">
        <v>185</v>
      </c>
      <c r="D1610" s="37" t="s">
        <v>186</v>
      </c>
      <c r="E1610" s="39">
        <v>570.93122452299997</v>
      </c>
      <c r="F1610" s="39">
        <v>-15.8642831626</v>
      </c>
      <c r="G1610" s="39">
        <v>662.37</v>
      </c>
      <c r="H1610" s="39">
        <v>535275.78</v>
      </c>
      <c r="I1610" s="39">
        <v>55423.75</v>
      </c>
    </row>
    <row r="1611" spans="1:9" ht="10.2">
      <c r="A1611" s="37" t="s">
        <v>228</v>
      </c>
      <c r="B1611" s="37" t="s">
        <v>190</v>
      </c>
      <c r="C1611" s="37" t="s">
        <v>185</v>
      </c>
      <c r="D1611" s="37" t="s">
        <v>187</v>
      </c>
      <c r="E1611" s="39">
        <v>-265.078807724</v>
      </c>
      <c r="F1611" s="39">
        <v>-15.8642831626</v>
      </c>
      <c r="G1611" s="39">
        <v>23412.34</v>
      </c>
      <c r="H1611" s="39">
        <v>5595004.21</v>
      </c>
      <c r="I1611" s="39">
        <v>1213088.97</v>
      </c>
    </row>
    <row r="1612" spans="1:9" ht="10.2">
      <c r="A1612" s="37" t="s">
        <v>228</v>
      </c>
      <c r="B1612" s="37" t="s">
        <v>190</v>
      </c>
      <c r="C1612" s="37" t="s">
        <v>188</v>
      </c>
      <c r="D1612" s="37" t="s">
        <v>186</v>
      </c>
      <c r="E1612" s="39">
        <v>-60.9400542423</v>
      </c>
      <c r="F1612" s="39">
        <v>-15.8642831626</v>
      </c>
      <c r="G1612" s="39">
        <v>470</v>
      </c>
      <c r="H1612" s="39">
        <v>489906.07</v>
      </c>
      <c r="I1612" s="39">
        <v>40049.25</v>
      </c>
    </row>
    <row r="1613" spans="1:9" ht="10.2">
      <c r="A1613" s="37" t="s">
        <v>228</v>
      </c>
      <c r="B1613" s="37" t="s">
        <v>190</v>
      </c>
      <c r="C1613" s="37" t="s">
        <v>188</v>
      </c>
      <c r="D1613" s="37" t="s">
        <v>187</v>
      </c>
      <c r="E1613" s="39">
        <v>-392.24344371410001</v>
      </c>
      <c r="F1613" s="39">
        <v>-15.8642831626</v>
      </c>
      <c r="G1613" s="39">
        <v>26950.39</v>
      </c>
      <c r="H1613" s="39">
        <v>2312751.15</v>
      </c>
      <c r="I1613" s="39">
        <v>871810.44</v>
      </c>
    </row>
    <row r="1614" spans="1:9" ht="10.2">
      <c r="A1614" s="37" t="s">
        <v>228</v>
      </c>
      <c r="B1614" s="37" t="s">
        <v>191</v>
      </c>
      <c r="C1614" s="37" t="s">
        <v>185</v>
      </c>
      <c r="D1614" s="37" t="s">
        <v>186</v>
      </c>
      <c r="E1614" s="39">
        <v>915.09536371130002</v>
      </c>
      <c r="F1614" s="39">
        <v>-15.8642831626</v>
      </c>
      <c r="G1614" s="39">
        <v>672.96</v>
      </c>
      <c r="H1614" s="39">
        <v>1255989.90</v>
      </c>
      <c r="I1614" s="39">
        <v>64450.12</v>
      </c>
    </row>
    <row r="1615" spans="1:9" ht="10.2">
      <c r="A1615" s="37" t="s">
        <v>228</v>
      </c>
      <c r="B1615" s="37" t="s">
        <v>191</v>
      </c>
      <c r="C1615" s="37" t="s">
        <v>185</v>
      </c>
      <c r="D1615" s="37" t="s">
        <v>187</v>
      </c>
      <c r="E1615" s="39">
        <v>-240.20091455959999</v>
      </c>
      <c r="F1615" s="39">
        <v>-15.8642831626</v>
      </c>
      <c r="G1615" s="39">
        <v>25421.35</v>
      </c>
      <c r="H1615" s="39">
        <v>6684440.3899999997</v>
      </c>
      <c r="I1615" s="39">
        <v>1360564.70</v>
      </c>
    </row>
    <row r="1616" spans="1:9" ht="10.2">
      <c r="A1616" s="37" t="s">
        <v>228</v>
      </c>
      <c r="B1616" s="37" t="s">
        <v>191</v>
      </c>
      <c r="C1616" s="37" t="s">
        <v>188</v>
      </c>
      <c r="D1616" s="37" t="s">
        <v>186</v>
      </c>
      <c r="E1616" s="39">
        <v>162.46866962850001</v>
      </c>
      <c r="F1616" s="39">
        <v>-15.8642831626</v>
      </c>
      <c r="G1616" s="39">
        <v>592</v>
      </c>
      <c r="H1616" s="39">
        <v>510469.93</v>
      </c>
      <c r="I1616" s="39">
        <v>43158.02</v>
      </c>
    </row>
    <row r="1617" spans="1:9" ht="10.2">
      <c r="A1617" s="37" t="s">
        <v>228</v>
      </c>
      <c r="B1617" s="37" t="s">
        <v>191</v>
      </c>
      <c r="C1617" s="37" t="s">
        <v>188</v>
      </c>
      <c r="D1617" s="37" t="s">
        <v>187</v>
      </c>
      <c r="E1617" s="39">
        <v>-377.08751328189999</v>
      </c>
      <c r="F1617" s="39">
        <v>-15.8642831626</v>
      </c>
      <c r="G1617" s="39">
        <v>27472.23</v>
      </c>
      <c r="H1617" s="39">
        <v>3018148.27</v>
      </c>
      <c r="I1617" s="39">
        <v>967760.59</v>
      </c>
    </row>
    <row r="1618" spans="1:9" ht="10.2">
      <c r="A1618" s="37" t="s">
        <v>228</v>
      </c>
      <c r="B1618" s="37" t="s">
        <v>192</v>
      </c>
      <c r="C1618" s="37" t="s">
        <v>185</v>
      </c>
      <c r="D1618" s="37" t="s">
        <v>186</v>
      </c>
      <c r="E1618" s="39">
        <v>-27.801462393600001</v>
      </c>
      <c r="F1618" s="39">
        <v>-15.8642831626</v>
      </c>
      <c r="G1618" s="39">
        <v>671.16</v>
      </c>
      <c r="H1618" s="39">
        <v>706395.75</v>
      </c>
      <c r="I1618" s="39">
        <v>51835.12</v>
      </c>
    </row>
    <row r="1619" spans="1:9" ht="10.2">
      <c r="A1619" s="37" t="s">
        <v>228</v>
      </c>
      <c r="B1619" s="37" t="s">
        <v>192</v>
      </c>
      <c r="C1619" s="37" t="s">
        <v>185</v>
      </c>
      <c r="D1619" s="37" t="s">
        <v>187</v>
      </c>
      <c r="E1619" s="39">
        <v>-280.12352553649998</v>
      </c>
      <c r="F1619" s="39">
        <v>-15.8642831626</v>
      </c>
      <c r="G1619" s="39">
        <v>25479.10</v>
      </c>
      <c r="H1619" s="39">
        <v>6354616.4100000001</v>
      </c>
      <c r="I1619" s="39">
        <v>1459767.14</v>
      </c>
    </row>
    <row r="1620" spans="1:9" ht="10.2">
      <c r="A1620" s="37" t="s">
        <v>228</v>
      </c>
      <c r="B1620" s="37" t="s">
        <v>192</v>
      </c>
      <c r="C1620" s="37" t="s">
        <v>188</v>
      </c>
      <c r="D1620" s="37" t="s">
        <v>186</v>
      </c>
      <c r="E1620" s="39">
        <v>469.57835152199999</v>
      </c>
      <c r="F1620" s="39">
        <v>-15.8642831626</v>
      </c>
      <c r="G1620" s="39">
        <v>731.48</v>
      </c>
      <c r="H1620" s="39">
        <v>803667.75</v>
      </c>
      <c r="I1620" s="39">
        <v>74744.46</v>
      </c>
    </row>
    <row r="1621" spans="1:9" ht="10.2">
      <c r="A1621" s="37" t="s">
        <v>228</v>
      </c>
      <c r="B1621" s="37" t="s">
        <v>192</v>
      </c>
      <c r="C1621" s="37" t="s">
        <v>188</v>
      </c>
      <c r="D1621" s="37" t="s">
        <v>187</v>
      </c>
      <c r="E1621" s="39">
        <v>-381.77494043540003</v>
      </c>
      <c r="F1621" s="39">
        <v>-15.8642831626</v>
      </c>
      <c r="G1621" s="39">
        <v>25262.97</v>
      </c>
      <c r="H1621" s="39">
        <v>2954169.79</v>
      </c>
      <c r="I1621" s="39">
        <v>960788.92</v>
      </c>
    </row>
    <row r="1622" spans="1:9" ht="10.2">
      <c r="A1622" s="37" t="s">
        <v>228</v>
      </c>
      <c r="B1622" s="37" t="s">
        <v>193</v>
      </c>
      <c r="C1622" s="37" t="s">
        <v>185</v>
      </c>
      <c r="D1622" s="37" t="s">
        <v>186</v>
      </c>
      <c r="E1622" s="39">
        <v>307.18412604190002</v>
      </c>
      <c r="F1622" s="39">
        <v>-15.8642831626</v>
      </c>
      <c r="G1622" s="39">
        <v>938.13</v>
      </c>
      <c r="H1622" s="39">
        <v>1136512.59</v>
      </c>
      <c r="I1622" s="39">
        <v>74937.44</v>
      </c>
    </row>
    <row r="1623" spans="1:9" ht="10.2">
      <c r="A1623" s="37" t="s">
        <v>228</v>
      </c>
      <c r="B1623" s="37" t="s">
        <v>193</v>
      </c>
      <c r="C1623" s="37" t="s">
        <v>185</v>
      </c>
      <c r="D1623" s="37" t="s">
        <v>187</v>
      </c>
      <c r="E1623" s="39">
        <v>-311.8142075536</v>
      </c>
      <c r="F1623" s="39">
        <v>-15.8642831626</v>
      </c>
      <c r="G1623" s="39">
        <v>24845.23</v>
      </c>
      <c r="H1623" s="39">
        <v>5784589.7699999996</v>
      </c>
      <c r="I1623" s="39">
        <v>1385263</v>
      </c>
    </row>
    <row r="1624" spans="1:9" ht="10.2">
      <c r="A1624" s="37" t="s">
        <v>228</v>
      </c>
      <c r="B1624" s="37" t="s">
        <v>193</v>
      </c>
      <c r="C1624" s="37" t="s">
        <v>188</v>
      </c>
      <c r="D1624" s="37" t="s">
        <v>186</v>
      </c>
      <c r="E1624" s="39">
        <v>148.80098951470001</v>
      </c>
      <c r="F1624" s="39">
        <v>-15.8642831626</v>
      </c>
      <c r="G1624" s="39">
        <v>688.67</v>
      </c>
      <c r="H1624" s="39">
        <v>586351.78</v>
      </c>
      <c r="I1624" s="39">
        <v>56599.37</v>
      </c>
    </row>
    <row r="1625" spans="1:9" ht="10.2">
      <c r="A1625" s="37" t="s">
        <v>228</v>
      </c>
      <c r="B1625" s="37" t="s">
        <v>193</v>
      </c>
      <c r="C1625" s="37" t="s">
        <v>188</v>
      </c>
      <c r="D1625" s="37" t="s">
        <v>187</v>
      </c>
      <c r="E1625" s="39">
        <v>-360.02700374220001</v>
      </c>
      <c r="F1625" s="39">
        <v>-15.8642831626</v>
      </c>
      <c r="G1625" s="39">
        <v>24911.51</v>
      </c>
      <c r="H1625" s="39">
        <v>4065132.46</v>
      </c>
      <c r="I1625" s="39">
        <v>1046347.68</v>
      </c>
    </row>
    <row r="1626" spans="1:9" ht="10.2">
      <c r="A1626" s="37" t="s">
        <v>228</v>
      </c>
      <c r="B1626" s="37" t="s">
        <v>194</v>
      </c>
      <c r="C1626" s="37" t="s">
        <v>185</v>
      </c>
      <c r="D1626" s="37" t="s">
        <v>186</v>
      </c>
      <c r="E1626" s="39">
        <v>339.70263655069999</v>
      </c>
      <c r="F1626" s="39">
        <v>-15.8642831626</v>
      </c>
      <c r="G1626" s="39">
        <v>1312</v>
      </c>
      <c r="H1626" s="39">
        <v>2054601.94</v>
      </c>
      <c r="I1626" s="39">
        <v>122910.43</v>
      </c>
    </row>
    <row r="1627" spans="1:9" ht="10.2">
      <c r="A1627" s="37" t="s">
        <v>228</v>
      </c>
      <c r="B1627" s="37" t="s">
        <v>194</v>
      </c>
      <c r="C1627" s="37" t="s">
        <v>185</v>
      </c>
      <c r="D1627" s="37" t="s">
        <v>187</v>
      </c>
      <c r="E1627" s="39">
        <v>-293.94825632440001</v>
      </c>
      <c r="F1627" s="39">
        <v>-15.8642831626</v>
      </c>
      <c r="G1627" s="39">
        <v>27052.75</v>
      </c>
      <c r="H1627" s="39">
        <v>6705538.9199999999</v>
      </c>
      <c r="I1627" s="39">
        <v>1554293.87</v>
      </c>
    </row>
    <row r="1628" spans="1:9" ht="10.2">
      <c r="A1628" s="37" t="s">
        <v>228</v>
      </c>
      <c r="B1628" s="37" t="s">
        <v>194</v>
      </c>
      <c r="C1628" s="37" t="s">
        <v>188</v>
      </c>
      <c r="D1628" s="37" t="s">
        <v>186</v>
      </c>
      <c r="E1628" s="39">
        <v>-81.033802816100007</v>
      </c>
      <c r="F1628" s="39">
        <v>-15.8642831626</v>
      </c>
      <c r="G1628" s="39">
        <v>955.19</v>
      </c>
      <c r="H1628" s="39">
        <v>1210568.66</v>
      </c>
      <c r="I1628" s="39">
        <v>91102.42</v>
      </c>
    </row>
    <row r="1629" spans="1:9" ht="10.2">
      <c r="A1629" s="37" t="s">
        <v>228</v>
      </c>
      <c r="B1629" s="37" t="s">
        <v>194</v>
      </c>
      <c r="C1629" s="37" t="s">
        <v>188</v>
      </c>
      <c r="D1629" s="37" t="s">
        <v>187</v>
      </c>
      <c r="E1629" s="39">
        <v>-335.21043285019999</v>
      </c>
      <c r="F1629" s="39">
        <v>-15.8642831626</v>
      </c>
      <c r="G1629" s="39">
        <v>25731.11</v>
      </c>
      <c r="H1629" s="39">
        <v>4876285.56</v>
      </c>
      <c r="I1629" s="39">
        <v>1170127.95</v>
      </c>
    </row>
    <row r="1630" spans="1:9" ht="10.2">
      <c r="A1630" s="37" t="s">
        <v>228</v>
      </c>
      <c r="B1630" s="37" t="s">
        <v>195</v>
      </c>
      <c r="C1630" s="37" t="s">
        <v>185</v>
      </c>
      <c r="D1630" s="37" t="s">
        <v>186</v>
      </c>
      <c r="E1630" s="39">
        <v>72.664515838100002</v>
      </c>
      <c r="F1630" s="39">
        <v>-15.8642831626</v>
      </c>
      <c r="G1630" s="39">
        <v>1527.79</v>
      </c>
      <c r="H1630" s="39">
        <v>1632291.67</v>
      </c>
      <c r="I1630" s="39">
        <v>129573.08</v>
      </c>
    </row>
    <row r="1631" spans="1:9" ht="10.2">
      <c r="A1631" s="37" t="s">
        <v>228</v>
      </c>
      <c r="B1631" s="37" t="s">
        <v>195</v>
      </c>
      <c r="C1631" s="37" t="s">
        <v>185</v>
      </c>
      <c r="D1631" s="37" t="s">
        <v>187</v>
      </c>
      <c r="E1631" s="39">
        <v>-303.05392249409999</v>
      </c>
      <c r="F1631" s="39">
        <v>-15.8642831626</v>
      </c>
      <c r="G1631" s="39">
        <v>29979.92</v>
      </c>
      <c r="H1631" s="39">
        <v>8751598.6899999995</v>
      </c>
      <c r="I1631" s="39">
        <v>1784121.73</v>
      </c>
    </row>
    <row r="1632" spans="1:9" ht="10.2">
      <c r="A1632" s="37" t="s">
        <v>228</v>
      </c>
      <c r="B1632" s="37" t="s">
        <v>195</v>
      </c>
      <c r="C1632" s="37" t="s">
        <v>188</v>
      </c>
      <c r="D1632" s="37" t="s">
        <v>186</v>
      </c>
      <c r="E1632" s="39">
        <v>422.95220633029999</v>
      </c>
      <c r="F1632" s="39">
        <v>-15.8642831626</v>
      </c>
      <c r="G1632" s="39">
        <v>1496.89</v>
      </c>
      <c r="H1632" s="39">
        <v>1720776.42</v>
      </c>
      <c r="I1632" s="39">
        <v>153278.53</v>
      </c>
    </row>
    <row r="1633" spans="1:9" ht="10.2">
      <c r="A1633" s="37" t="s">
        <v>228</v>
      </c>
      <c r="B1633" s="37" t="s">
        <v>195</v>
      </c>
      <c r="C1633" s="37" t="s">
        <v>188</v>
      </c>
      <c r="D1633" s="37" t="s">
        <v>187</v>
      </c>
      <c r="E1633" s="39">
        <v>-309.33391529250002</v>
      </c>
      <c r="F1633" s="39">
        <v>-15.8642831626</v>
      </c>
      <c r="G1633" s="39">
        <v>28666.86</v>
      </c>
      <c r="H1633" s="39">
        <v>6827709.5599999996</v>
      </c>
      <c r="I1633" s="39">
        <v>1432311.70</v>
      </c>
    </row>
    <row r="1634" spans="1:9" ht="10.2">
      <c r="A1634" s="37" t="s">
        <v>228</v>
      </c>
      <c r="B1634" s="37" t="s">
        <v>196</v>
      </c>
      <c r="C1634" s="37" t="s">
        <v>185</v>
      </c>
      <c r="D1634" s="37" t="s">
        <v>186</v>
      </c>
      <c r="E1634" s="39">
        <v>473.65408201669999</v>
      </c>
      <c r="F1634" s="39">
        <v>-15.8642831626</v>
      </c>
      <c r="G1634" s="39">
        <v>1717.72</v>
      </c>
      <c r="H1634" s="39">
        <v>2567069.84</v>
      </c>
      <c r="I1634" s="39">
        <v>156750.46</v>
      </c>
    </row>
    <row r="1635" spans="1:9" ht="10.2">
      <c r="A1635" s="37" t="s">
        <v>228</v>
      </c>
      <c r="B1635" s="37" t="s">
        <v>196</v>
      </c>
      <c r="C1635" s="37" t="s">
        <v>185</v>
      </c>
      <c r="D1635" s="37" t="s">
        <v>187</v>
      </c>
      <c r="E1635" s="39">
        <v>-303.11981321629997</v>
      </c>
      <c r="F1635" s="39">
        <v>-15.8642831626</v>
      </c>
      <c r="G1635" s="39">
        <v>31592.66</v>
      </c>
      <c r="H1635" s="39">
        <v>10927815.01</v>
      </c>
      <c r="I1635" s="39">
        <v>1868877.36</v>
      </c>
    </row>
    <row r="1636" spans="1:9" ht="10.2">
      <c r="A1636" s="37" t="s">
        <v>228</v>
      </c>
      <c r="B1636" s="37" t="s">
        <v>196</v>
      </c>
      <c r="C1636" s="37" t="s">
        <v>188</v>
      </c>
      <c r="D1636" s="37" t="s">
        <v>186</v>
      </c>
      <c r="E1636" s="39">
        <v>337.93710552750002</v>
      </c>
      <c r="F1636" s="39">
        <v>-15.8642831626</v>
      </c>
      <c r="G1636" s="39">
        <v>2143.28</v>
      </c>
      <c r="H1636" s="39">
        <v>2556252.08</v>
      </c>
      <c r="I1636" s="39">
        <v>192178.98</v>
      </c>
    </row>
    <row r="1637" spans="1:9" ht="10.2">
      <c r="A1637" s="37" t="s">
        <v>228</v>
      </c>
      <c r="B1637" s="37" t="s">
        <v>196</v>
      </c>
      <c r="C1637" s="37" t="s">
        <v>188</v>
      </c>
      <c r="D1637" s="37" t="s">
        <v>187</v>
      </c>
      <c r="E1637" s="39">
        <v>-280.2724912946</v>
      </c>
      <c r="F1637" s="39">
        <v>-15.8642831626</v>
      </c>
      <c r="G1637" s="39">
        <v>30583.74</v>
      </c>
      <c r="H1637" s="39">
        <v>9851370.9100000001</v>
      </c>
      <c r="I1637" s="39">
        <v>1707450.42</v>
      </c>
    </row>
    <row r="1638" spans="1:9" ht="10.2">
      <c r="A1638" s="37" t="s">
        <v>228</v>
      </c>
      <c r="B1638" s="37" t="s">
        <v>197</v>
      </c>
      <c r="C1638" s="37" t="s">
        <v>185</v>
      </c>
      <c r="D1638" s="37" t="s">
        <v>186</v>
      </c>
      <c r="E1638" s="39">
        <v>356.33496381399999</v>
      </c>
      <c r="F1638" s="39">
        <v>-15.8642831626</v>
      </c>
      <c r="G1638" s="39">
        <v>2345.37</v>
      </c>
      <c r="H1638" s="39">
        <v>3378307.55</v>
      </c>
      <c r="I1638" s="39">
        <v>224645.01</v>
      </c>
    </row>
    <row r="1639" spans="1:9" ht="10.2">
      <c r="A1639" s="37" t="s">
        <v>228</v>
      </c>
      <c r="B1639" s="37" t="s">
        <v>197</v>
      </c>
      <c r="C1639" s="37" t="s">
        <v>185</v>
      </c>
      <c r="D1639" s="37" t="s">
        <v>187</v>
      </c>
      <c r="E1639" s="39">
        <v>-241.37705967740001</v>
      </c>
      <c r="F1639" s="39">
        <v>-15.8642831626</v>
      </c>
      <c r="G1639" s="39">
        <v>28347.06</v>
      </c>
      <c r="H1639" s="39">
        <v>11259554.869999999</v>
      </c>
      <c r="I1639" s="39">
        <v>1725207.07</v>
      </c>
    </row>
    <row r="1640" spans="1:9" ht="10.2">
      <c r="A1640" s="37" t="s">
        <v>228</v>
      </c>
      <c r="B1640" s="37" t="s">
        <v>197</v>
      </c>
      <c r="C1640" s="37" t="s">
        <v>188</v>
      </c>
      <c r="D1640" s="37" t="s">
        <v>186</v>
      </c>
      <c r="E1640" s="39">
        <v>498.01636125810001</v>
      </c>
      <c r="F1640" s="39">
        <v>-15.8642831626</v>
      </c>
      <c r="G1640" s="39">
        <v>2679.11</v>
      </c>
      <c r="H1640" s="39">
        <v>4125502.30</v>
      </c>
      <c r="I1640" s="39">
        <v>260664.95</v>
      </c>
    </row>
    <row r="1641" spans="1:9" ht="10.2">
      <c r="A1641" s="37" t="s">
        <v>228</v>
      </c>
      <c r="B1641" s="37" t="s">
        <v>197</v>
      </c>
      <c r="C1641" s="37" t="s">
        <v>188</v>
      </c>
      <c r="D1641" s="37" t="s">
        <v>187</v>
      </c>
      <c r="E1641" s="39">
        <v>-247.90954320180001</v>
      </c>
      <c r="F1641" s="39">
        <v>-15.8642831626</v>
      </c>
      <c r="G1641" s="39">
        <v>27588.45</v>
      </c>
      <c r="H1641" s="39">
        <v>12639058.390000001</v>
      </c>
      <c r="I1641" s="39">
        <v>1797184.23</v>
      </c>
    </row>
    <row r="1642" spans="1:9" ht="10.2">
      <c r="A1642" s="37" t="s">
        <v>228</v>
      </c>
      <c r="B1642" s="37" t="s">
        <v>198</v>
      </c>
      <c r="C1642" s="37" t="s">
        <v>185</v>
      </c>
      <c r="D1642" s="37" t="s">
        <v>186</v>
      </c>
      <c r="E1642" s="39">
        <v>137.25216773220001</v>
      </c>
      <c r="F1642" s="39">
        <v>-15.8642831626</v>
      </c>
      <c r="G1642" s="39">
        <v>2488.20</v>
      </c>
      <c r="H1642" s="39">
        <v>3769264.87</v>
      </c>
      <c r="I1642" s="39">
        <v>225446.31</v>
      </c>
    </row>
    <row r="1643" spans="1:9" ht="10.2">
      <c r="A1643" s="37" t="s">
        <v>228</v>
      </c>
      <c r="B1643" s="37" t="s">
        <v>198</v>
      </c>
      <c r="C1643" s="37" t="s">
        <v>185</v>
      </c>
      <c r="D1643" s="37" t="s">
        <v>187</v>
      </c>
      <c r="E1643" s="39">
        <v>-192.7931520745</v>
      </c>
      <c r="F1643" s="39">
        <v>-15.8642831626</v>
      </c>
      <c r="G1643" s="39">
        <v>24465.80</v>
      </c>
      <c r="H1643" s="39">
        <v>10985417.16</v>
      </c>
      <c r="I1643" s="39">
        <v>1534447.09</v>
      </c>
    </row>
    <row r="1644" spans="1:9" ht="10.2">
      <c r="A1644" s="37" t="s">
        <v>228</v>
      </c>
      <c r="B1644" s="37" t="s">
        <v>198</v>
      </c>
      <c r="C1644" s="37" t="s">
        <v>188</v>
      </c>
      <c r="D1644" s="37" t="s">
        <v>186</v>
      </c>
      <c r="E1644" s="39">
        <v>615.26134074540005</v>
      </c>
      <c r="F1644" s="39">
        <v>-15.8642831626</v>
      </c>
      <c r="G1644" s="39">
        <v>2899.42</v>
      </c>
      <c r="H1644" s="39">
        <v>4710654.66</v>
      </c>
      <c r="I1644" s="39">
        <v>281293.25</v>
      </c>
    </row>
    <row r="1645" spans="1:9" ht="10.2">
      <c r="A1645" s="37" t="s">
        <v>228</v>
      </c>
      <c r="B1645" s="37" t="s">
        <v>198</v>
      </c>
      <c r="C1645" s="37" t="s">
        <v>188</v>
      </c>
      <c r="D1645" s="37" t="s">
        <v>187</v>
      </c>
      <c r="E1645" s="39">
        <v>-168.6117141478</v>
      </c>
      <c r="F1645" s="39">
        <v>-15.8642831626</v>
      </c>
      <c r="G1645" s="39">
        <v>22582.39</v>
      </c>
      <c r="H1645" s="39">
        <v>11406560.01</v>
      </c>
      <c r="I1645" s="39">
        <v>1472856.70</v>
      </c>
    </row>
    <row r="1646" spans="1:9" ht="10.2">
      <c r="A1646" s="37" t="s">
        <v>228</v>
      </c>
      <c r="B1646" s="37" t="s">
        <v>199</v>
      </c>
      <c r="C1646" s="37" t="s">
        <v>185</v>
      </c>
      <c r="D1646" s="37" t="s">
        <v>186</v>
      </c>
      <c r="E1646" s="39">
        <v>757.81164783179997</v>
      </c>
      <c r="F1646" s="39">
        <v>-15.8642831626</v>
      </c>
      <c r="G1646" s="39">
        <v>2942.43</v>
      </c>
      <c r="H1646" s="39">
        <v>5438219.5700000003</v>
      </c>
      <c r="I1646" s="39">
        <v>270041.89</v>
      </c>
    </row>
    <row r="1647" spans="1:9" ht="10.2">
      <c r="A1647" s="37" t="s">
        <v>228</v>
      </c>
      <c r="B1647" s="37" t="s">
        <v>199</v>
      </c>
      <c r="C1647" s="37" t="s">
        <v>185</v>
      </c>
      <c r="D1647" s="37" t="s">
        <v>187</v>
      </c>
      <c r="E1647" s="39">
        <v>-128.24643450959999</v>
      </c>
      <c r="F1647" s="39">
        <v>-15.8642831626</v>
      </c>
      <c r="G1647" s="39">
        <v>22049.03</v>
      </c>
      <c r="H1647" s="39">
        <v>11592373.32</v>
      </c>
      <c r="I1647" s="39">
        <v>1428505.89</v>
      </c>
    </row>
    <row r="1648" spans="1:9" ht="10.2">
      <c r="A1648" s="37" t="s">
        <v>228</v>
      </c>
      <c r="B1648" s="37" t="s">
        <v>199</v>
      </c>
      <c r="C1648" s="37" t="s">
        <v>188</v>
      </c>
      <c r="D1648" s="37" t="s">
        <v>186</v>
      </c>
      <c r="E1648" s="39">
        <v>888.34764169250002</v>
      </c>
      <c r="F1648" s="39">
        <v>-15.8642831626</v>
      </c>
      <c r="G1648" s="39">
        <v>3262.98</v>
      </c>
      <c r="H1648" s="39">
        <v>6961041.4400000004</v>
      </c>
      <c r="I1648" s="39">
        <v>322430.23</v>
      </c>
    </row>
    <row r="1649" spans="1:9" ht="10.2">
      <c r="A1649" s="37" t="s">
        <v>228</v>
      </c>
      <c r="B1649" s="37" t="s">
        <v>199</v>
      </c>
      <c r="C1649" s="37" t="s">
        <v>188</v>
      </c>
      <c r="D1649" s="37" t="s">
        <v>187</v>
      </c>
      <c r="E1649" s="39">
        <v>-101.08679192549999</v>
      </c>
      <c r="F1649" s="39">
        <v>-15.8642831626</v>
      </c>
      <c r="G1649" s="39">
        <v>19973.05</v>
      </c>
      <c r="H1649" s="39">
        <v>11718769.84</v>
      </c>
      <c r="I1649" s="39">
        <v>1351931.59</v>
      </c>
    </row>
    <row r="1650" spans="1:9" ht="10.2">
      <c r="A1650" s="37" t="s">
        <v>228</v>
      </c>
      <c r="B1650" s="37" t="s">
        <v>200</v>
      </c>
      <c r="C1650" s="37" t="s">
        <v>185</v>
      </c>
      <c r="D1650" s="37" t="s">
        <v>186</v>
      </c>
      <c r="E1650" s="39">
        <v>1147.4771606489001</v>
      </c>
      <c r="F1650" s="39">
        <v>-15.8642831626</v>
      </c>
      <c r="G1650" s="39">
        <v>4033.90</v>
      </c>
      <c r="H1650" s="39">
        <v>8231092.1100000003</v>
      </c>
      <c r="I1650" s="39">
        <v>398646.96</v>
      </c>
    </row>
    <row r="1651" spans="1:9" ht="10.2">
      <c r="A1651" s="37" t="s">
        <v>228</v>
      </c>
      <c r="B1651" s="37" t="s">
        <v>200</v>
      </c>
      <c r="C1651" s="37" t="s">
        <v>185</v>
      </c>
      <c r="D1651" s="37" t="s">
        <v>187</v>
      </c>
      <c r="E1651" s="39">
        <v>-2.6711715853000002</v>
      </c>
      <c r="F1651" s="39">
        <v>-15.8642831626</v>
      </c>
      <c r="G1651" s="39">
        <v>17245.49</v>
      </c>
      <c r="H1651" s="39">
        <v>10919643.68</v>
      </c>
      <c r="I1651" s="39">
        <v>1187823.52</v>
      </c>
    </row>
    <row r="1652" spans="1:9" ht="10.2">
      <c r="A1652" s="37" t="s">
        <v>228</v>
      </c>
      <c r="B1652" s="37" t="s">
        <v>200</v>
      </c>
      <c r="C1652" s="37" t="s">
        <v>188</v>
      </c>
      <c r="D1652" s="37" t="s">
        <v>186</v>
      </c>
      <c r="E1652" s="39">
        <v>1361.0804642897001</v>
      </c>
      <c r="F1652" s="39">
        <v>-15.8642831626</v>
      </c>
      <c r="G1652" s="39">
        <v>3362.59</v>
      </c>
      <c r="H1652" s="39">
        <v>7321636.1900000004</v>
      </c>
      <c r="I1652" s="39">
        <v>349527.25</v>
      </c>
    </row>
    <row r="1653" spans="1:9" ht="10.2">
      <c r="A1653" s="37" t="s">
        <v>228</v>
      </c>
      <c r="B1653" s="37" t="s">
        <v>200</v>
      </c>
      <c r="C1653" s="37" t="s">
        <v>188</v>
      </c>
      <c r="D1653" s="37" t="s">
        <v>187</v>
      </c>
      <c r="E1653" s="39">
        <v>54.468116478200002</v>
      </c>
      <c r="F1653" s="39">
        <v>-15.8642831626</v>
      </c>
      <c r="G1653" s="39">
        <v>14743.81</v>
      </c>
      <c r="H1653" s="39">
        <v>11457640.27</v>
      </c>
      <c r="I1653" s="39">
        <v>1097735.87</v>
      </c>
    </row>
    <row r="1654" spans="1:9" ht="10.2">
      <c r="A1654" s="37" t="s">
        <v>228</v>
      </c>
      <c r="B1654" s="37" t="s">
        <v>201</v>
      </c>
      <c r="C1654" s="37" t="s">
        <v>185</v>
      </c>
      <c r="D1654" s="37" t="s">
        <v>186</v>
      </c>
      <c r="E1654" s="39">
        <v>1253.2775826627999</v>
      </c>
      <c r="F1654" s="39">
        <v>-15.8642831626</v>
      </c>
      <c r="G1654" s="39">
        <v>3877</v>
      </c>
      <c r="H1654" s="39">
        <v>8518229.1400000006</v>
      </c>
      <c r="I1654" s="39">
        <v>384480.07</v>
      </c>
    </row>
    <row r="1655" spans="1:9" ht="10.2">
      <c r="A1655" s="37" t="s">
        <v>228</v>
      </c>
      <c r="B1655" s="37" t="s">
        <v>201</v>
      </c>
      <c r="C1655" s="37" t="s">
        <v>185</v>
      </c>
      <c r="D1655" s="37" t="s">
        <v>187</v>
      </c>
      <c r="E1655" s="39">
        <v>103.66604068780001</v>
      </c>
      <c r="F1655" s="39">
        <v>-15.8642831626</v>
      </c>
      <c r="G1655" s="39">
        <v>10902.52</v>
      </c>
      <c r="H1655" s="39">
        <v>9094329.6199999992</v>
      </c>
      <c r="I1655" s="39">
        <v>805272.49</v>
      </c>
    </row>
    <row r="1656" spans="1:9" ht="10.2">
      <c r="A1656" s="37" t="s">
        <v>228</v>
      </c>
      <c r="B1656" s="37" t="s">
        <v>201</v>
      </c>
      <c r="C1656" s="37" t="s">
        <v>188</v>
      </c>
      <c r="D1656" s="37" t="s">
        <v>186</v>
      </c>
      <c r="E1656" s="39">
        <v>1535.2178324339</v>
      </c>
      <c r="F1656" s="39">
        <v>-15.8642831626</v>
      </c>
      <c r="G1656" s="39">
        <v>2702.25</v>
      </c>
      <c r="H1656" s="39">
        <v>6483512.7999999998</v>
      </c>
      <c r="I1656" s="39">
        <v>308438.25</v>
      </c>
    </row>
    <row r="1657" spans="1:9" ht="10.2">
      <c r="A1657" s="37" t="s">
        <v>228</v>
      </c>
      <c r="B1657" s="37" t="s">
        <v>201</v>
      </c>
      <c r="C1657" s="37" t="s">
        <v>188</v>
      </c>
      <c r="D1657" s="37" t="s">
        <v>187</v>
      </c>
      <c r="E1657" s="39">
        <v>227.12464212879999</v>
      </c>
      <c r="F1657" s="39">
        <v>-15.8642831626</v>
      </c>
      <c r="G1657" s="39">
        <v>7924.16</v>
      </c>
      <c r="H1657" s="39">
        <v>7053339.4100000001</v>
      </c>
      <c r="I1657" s="39">
        <v>617283.27</v>
      </c>
    </row>
    <row r="1658" spans="1:9" ht="10.2">
      <c r="A1658" s="37" t="s">
        <v>228</v>
      </c>
      <c r="B1658" s="37" t="s">
        <v>202</v>
      </c>
      <c r="C1658" s="37" t="s">
        <v>185</v>
      </c>
      <c r="D1658" s="37" t="s">
        <v>186</v>
      </c>
      <c r="E1658" s="39">
        <v>2022.6117711797999</v>
      </c>
      <c r="F1658" s="39">
        <v>-15.8642831626</v>
      </c>
      <c r="G1658" s="39">
        <v>3458.07</v>
      </c>
      <c r="H1658" s="39">
        <v>8896915.3599999994</v>
      </c>
      <c r="I1658" s="39">
        <v>356903.61</v>
      </c>
    </row>
    <row r="1659" spans="1:9" ht="10.2">
      <c r="A1659" s="37" t="s">
        <v>228</v>
      </c>
      <c r="B1659" s="37" t="s">
        <v>202</v>
      </c>
      <c r="C1659" s="37" t="s">
        <v>185</v>
      </c>
      <c r="D1659" s="37" t="s">
        <v>187</v>
      </c>
      <c r="E1659" s="39">
        <v>309.12256062260002</v>
      </c>
      <c r="F1659" s="39">
        <v>-15.8642831626</v>
      </c>
      <c r="G1659" s="39">
        <v>6790.32</v>
      </c>
      <c r="H1659" s="39">
        <v>7663940.1799999997</v>
      </c>
      <c r="I1659" s="39">
        <v>560977.52</v>
      </c>
    </row>
    <row r="1660" spans="1:9" ht="10.2">
      <c r="A1660" s="37" t="s">
        <v>228</v>
      </c>
      <c r="B1660" s="37" t="s">
        <v>202</v>
      </c>
      <c r="C1660" s="37" t="s">
        <v>188</v>
      </c>
      <c r="D1660" s="37" t="s">
        <v>186</v>
      </c>
      <c r="E1660" s="39">
        <v>1568.5635873855001</v>
      </c>
      <c r="F1660" s="39">
        <v>-15.8642831626</v>
      </c>
      <c r="G1660" s="39">
        <v>1996.26</v>
      </c>
      <c r="H1660" s="39">
        <v>5042735.61</v>
      </c>
      <c r="I1660" s="39">
        <v>225364.78</v>
      </c>
    </row>
    <row r="1661" spans="1:9" ht="10.2">
      <c r="A1661" s="37" t="s">
        <v>228</v>
      </c>
      <c r="B1661" s="37" t="s">
        <v>202</v>
      </c>
      <c r="C1661" s="37" t="s">
        <v>188</v>
      </c>
      <c r="D1661" s="37" t="s">
        <v>187</v>
      </c>
      <c r="E1661" s="39">
        <v>353.95958348319999</v>
      </c>
      <c r="F1661" s="39">
        <v>-15.8642831626</v>
      </c>
      <c r="G1661" s="39">
        <v>4342.98</v>
      </c>
      <c r="H1661" s="39">
        <v>4059426.60</v>
      </c>
      <c r="I1661" s="39">
        <v>362015.13</v>
      </c>
    </row>
    <row r="1662" spans="1:9" ht="10.2">
      <c r="A1662" s="37" t="s">
        <v>228</v>
      </c>
      <c r="B1662" s="37" t="s">
        <v>203</v>
      </c>
      <c r="C1662" s="37" t="s">
        <v>185</v>
      </c>
      <c r="D1662" s="37" t="s">
        <v>186</v>
      </c>
      <c r="E1662" s="39">
        <v>2347.0203363813998</v>
      </c>
      <c r="F1662" s="39">
        <v>-15.8642831626</v>
      </c>
      <c r="G1662" s="39">
        <v>3897.66</v>
      </c>
      <c r="H1662" s="39">
        <v>11355897.4</v>
      </c>
      <c r="I1662" s="39">
        <v>411505.64</v>
      </c>
    </row>
    <row r="1663" spans="1:9" ht="10.2">
      <c r="A1663" s="37" t="s">
        <v>228</v>
      </c>
      <c r="B1663" s="37" t="s">
        <v>203</v>
      </c>
      <c r="C1663" s="37" t="s">
        <v>185</v>
      </c>
      <c r="D1663" s="37" t="s">
        <v>187</v>
      </c>
      <c r="E1663" s="39">
        <v>776.76869377200001</v>
      </c>
      <c r="F1663" s="39">
        <v>-15.8642831626</v>
      </c>
      <c r="G1663" s="39">
        <v>3174.54</v>
      </c>
      <c r="H1663" s="39">
        <v>4159587.28</v>
      </c>
      <c r="I1663" s="39">
        <v>277745.98</v>
      </c>
    </row>
    <row r="1664" spans="1:9" ht="10.2">
      <c r="A1664" s="37" t="s">
        <v>228</v>
      </c>
      <c r="B1664" s="37" t="s">
        <v>203</v>
      </c>
      <c r="C1664" s="37" t="s">
        <v>188</v>
      </c>
      <c r="D1664" s="37" t="s">
        <v>186</v>
      </c>
      <c r="E1664" s="39">
        <v>2254.2296157770002</v>
      </c>
      <c r="F1664" s="39">
        <v>-15.8642831626</v>
      </c>
      <c r="G1664" s="39">
        <v>1163.79</v>
      </c>
      <c r="H1664" s="39">
        <v>3043429.61</v>
      </c>
      <c r="I1664" s="39">
        <v>127656.22</v>
      </c>
    </row>
    <row r="1665" spans="1:9" ht="10.2">
      <c r="A1665" s="37" t="s">
        <v>228</v>
      </c>
      <c r="B1665" s="37" t="s">
        <v>203</v>
      </c>
      <c r="C1665" s="37" t="s">
        <v>188</v>
      </c>
      <c r="D1665" s="37" t="s">
        <v>187</v>
      </c>
      <c r="E1665" s="39">
        <v>362.03655409010003</v>
      </c>
      <c r="F1665" s="39">
        <v>-15.8642831626</v>
      </c>
      <c r="G1665" s="39">
        <v>1645.38</v>
      </c>
      <c r="H1665" s="39">
        <v>1836940.70</v>
      </c>
      <c r="I1665" s="39">
        <v>151012.64</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CA2" activePane="bottomRight" state="frozen"/>
      <selection pane="topLeft" activeCell="A1" sqref="A1"/>
      <selection pane="bottomLeft" activeCell="A2" sqref="A2"/>
      <selection pane="topRight" activeCell="D1" sqref="D1"/>
      <selection pane="bottomRight" activeCell="A1" sqref="A1"/>
    </sheetView>
  </sheetViews>
  <sheetFormatPr defaultColWidth="11.444285714285714" defaultRowHeight="10.2"/>
  <cols>
    <col min="1" max="1" width="17" style="3" customWidth="1"/>
    <col min="2" max="2" width="10.142857142857142" style="3" customWidth="1"/>
    <col min="3" max="3" width="11.428571428571429" style="3" customWidth="1"/>
    <col min="4" max="4" width="10.571428571428571" style="9" customWidth="1"/>
    <col min="5" max="5" width="12.857142857142858" style="9" customWidth="1"/>
    <col min="6" max="6" width="18.285714285714285" style="9" customWidth="1"/>
    <col min="7" max="8" width="15.285714285714286" style="1" customWidth="1"/>
    <col min="9" max="9" width="17.857142857142858" style="1" customWidth="1"/>
    <col min="10" max="10" width="10.142857142857142" style="1" customWidth="1"/>
    <col min="11" max="11" width="11" style="1" customWidth="1"/>
    <col min="12" max="12" width="17.857142857142858" style="1" customWidth="1"/>
    <col min="13" max="13" width="10.142857142857142" style="1" customWidth="1"/>
    <col min="14" max="14" width="11" style="1" customWidth="1"/>
    <col min="15" max="15" width="17.857142857142858" style="1" customWidth="1"/>
    <col min="16" max="16" width="10.142857142857142" style="1" customWidth="1"/>
    <col min="17" max="17" width="11" style="1" customWidth="1"/>
    <col min="18" max="18" width="17.857142857142858" style="1" customWidth="1"/>
    <col min="19" max="19" width="10.142857142857142" style="1" customWidth="1"/>
    <col min="20" max="20" width="11" style="1" customWidth="1"/>
    <col min="21" max="21" width="17.857142857142858" style="1" customWidth="1"/>
    <col min="22" max="22" width="10.142857142857142" style="1" customWidth="1"/>
    <col min="23" max="23" width="11" style="1" customWidth="1"/>
    <col min="24" max="24" width="17.857142857142858" style="1" customWidth="1"/>
    <col min="25" max="25" width="10.142857142857142" style="1" customWidth="1"/>
    <col min="26" max="26" width="11" style="1" customWidth="1"/>
    <col min="27" max="27" width="17.857142857142858" style="1" customWidth="1"/>
    <col min="28" max="28" width="10.142857142857142" style="1" customWidth="1"/>
    <col min="29" max="29" width="11" style="1" customWidth="1"/>
    <col min="30" max="30" width="17.857142857142858" style="1" customWidth="1"/>
    <col min="31" max="31" width="10.142857142857142" style="1" customWidth="1"/>
    <col min="32" max="32" width="11" style="1" customWidth="1"/>
    <col min="33" max="33" width="17.857142857142858" style="1" customWidth="1"/>
    <col min="34" max="34" width="10.142857142857142" style="1" customWidth="1"/>
    <col min="35" max="35" width="11.714285714285714" style="1" customWidth="1"/>
    <col min="36" max="36" width="17.857142857142858" style="1" customWidth="1"/>
    <col min="37" max="37" width="10.142857142857142" style="1" customWidth="1"/>
    <col min="38" max="38" width="11" style="1" customWidth="1"/>
    <col min="39" max="39" width="17.857142857142858" style="1" customWidth="1"/>
    <col min="40" max="40" width="10.142857142857142" style="1" customWidth="1"/>
    <col min="41" max="41" width="11" style="1" customWidth="1"/>
    <col min="42" max="42" width="17.857142857142858" style="1" customWidth="1"/>
    <col min="43" max="43" width="10.142857142857142" style="1" customWidth="1"/>
    <col min="44" max="44" width="11" style="1" customWidth="1"/>
    <col min="45" max="45" width="17.857142857142858" style="1" customWidth="1"/>
    <col min="46" max="46" width="10.142857142857142" style="1" customWidth="1"/>
    <col min="47" max="47" width="11.714285714285714" style="1" customWidth="1"/>
    <col min="48" max="48" width="17.857142857142858" style="1" customWidth="1"/>
    <col min="49" max="49" width="10.142857142857142" style="1" customWidth="1"/>
    <col min="50" max="50" width="11.714285714285714" style="1" customWidth="1"/>
    <col min="51" max="51" width="17.857142857142858" style="1" customWidth="1"/>
    <col min="52" max="52" width="10.142857142857142" style="1" customWidth="1"/>
    <col min="53" max="53" width="11" style="1" customWidth="1"/>
    <col min="54" max="54" width="17.857142857142858" style="1" customWidth="1"/>
    <col min="55" max="55" width="10.142857142857142" style="1" customWidth="1"/>
    <col min="56" max="56" width="11" style="1" customWidth="1"/>
    <col min="57" max="57" width="17.857142857142858" style="1" customWidth="1"/>
    <col min="58" max="58" width="10.142857142857142" style="1" customWidth="1"/>
    <col min="59" max="59" width="11" style="1" customWidth="1"/>
    <col min="60" max="60" width="17.857142857142858" style="1" customWidth="1"/>
    <col min="61" max="61" width="10.142857142857142" style="1" customWidth="1"/>
    <col min="62" max="62" width="11.714285714285714" style="1" customWidth="1"/>
    <col min="63" max="63" width="17.857142857142858" style="1" customWidth="1"/>
    <col min="64" max="64" width="10.142857142857142" style="1" customWidth="1"/>
    <col min="65" max="65" width="11" style="1" customWidth="1"/>
    <col min="66" max="66" width="17.857142857142858" style="1" customWidth="1"/>
    <col min="67" max="67" width="10.142857142857142" style="1" customWidth="1"/>
    <col min="68" max="68" width="11" style="1" customWidth="1"/>
    <col min="69" max="69" width="17.857142857142858" style="1" customWidth="1"/>
    <col min="70" max="70" width="10.142857142857142" style="1" customWidth="1"/>
    <col min="71" max="71" width="11" style="1" customWidth="1"/>
    <col min="72" max="72" width="17.857142857142858" style="1" customWidth="1"/>
    <col min="73" max="73" width="10.142857142857142" style="1" customWidth="1"/>
    <col min="74" max="74" width="11" style="1" customWidth="1"/>
    <col min="75" max="75" width="17.857142857142858" style="1" customWidth="1"/>
    <col min="76" max="76" width="10.142857142857142" style="1" customWidth="1"/>
    <col min="77" max="77" width="11" style="1" customWidth="1"/>
    <col min="78" max="78" width="17.857142857142858" style="1" customWidth="1"/>
    <col min="79" max="79" width="10.142857142857142" style="1" customWidth="1"/>
    <col min="80" max="80" width="11" style="1" customWidth="1"/>
    <col min="81" max="81" width="17.857142857142858" style="1" customWidth="1"/>
    <col min="82" max="82" width="10.142857142857142" style="1" customWidth="1"/>
    <col min="83" max="83" width="11" style="1" customWidth="1"/>
    <col min="84" max="84" width="17.857142857142858" style="1" customWidth="1"/>
    <col min="85" max="85" width="10.142857142857142" style="1" customWidth="1"/>
    <col min="86" max="86" width="11" style="1" customWidth="1"/>
    <col min="87" max="87" width="17.857142857142858" style="1" customWidth="1"/>
    <col min="88" max="88" width="10.142857142857142" style="1" customWidth="1"/>
    <col min="89" max="89" width="11" style="1" customWidth="1"/>
    <col min="90" max="90" width="17.857142857142858" style="1" customWidth="1"/>
    <col min="91" max="91" width="10.142857142857142" style="1" customWidth="1"/>
    <col min="92" max="92" width="11" style="1" customWidth="1"/>
    <col min="93" max="93" width="17.857142857142858" style="1" customWidth="1"/>
    <col min="94" max="94" width="10.142857142857142" style="1" customWidth="1"/>
    <col min="95" max="95" width="11" style="1" customWidth="1"/>
    <col min="96" max="96" width="17.857142857142858" style="1" customWidth="1"/>
    <col min="97" max="97" width="10.142857142857142" style="1" customWidth="1"/>
    <col min="98" max="98" width="11" style="1" customWidth="1"/>
    <col min="99" max="99" width="17.857142857142858" style="1" customWidth="1"/>
    <col min="100" max="100" width="10.142857142857142" style="1" customWidth="1"/>
    <col min="101" max="101" width="11" style="1" customWidth="1"/>
    <col min="102" max="102" width="17.857142857142858" style="1" customWidth="1"/>
    <col min="103" max="103" width="10.142857142857142" style="1" customWidth="1"/>
    <col min="104" max="104" width="11" style="1" customWidth="1"/>
    <col min="105" max="105" width="17.857142857142858" style="1" customWidth="1"/>
    <col min="106" max="106" width="10.142857142857142" style="1" customWidth="1"/>
    <col min="107" max="107" width="11" style="1" customWidth="1"/>
    <col min="108" max="108" width="17.857142857142858" style="1" customWidth="1"/>
    <col min="109" max="110" width="14.142857142857142" style="1" customWidth="1"/>
    <col min="111" max="111" width="17.857142857142858" style="1" customWidth="1"/>
    <col min="112" max="16384" width="11.428571428571429" style="1"/>
  </cols>
  <sheetData>
    <row r="1" spans="1:111" s="2" customFormat="1" ht="31.2" thickBot="1">
      <c r="A1" s="25" t="s">
        <v>18</v>
      </c>
      <c r="B1" s="10" t="s">
        <v>19</v>
      </c>
      <c r="C1" s="10" t="s">
        <v>182</v>
      </c>
      <c r="D1" s="11" t="s">
        <v>34</v>
      </c>
      <c r="E1" s="11" t="s">
        <v>35</v>
      </c>
      <c r="F1" s="12" t="s">
        <v>138</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66</v>
      </c>
      <c r="AL1" s="27" t="s">
        <v>67</v>
      </c>
      <c r="AM1" s="26" t="s">
        <v>68</v>
      </c>
      <c r="AN1" s="27" t="s">
        <v>66</v>
      </c>
      <c r="AO1" s="26" t="s">
        <v>67</v>
      </c>
      <c r="AP1" s="27" t="s">
        <v>68</v>
      </c>
      <c r="AQ1" s="26" t="s">
        <v>69</v>
      </c>
      <c r="AR1" s="27" t="s">
        <v>70</v>
      </c>
      <c r="AS1" s="26" t="s">
        <v>71</v>
      </c>
      <c r="AT1" s="27" t="s">
        <v>72</v>
      </c>
      <c r="AU1" s="26" t="s">
        <v>73</v>
      </c>
      <c r="AV1" s="27" t="s">
        <v>74</v>
      </c>
      <c r="AW1" s="26" t="s">
        <v>75</v>
      </c>
      <c r="AX1" s="27" t="s">
        <v>76</v>
      </c>
      <c r="AY1" s="26" t="s">
        <v>77</v>
      </c>
      <c r="AZ1" s="27" t="s">
        <v>78</v>
      </c>
      <c r="BA1" s="26" t="s">
        <v>79</v>
      </c>
      <c r="BB1" s="27" t="s">
        <v>80</v>
      </c>
      <c r="BC1" s="26" t="s">
        <v>81</v>
      </c>
      <c r="BD1" s="27" t="s">
        <v>82</v>
      </c>
      <c r="BE1" s="26" t="s">
        <v>83</v>
      </c>
      <c r="BF1" s="27" t="s">
        <v>84</v>
      </c>
      <c r="BG1" s="26" t="s">
        <v>85</v>
      </c>
      <c r="BH1" s="27" t="s">
        <v>86</v>
      </c>
      <c r="BI1" s="26" t="s">
        <v>87</v>
      </c>
      <c r="BJ1" s="27" t="s">
        <v>88</v>
      </c>
      <c r="BK1" s="26" t="s">
        <v>89</v>
      </c>
      <c r="BL1" s="27" t="s">
        <v>90</v>
      </c>
      <c r="BM1" s="26" t="s">
        <v>91</v>
      </c>
      <c r="BN1" s="27" t="s">
        <v>92</v>
      </c>
      <c r="BO1" s="26" t="s">
        <v>93</v>
      </c>
      <c r="BP1" s="27" t="s">
        <v>94</v>
      </c>
      <c r="BQ1" s="26" t="s">
        <v>95</v>
      </c>
      <c r="BR1" s="27" t="s">
        <v>96</v>
      </c>
      <c r="BS1" s="26" t="s">
        <v>97</v>
      </c>
      <c r="BT1" s="27" t="s">
        <v>98</v>
      </c>
      <c r="BU1" s="26" t="s">
        <v>99</v>
      </c>
      <c r="BV1" s="27" t="s">
        <v>100</v>
      </c>
      <c r="BW1" s="26" t="s">
        <v>101</v>
      </c>
      <c r="BX1" s="27" t="s">
        <v>102</v>
      </c>
      <c r="BY1" s="26" t="s">
        <v>103</v>
      </c>
      <c r="BZ1" s="27" t="s">
        <v>104</v>
      </c>
      <c r="CA1" s="26" t="s">
        <v>105</v>
      </c>
      <c r="CB1" s="27" t="s">
        <v>106</v>
      </c>
      <c r="CC1" s="26" t="s">
        <v>107</v>
      </c>
      <c r="CD1" s="27" t="s">
        <v>108</v>
      </c>
      <c r="CE1" s="26" t="s">
        <v>109</v>
      </c>
      <c r="CF1" s="27" t="s">
        <v>110</v>
      </c>
      <c r="CG1" s="26" t="s">
        <v>111</v>
      </c>
      <c r="CH1" s="27" t="s">
        <v>112</v>
      </c>
      <c r="CI1" s="26" t="s">
        <v>113</v>
      </c>
      <c r="CJ1" s="27" t="s">
        <v>114</v>
      </c>
      <c r="CK1" s="26" t="s">
        <v>115</v>
      </c>
      <c r="CL1" s="27" t="s">
        <v>116</v>
      </c>
      <c r="CM1" s="26" t="s">
        <v>117</v>
      </c>
      <c r="CN1" s="27" t="s">
        <v>118</v>
      </c>
      <c r="CO1" s="26" t="s">
        <v>119</v>
      </c>
      <c r="CP1" s="27" t="s">
        <v>120</v>
      </c>
      <c r="CQ1" s="26" t="s">
        <v>121</v>
      </c>
      <c r="CR1" s="27" t="s">
        <v>122</v>
      </c>
      <c r="CS1" s="26" t="s">
        <v>123</v>
      </c>
      <c r="CT1" s="27" t="s">
        <v>124</v>
      </c>
      <c r="CU1" s="26" t="s">
        <v>125</v>
      </c>
      <c r="CV1" s="27" t="s">
        <v>126</v>
      </c>
      <c r="CW1" s="26" t="s">
        <v>127</v>
      </c>
      <c r="CX1" s="27" t="s">
        <v>128</v>
      </c>
      <c r="CY1" s="26" t="s">
        <v>129</v>
      </c>
      <c r="CZ1" s="27" t="s">
        <v>130</v>
      </c>
      <c r="DA1" s="26" t="s">
        <v>131</v>
      </c>
      <c r="DB1" s="27" t="s">
        <v>132</v>
      </c>
      <c r="DC1" s="26" t="s">
        <v>133</v>
      </c>
      <c r="DD1" s="27" t="s">
        <v>134</v>
      </c>
      <c r="DE1" s="26" t="s">
        <v>135</v>
      </c>
      <c r="DF1" s="27" t="s">
        <v>136</v>
      </c>
      <c r="DG1" s="26" t="s">
        <v>137</v>
      </c>
    </row>
    <row r="2" spans="1:114" ht="10.2">
      <c r="A2" s="40" t="s">
        <v>184</v>
      </c>
      <c r="B2" s="40" t="s">
        <v>185</v>
      </c>
      <c r="C2" s="40" t="s">
        <v>186</v>
      </c>
      <c r="D2" s="42">
        <v>152771.67</v>
      </c>
      <c r="E2" s="42">
        <v>95471518.870000005</v>
      </c>
      <c r="F2" s="42">
        <v>2974809.34</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184</v>
      </c>
      <c r="B3" s="40" t="s">
        <v>185</v>
      </c>
      <c r="C3" s="40" t="s">
        <v>187</v>
      </c>
      <c r="D3" s="42">
        <v>9266126.9299999997</v>
      </c>
      <c r="E3" s="42">
        <v>1057662557.89</v>
      </c>
      <c r="F3" s="42">
        <v>88487489.890000001</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184</v>
      </c>
      <c r="B4" s="40" t="s">
        <v>188</v>
      </c>
      <c r="C4" s="40" t="s">
        <v>186</v>
      </c>
      <c r="D4" s="42">
        <v>164300.33</v>
      </c>
      <c r="E4" s="42">
        <v>66028138.740000002</v>
      </c>
      <c r="F4" s="42">
        <v>2979154.24</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184</v>
      </c>
      <c r="B5" s="40" t="s">
        <v>188</v>
      </c>
      <c r="C5" s="40" t="s">
        <v>187</v>
      </c>
      <c r="D5" s="42">
        <v>9814892.3499999996</v>
      </c>
      <c r="E5" s="42">
        <v>1121429115.3800001</v>
      </c>
      <c r="F5" s="42">
        <v>95697969.310000002</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189</v>
      </c>
      <c r="B6" s="40" t="s">
        <v>185</v>
      </c>
      <c r="C6" s="40" t="s">
        <v>186</v>
      </c>
      <c r="D6" s="42">
        <v>91374.21</v>
      </c>
      <c r="E6" s="42">
        <v>99494956.730000004</v>
      </c>
      <c r="F6" s="42">
        <v>7831738.1799999997</v>
      </c>
      <c r="G6" s="39">
        <v>61240.63</v>
      </c>
      <c r="H6" s="39">
        <v>46310458.560000002</v>
      </c>
      <c r="I6" s="39">
        <v>4730383.84</v>
      </c>
      <c r="J6" s="39">
        <v>0</v>
      </c>
      <c r="K6" s="39">
        <v>0</v>
      </c>
      <c r="L6" s="39">
        <v>0</v>
      </c>
      <c r="M6" s="39">
        <v>2348.13</v>
      </c>
      <c r="N6" s="39">
        <v>4056745.77</v>
      </c>
      <c r="O6" s="39">
        <v>253007.84</v>
      </c>
      <c r="P6" s="39">
        <v>815</v>
      </c>
      <c r="Q6" s="39">
        <v>2214335.31</v>
      </c>
      <c r="R6" s="39">
        <v>79707.72</v>
      </c>
      <c r="S6" s="39">
        <v>0</v>
      </c>
      <c r="T6" s="39">
        <v>0</v>
      </c>
      <c r="U6" s="39">
        <v>0</v>
      </c>
      <c r="V6" s="39">
        <v>1236</v>
      </c>
      <c r="W6" s="39">
        <v>2489454.69</v>
      </c>
      <c r="X6" s="39">
        <v>121965.66</v>
      </c>
      <c r="Y6" s="39">
        <v>612</v>
      </c>
      <c r="Z6" s="39">
        <v>1524699.09</v>
      </c>
      <c r="AA6" s="39">
        <v>74877.37</v>
      </c>
      <c r="AB6" s="39">
        <v>0</v>
      </c>
      <c r="AC6" s="39">
        <v>0</v>
      </c>
      <c r="AD6" s="39">
        <v>0</v>
      </c>
      <c r="AE6" s="39">
        <v>324</v>
      </c>
      <c r="AF6" s="39">
        <v>1480500.63</v>
      </c>
      <c r="AG6" s="39">
        <v>28763.16</v>
      </c>
      <c r="AH6" s="39">
        <v>21548.45</v>
      </c>
      <c r="AI6" s="39">
        <v>34710095.439999998</v>
      </c>
      <c r="AJ6" s="39">
        <v>2252869.87</v>
      </c>
      <c r="AK6" s="39">
        <v>1055.03</v>
      </c>
      <c r="AL6" s="39">
        <v>2169972.14</v>
      </c>
      <c r="AM6" s="39">
        <v>100577.41</v>
      </c>
      <c r="AN6" s="39">
        <v>0</v>
      </c>
      <c r="AO6" s="39">
        <v>0</v>
      </c>
      <c r="AP6" s="39">
        <v>0</v>
      </c>
      <c r="AQ6" s="39">
        <v>1800.61</v>
      </c>
      <c r="AR6" s="39">
        <v>3840615.91</v>
      </c>
      <c r="AS6" s="39">
        <v>189013.03</v>
      </c>
      <c r="AT6" s="39">
        <v>143.81</v>
      </c>
      <c r="AU6" s="39">
        <v>315842.67</v>
      </c>
      <c r="AV6" s="39">
        <v>10154.32</v>
      </c>
      <c r="AW6" s="39">
        <v>0</v>
      </c>
      <c r="AX6" s="39">
        <v>0</v>
      </c>
      <c r="AY6" s="39">
        <v>0</v>
      </c>
      <c r="AZ6" s="39">
        <v>0</v>
      </c>
      <c r="BA6" s="39">
        <v>0</v>
      </c>
      <c r="BB6" s="39">
        <v>0</v>
      </c>
      <c r="BC6" s="39">
        <v>0</v>
      </c>
      <c r="BD6" s="39">
        <v>0</v>
      </c>
      <c r="BE6" s="39">
        <v>0</v>
      </c>
      <c r="BF6" s="39">
        <v>0</v>
      </c>
      <c r="BG6" s="39">
        <v>0</v>
      </c>
      <c r="BH6" s="39">
        <v>0</v>
      </c>
      <c r="BI6" s="39">
        <v>382.87</v>
      </c>
      <c r="BJ6" s="39">
        <v>1700157.37</v>
      </c>
      <c r="BK6" s="39">
        <v>41775.87</v>
      </c>
      <c r="BL6" s="39">
        <v>0</v>
      </c>
      <c r="BM6" s="39">
        <v>0</v>
      </c>
      <c r="BN6" s="39">
        <v>0</v>
      </c>
      <c r="BO6" s="39">
        <v>336</v>
      </c>
      <c r="BP6" s="39">
        <v>931547.06</v>
      </c>
      <c r="BQ6" s="39">
        <v>30692.01</v>
      </c>
      <c r="BR6" s="39">
        <v>0</v>
      </c>
      <c r="BS6" s="39">
        <v>0</v>
      </c>
      <c r="BT6" s="39">
        <v>0</v>
      </c>
      <c r="BU6" s="39">
        <v>0</v>
      </c>
      <c r="BV6" s="39">
        <v>0</v>
      </c>
      <c r="BW6" s="39">
        <v>0</v>
      </c>
      <c r="BX6" s="39">
        <v>0</v>
      </c>
      <c r="BY6" s="39">
        <v>0</v>
      </c>
      <c r="BZ6" s="39">
        <v>0</v>
      </c>
      <c r="CA6" s="39">
        <v>0</v>
      </c>
      <c r="CB6" s="39">
        <v>0</v>
      </c>
      <c r="CC6" s="39">
        <v>0</v>
      </c>
      <c r="CD6" s="39">
        <v>4114.36</v>
      </c>
      <c r="CE6" s="39">
        <v>9795897.1400000006</v>
      </c>
      <c r="CF6" s="39">
        <v>490428.40</v>
      </c>
      <c r="CG6" s="39">
        <v>0</v>
      </c>
      <c r="CH6" s="39">
        <v>0</v>
      </c>
      <c r="CI6" s="39">
        <v>0</v>
      </c>
      <c r="CJ6" s="39">
        <v>516</v>
      </c>
      <c r="CK6" s="39">
        <v>1242738.39</v>
      </c>
      <c r="CL6" s="39">
        <v>60105.46</v>
      </c>
      <c r="CM6" s="39">
        <v>491.81</v>
      </c>
      <c r="CN6" s="39">
        <v>1407276.57</v>
      </c>
      <c r="CO6" s="39">
        <v>57220.84</v>
      </c>
      <c r="CP6" s="39">
        <v>629.97</v>
      </c>
      <c r="CQ6" s="39">
        <v>772648.03</v>
      </c>
      <c r="CR6" s="39">
        <v>54864.19</v>
      </c>
      <c r="CS6" s="39">
        <v>326</v>
      </c>
      <c r="CT6" s="39">
        <v>1011238.75</v>
      </c>
      <c r="CU6" s="39">
        <v>29303.72</v>
      </c>
      <c r="CV6" s="39">
        <v>0</v>
      </c>
      <c r="CW6" s="39">
        <v>0</v>
      </c>
      <c r="CX6" s="39">
        <v>0</v>
      </c>
      <c r="CY6" s="39">
        <v>120</v>
      </c>
      <c r="CZ6" s="39">
        <v>1521759.14</v>
      </c>
      <c r="DA6" s="39">
        <v>11020</v>
      </c>
      <c r="DB6" s="39">
        <v>156</v>
      </c>
      <c r="DC6" s="39">
        <v>703149.42</v>
      </c>
      <c r="DD6" s="39">
        <v>17863.49</v>
      </c>
      <c r="DE6" s="39">
        <v>0</v>
      </c>
      <c r="DF6" s="39">
        <v>0</v>
      </c>
      <c r="DG6" s="39">
        <v>0</v>
      </c>
      <c r="DH6" s="43"/>
      <c r="DI6" s="43"/>
      <c r="DJ6" s="43"/>
    </row>
    <row r="7" spans="1:114" ht="10.2">
      <c r="A7" s="40" t="s">
        <v>189</v>
      </c>
      <c r="B7" s="40" t="s">
        <v>185</v>
      </c>
      <c r="C7" s="40" t="s">
        <v>187</v>
      </c>
      <c r="D7" s="42">
        <v>3550742.09</v>
      </c>
      <c r="E7" s="42">
        <v>676658366.10000002</v>
      </c>
      <c r="F7" s="42">
        <v>172519440.72999999</v>
      </c>
      <c r="G7" s="39">
        <v>3363026.33</v>
      </c>
      <c r="H7" s="39">
        <v>545051626.65999997</v>
      </c>
      <c r="I7" s="39">
        <v>158606178.96000001</v>
      </c>
      <c r="J7" s="39">
        <v>0</v>
      </c>
      <c r="K7" s="39">
        <v>0</v>
      </c>
      <c r="L7" s="39">
        <v>0</v>
      </c>
      <c r="M7" s="39">
        <v>26421.98</v>
      </c>
      <c r="N7" s="39">
        <v>13088312.68</v>
      </c>
      <c r="O7" s="39">
        <v>1886477.18</v>
      </c>
      <c r="P7" s="39">
        <v>10535.51</v>
      </c>
      <c r="Q7" s="39">
        <v>19721327.879999999</v>
      </c>
      <c r="R7" s="39">
        <v>917624.96</v>
      </c>
      <c r="S7" s="39">
        <v>0</v>
      </c>
      <c r="T7" s="39">
        <v>0</v>
      </c>
      <c r="U7" s="39">
        <v>0</v>
      </c>
      <c r="V7" s="39">
        <v>19556.35</v>
      </c>
      <c r="W7" s="39">
        <v>9091463.1999999993</v>
      </c>
      <c r="X7" s="39">
        <v>1331316.62</v>
      </c>
      <c r="Y7" s="39">
        <v>740</v>
      </c>
      <c r="Z7" s="39">
        <v>780512.20</v>
      </c>
      <c r="AA7" s="39">
        <v>66357.88</v>
      </c>
      <c r="AB7" s="39">
        <v>144</v>
      </c>
      <c r="AC7" s="39">
        <v>97182.02</v>
      </c>
      <c r="AD7" s="39">
        <v>9246.68</v>
      </c>
      <c r="AE7" s="39">
        <v>1536</v>
      </c>
      <c r="AF7" s="39">
        <v>1949448.69</v>
      </c>
      <c r="AG7" s="39">
        <v>125156.98</v>
      </c>
      <c r="AH7" s="39">
        <v>92277.81</v>
      </c>
      <c r="AI7" s="39">
        <v>56913426.119999997</v>
      </c>
      <c r="AJ7" s="39">
        <v>7037764.04</v>
      </c>
      <c r="AK7" s="39">
        <v>9134.19</v>
      </c>
      <c r="AL7" s="39">
        <v>8682944.8000000007</v>
      </c>
      <c r="AM7" s="39">
        <v>708454.50</v>
      </c>
      <c r="AN7" s="39">
        <v>3151</v>
      </c>
      <c r="AO7" s="39">
        <v>1517946.57</v>
      </c>
      <c r="AP7" s="39">
        <v>205178.40</v>
      </c>
      <c r="AQ7" s="39">
        <v>9755.42</v>
      </c>
      <c r="AR7" s="39">
        <v>7581177.2599999998</v>
      </c>
      <c r="AS7" s="39">
        <v>732627.68</v>
      </c>
      <c r="AT7" s="39">
        <v>924</v>
      </c>
      <c r="AU7" s="39">
        <v>543952.82</v>
      </c>
      <c r="AV7" s="39">
        <v>69851.88</v>
      </c>
      <c r="AW7" s="39">
        <v>1284</v>
      </c>
      <c r="AX7" s="39">
        <v>575718.35</v>
      </c>
      <c r="AY7" s="39">
        <v>84951.13</v>
      </c>
      <c r="AZ7" s="39">
        <v>252</v>
      </c>
      <c r="BA7" s="39">
        <v>367318.06</v>
      </c>
      <c r="BB7" s="39">
        <v>25712.05</v>
      </c>
      <c r="BC7" s="39">
        <v>672</v>
      </c>
      <c r="BD7" s="39">
        <v>501826.45</v>
      </c>
      <c r="BE7" s="39">
        <v>53799.11</v>
      </c>
      <c r="BF7" s="39">
        <v>120</v>
      </c>
      <c r="BG7" s="39">
        <v>90146.74</v>
      </c>
      <c r="BH7" s="39">
        <v>7877.81</v>
      </c>
      <c r="BI7" s="39">
        <v>504</v>
      </c>
      <c r="BJ7" s="39">
        <v>1043857.43</v>
      </c>
      <c r="BK7" s="39">
        <v>41800.28</v>
      </c>
      <c r="BL7" s="39">
        <v>2202.06</v>
      </c>
      <c r="BM7" s="39">
        <v>1433038.12</v>
      </c>
      <c r="BN7" s="39">
        <v>165536.69</v>
      </c>
      <c r="BO7" s="39">
        <v>2933</v>
      </c>
      <c r="BP7" s="39">
        <v>5672670.1600000001</v>
      </c>
      <c r="BQ7" s="39">
        <v>246909.35</v>
      </c>
      <c r="BR7" s="39">
        <v>0</v>
      </c>
      <c r="BS7" s="39">
        <v>0</v>
      </c>
      <c r="BT7" s="39">
        <v>0</v>
      </c>
      <c r="BU7" s="39">
        <v>0</v>
      </c>
      <c r="BV7" s="39">
        <v>0</v>
      </c>
      <c r="BW7" s="39">
        <v>0</v>
      </c>
      <c r="BX7" s="39">
        <v>0</v>
      </c>
      <c r="BY7" s="39">
        <v>0</v>
      </c>
      <c r="BZ7" s="39">
        <v>0</v>
      </c>
      <c r="CA7" s="39">
        <v>1241.13</v>
      </c>
      <c r="CB7" s="39">
        <v>657179.10</v>
      </c>
      <c r="CC7" s="39">
        <v>91309.50</v>
      </c>
      <c r="CD7" s="39">
        <v>4095.15</v>
      </c>
      <c r="CE7" s="39">
        <v>4762171.94</v>
      </c>
      <c r="CF7" s="39">
        <v>362075.93</v>
      </c>
      <c r="CG7" s="39">
        <v>816</v>
      </c>
      <c r="CH7" s="39">
        <v>456309.19</v>
      </c>
      <c r="CI7" s="39">
        <v>56973.89</v>
      </c>
      <c r="CJ7" s="39">
        <v>3127.43</v>
      </c>
      <c r="CK7" s="39">
        <v>2660763.96</v>
      </c>
      <c r="CL7" s="39">
        <v>220573.04</v>
      </c>
      <c r="CM7" s="39">
        <v>848.71</v>
      </c>
      <c r="CN7" s="39">
        <v>987382.22</v>
      </c>
      <c r="CO7" s="39">
        <v>73442.93</v>
      </c>
      <c r="CP7" s="39">
        <v>10073.70</v>
      </c>
      <c r="CQ7" s="39">
        <v>3989415.54</v>
      </c>
      <c r="CR7" s="39">
        <v>615487.62</v>
      </c>
      <c r="CS7" s="39">
        <v>732</v>
      </c>
      <c r="CT7" s="39">
        <v>1799307.65</v>
      </c>
      <c r="CU7" s="39">
        <v>66143.73</v>
      </c>
      <c r="CV7" s="39">
        <v>312</v>
      </c>
      <c r="CW7" s="39">
        <v>469528.50</v>
      </c>
      <c r="CX7" s="39">
        <v>25612.61</v>
      </c>
      <c r="CY7" s="39">
        <v>624</v>
      </c>
      <c r="CZ7" s="39">
        <v>7225548.6799999997</v>
      </c>
      <c r="DA7" s="39">
        <v>49989.61</v>
      </c>
      <c r="DB7" s="39">
        <v>372</v>
      </c>
      <c r="DC7" s="39">
        <v>920315.12</v>
      </c>
      <c r="DD7" s="39">
        <v>33331.13</v>
      </c>
      <c r="DE7" s="39">
        <v>0</v>
      </c>
      <c r="DF7" s="39">
        <v>0</v>
      </c>
      <c r="DG7" s="39">
        <v>0</v>
      </c>
      <c r="DH7" s="43"/>
      <c r="DI7" s="43"/>
      <c r="DJ7" s="43"/>
    </row>
    <row r="8" spans="1:114" ht="10.2">
      <c r="A8" s="40" t="s">
        <v>189</v>
      </c>
      <c r="B8" s="40" t="s">
        <v>188</v>
      </c>
      <c r="C8" s="40" t="s">
        <v>186</v>
      </c>
      <c r="D8" s="42">
        <v>68106.07</v>
      </c>
      <c r="E8" s="42">
        <v>67310328.959999993</v>
      </c>
      <c r="F8" s="42">
        <v>5832828.3200000003</v>
      </c>
      <c r="G8" s="39">
        <v>47845.34</v>
      </c>
      <c r="H8" s="39">
        <v>32496561.109999999</v>
      </c>
      <c r="I8" s="39">
        <v>3766483.90</v>
      </c>
      <c r="J8" s="39">
        <v>120</v>
      </c>
      <c r="K8" s="39">
        <v>263798.60</v>
      </c>
      <c r="L8" s="39">
        <v>15665.70</v>
      </c>
      <c r="M8" s="39">
        <v>2000.85</v>
      </c>
      <c r="N8" s="39">
        <v>2649494.54</v>
      </c>
      <c r="O8" s="39">
        <v>183494.08</v>
      </c>
      <c r="P8" s="39">
        <v>877.68</v>
      </c>
      <c r="Q8" s="39">
        <v>2182103.69</v>
      </c>
      <c r="R8" s="39">
        <v>92275.79</v>
      </c>
      <c r="S8" s="39">
        <v>0</v>
      </c>
      <c r="T8" s="39">
        <v>0</v>
      </c>
      <c r="U8" s="39">
        <v>0</v>
      </c>
      <c r="V8" s="39">
        <v>805.56</v>
      </c>
      <c r="W8" s="39">
        <v>2296431.57</v>
      </c>
      <c r="X8" s="39">
        <v>82373.19</v>
      </c>
      <c r="Y8" s="39">
        <v>384</v>
      </c>
      <c r="Z8" s="39">
        <v>582563.71</v>
      </c>
      <c r="AA8" s="39">
        <v>36335.47</v>
      </c>
      <c r="AB8" s="39">
        <v>0</v>
      </c>
      <c r="AC8" s="39">
        <v>0</v>
      </c>
      <c r="AD8" s="39">
        <v>0</v>
      </c>
      <c r="AE8" s="39">
        <v>180</v>
      </c>
      <c r="AF8" s="39">
        <v>934740.60</v>
      </c>
      <c r="AG8" s="39">
        <v>20298.15</v>
      </c>
      <c r="AH8" s="39">
        <v>9452.73</v>
      </c>
      <c r="AI8" s="39">
        <v>13136676.130000001</v>
      </c>
      <c r="AJ8" s="39">
        <v>960726.84</v>
      </c>
      <c r="AK8" s="39">
        <v>1002.48</v>
      </c>
      <c r="AL8" s="39">
        <v>1321068.47</v>
      </c>
      <c r="AM8" s="39">
        <v>81330.66</v>
      </c>
      <c r="AN8" s="39">
        <v>0</v>
      </c>
      <c r="AO8" s="39">
        <v>0</v>
      </c>
      <c r="AP8" s="39">
        <v>0</v>
      </c>
      <c r="AQ8" s="39">
        <v>2154.03</v>
      </c>
      <c r="AR8" s="39">
        <v>5268918.58</v>
      </c>
      <c r="AS8" s="39">
        <v>217466.35</v>
      </c>
      <c r="AT8" s="39">
        <v>0</v>
      </c>
      <c r="AU8" s="39">
        <v>0</v>
      </c>
      <c r="AV8" s="39">
        <v>0</v>
      </c>
      <c r="AW8" s="39">
        <v>164.03</v>
      </c>
      <c r="AX8" s="39">
        <v>267333.87</v>
      </c>
      <c r="AY8" s="39">
        <v>13706.46</v>
      </c>
      <c r="AZ8" s="39">
        <v>0</v>
      </c>
      <c r="BA8" s="39">
        <v>0</v>
      </c>
      <c r="BB8" s="39">
        <v>0</v>
      </c>
      <c r="BC8" s="39">
        <v>0</v>
      </c>
      <c r="BD8" s="39">
        <v>0</v>
      </c>
      <c r="BE8" s="39">
        <v>0</v>
      </c>
      <c r="BF8" s="39">
        <v>0</v>
      </c>
      <c r="BG8" s="39">
        <v>0</v>
      </c>
      <c r="BH8" s="39">
        <v>0</v>
      </c>
      <c r="BI8" s="39">
        <v>426.25</v>
      </c>
      <c r="BJ8" s="39">
        <v>1823802.55</v>
      </c>
      <c r="BK8" s="39">
        <v>43456.95</v>
      </c>
      <c r="BL8" s="39">
        <v>214.03</v>
      </c>
      <c r="BM8" s="39">
        <v>659277.92</v>
      </c>
      <c r="BN8" s="39">
        <v>15086.70</v>
      </c>
      <c r="BO8" s="39">
        <v>132</v>
      </c>
      <c r="BP8" s="39">
        <v>323504.46</v>
      </c>
      <c r="BQ8" s="39">
        <v>12186.90</v>
      </c>
      <c r="BR8" s="39">
        <v>0</v>
      </c>
      <c r="BS8" s="39">
        <v>0</v>
      </c>
      <c r="BT8" s="39">
        <v>0</v>
      </c>
      <c r="BU8" s="39">
        <v>0</v>
      </c>
      <c r="BV8" s="39">
        <v>0</v>
      </c>
      <c r="BW8" s="39">
        <v>0</v>
      </c>
      <c r="BX8" s="39">
        <v>0</v>
      </c>
      <c r="BY8" s="39">
        <v>0</v>
      </c>
      <c r="BZ8" s="39">
        <v>0</v>
      </c>
      <c r="CA8" s="39">
        <v>0</v>
      </c>
      <c r="CB8" s="39">
        <v>0</v>
      </c>
      <c r="CC8" s="39">
        <v>0</v>
      </c>
      <c r="CD8" s="39">
        <v>5412.40</v>
      </c>
      <c r="CE8" s="39">
        <v>10118558.52</v>
      </c>
      <c r="CF8" s="39">
        <v>648038</v>
      </c>
      <c r="CG8" s="39">
        <v>0</v>
      </c>
      <c r="CH8" s="39">
        <v>0</v>
      </c>
      <c r="CI8" s="39">
        <v>0</v>
      </c>
      <c r="CJ8" s="39">
        <v>146.53</v>
      </c>
      <c r="CK8" s="39">
        <v>219227.67</v>
      </c>
      <c r="CL8" s="39">
        <v>13524.05</v>
      </c>
      <c r="CM8" s="39">
        <v>432</v>
      </c>
      <c r="CN8" s="39">
        <v>939024.02</v>
      </c>
      <c r="CO8" s="39">
        <v>48814.04</v>
      </c>
      <c r="CP8" s="39">
        <v>306.06</v>
      </c>
      <c r="CQ8" s="39">
        <v>513539.89</v>
      </c>
      <c r="CR8" s="39">
        <v>26747.25</v>
      </c>
      <c r="CS8" s="39">
        <v>336</v>
      </c>
      <c r="CT8" s="39">
        <v>1946391.39</v>
      </c>
      <c r="CU8" s="39">
        <v>28657.74</v>
      </c>
      <c r="CV8" s="39">
        <v>0</v>
      </c>
      <c r="CW8" s="39">
        <v>0</v>
      </c>
      <c r="CX8" s="39">
        <v>0</v>
      </c>
      <c r="CY8" s="39">
        <v>132</v>
      </c>
      <c r="CZ8" s="39">
        <v>1677172.65</v>
      </c>
      <c r="DA8" s="39">
        <v>11751.40</v>
      </c>
      <c r="DB8" s="39">
        <v>180</v>
      </c>
      <c r="DC8" s="39">
        <v>757696.61</v>
      </c>
      <c r="DD8" s="39">
        <v>18373.84</v>
      </c>
      <c r="DE8" s="39">
        <v>0</v>
      </c>
      <c r="DF8" s="39">
        <v>0</v>
      </c>
      <c r="DG8" s="39">
        <v>0</v>
      </c>
      <c r="DH8" s="43"/>
      <c r="DI8" s="43"/>
      <c r="DJ8" s="43"/>
    </row>
    <row r="9" spans="1:114" ht="10.2">
      <c r="A9" s="40" t="s">
        <v>189</v>
      </c>
      <c r="B9" s="40" t="s">
        <v>188</v>
      </c>
      <c r="C9" s="40" t="s">
        <v>187</v>
      </c>
      <c r="D9" s="42">
        <v>3671065.06</v>
      </c>
      <c r="E9" s="42">
        <v>400851900.94</v>
      </c>
      <c r="F9" s="42">
        <v>123921092.69</v>
      </c>
      <c r="G9" s="39">
        <v>3531494.97</v>
      </c>
      <c r="H9" s="39">
        <v>314004644.35000002</v>
      </c>
      <c r="I9" s="39">
        <v>114315914.7</v>
      </c>
      <c r="J9" s="39">
        <v>180</v>
      </c>
      <c r="K9" s="39">
        <v>178945.90</v>
      </c>
      <c r="L9" s="39">
        <v>14923.77</v>
      </c>
      <c r="M9" s="39">
        <v>35386.13</v>
      </c>
      <c r="N9" s="39">
        <v>12097475.210000001</v>
      </c>
      <c r="O9" s="39">
        <v>2202345.25</v>
      </c>
      <c r="P9" s="39">
        <v>9755.96</v>
      </c>
      <c r="Q9" s="39">
        <v>17936687.699999999</v>
      </c>
      <c r="R9" s="39">
        <v>858172.34</v>
      </c>
      <c r="S9" s="39">
        <v>0</v>
      </c>
      <c r="T9" s="39">
        <v>0</v>
      </c>
      <c r="U9" s="39">
        <v>0</v>
      </c>
      <c r="V9" s="39">
        <v>17939.29</v>
      </c>
      <c r="W9" s="39">
        <v>5754330.9199999999</v>
      </c>
      <c r="X9" s="39">
        <v>1087600.31</v>
      </c>
      <c r="Y9" s="39">
        <v>530.65</v>
      </c>
      <c r="Z9" s="39">
        <v>425966.41</v>
      </c>
      <c r="AA9" s="39">
        <v>40070.87</v>
      </c>
      <c r="AB9" s="39">
        <v>180</v>
      </c>
      <c r="AC9" s="39">
        <v>400997.03</v>
      </c>
      <c r="AD9" s="39">
        <v>17705.12</v>
      </c>
      <c r="AE9" s="39">
        <v>1174.32</v>
      </c>
      <c r="AF9" s="39">
        <v>1750112.14</v>
      </c>
      <c r="AG9" s="39">
        <v>95644.22</v>
      </c>
      <c r="AH9" s="39">
        <v>40881.09</v>
      </c>
      <c r="AI9" s="39">
        <v>20723775.02</v>
      </c>
      <c r="AJ9" s="39">
        <v>2887107.45</v>
      </c>
      <c r="AK9" s="39">
        <v>10514.47</v>
      </c>
      <c r="AL9" s="39">
        <v>7700240.5</v>
      </c>
      <c r="AM9" s="39">
        <v>790092.50</v>
      </c>
      <c r="AN9" s="39">
        <v>827.29</v>
      </c>
      <c r="AO9" s="39">
        <v>318902.60</v>
      </c>
      <c r="AP9" s="39">
        <v>48269.02</v>
      </c>
      <c r="AQ9" s="39">
        <v>11240.90</v>
      </c>
      <c r="AR9" s="39">
        <v>7533439.71</v>
      </c>
      <c r="AS9" s="39">
        <v>839640.40</v>
      </c>
      <c r="AT9" s="39">
        <v>949.87</v>
      </c>
      <c r="AU9" s="39">
        <v>369739.99</v>
      </c>
      <c r="AV9" s="39">
        <v>51769.33</v>
      </c>
      <c r="AW9" s="39">
        <v>1067.46</v>
      </c>
      <c r="AX9" s="39">
        <v>400576.89</v>
      </c>
      <c r="AY9" s="39">
        <v>69153.43</v>
      </c>
      <c r="AZ9" s="39">
        <v>661.86</v>
      </c>
      <c r="BA9" s="39">
        <v>812520.37</v>
      </c>
      <c r="BB9" s="39">
        <v>54282.44</v>
      </c>
      <c r="BC9" s="39">
        <v>570.04</v>
      </c>
      <c r="BD9" s="39">
        <v>413161.37</v>
      </c>
      <c r="BE9" s="39">
        <v>49067.37</v>
      </c>
      <c r="BF9" s="39">
        <v>0</v>
      </c>
      <c r="BG9" s="39">
        <v>0</v>
      </c>
      <c r="BH9" s="39">
        <v>0</v>
      </c>
      <c r="BI9" s="39">
        <v>635.13</v>
      </c>
      <c r="BJ9" s="39">
        <v>1483464.04</v>
      </c>
      <c r="BK9" s="39">
        <v>52768.97</v>
      </c>
      <c r="BL9" s="39">
        <v>1835.64</v>
      </c>
      <c r="BM9" s="39">
        <v>930582.66</v>
      </c>
      <c r="BN9" s="39">
        <v>120185.62</v>
      </c>
      <c r="BO9" s="39">
        <v>927.90</v>
      </c>
      <c r="BP9" s="39">
        <v>1767958.90</v>
      </c>
      <c r="BQ9" s="39">
        <v>85039.78</v>
      </c>
      <c r="BR9" s="39">
        <v>0</v>
      </c>
      <c r="BS9" s="39">
        <v>0</v>
      </c>
      <c r="BT9" s="39">
        <v>0</v>
      </c>
      <c r="BU9" s="39">
        <v>0</v>
      </c>
      <c r="BV9" s="39">
        <v>0</v>
      </c>
      <c r="BW9" s="39">
        <v>0</v>
      </c>
      <c r="BX9" s="39">
        <v>0</v>
      </c>
      <c r="BY9" s="39">
        <v>0</v>
      </c>
      <c r="BZ9" s="39">
        <v>0</v>
      </c>
      <c r="CA9" s="39">
        <v>1388.31</v>
      </c>
      <c r="CB9" s="39">
        <v>574230.30</v>
      </c>
      <c r="CC9" s="39">
        <v>83015.58</v>
      </c>
      <c r="CD9" s="39">
        <v>7377.27</v>
      </c>
      <c r="CE9" s="39">
        <v>6542227.1299999999</v>
      </c>
      <c r="CF9" s="39">
        <v>610409.20</v>
      </c>
      <c r="CG9" s="39">
        <v>362.22</v>
      </c>
      <c r="CH9" s="39">
        <v>254682.09</v>
      </c>
      <c r="CI9" s="39">
        <v>22421.42</v>
      </c>
      <c r="CJ9" s="39">
        <v>1257.97</v>
      </c>
      <c r="CK9" s="39">
        <v>833500.19</v>
      </c>
      <c r="CL9" s="39">
        <v>79150.32</v>
      </c>
      <c r="CM9" s="39">
        <v>672</v>
      </c>
      <c r="CN9" s="39">
        <v>736162.15</v>
      </c>
      <c r="CO9" s="39">
        <v>56860.38</v>
      </c>
      <c r="CP9" s="39">
        <v>3817.64</v>
      </c>
      <c r="CQ9" s="39">
        <v>1419777.67</v>
      </c>
      <c r="CR9" s="39">
        <v>219649.93</v>
      </c>
      <c r="CS9" s="39">
        <v>852</v>
      </c>
      <c r="CT9" s="39">
        <v>1507736.58</v>
      </c>
      <c r="CU9" s="39">
        <v>74299.72</v>
      </c>
      <c r="CV9" s="39">
        <v>312</v>
      </c>
      <c r="CW9" s="39">
        <v>349939.22</v>
      </c>
      <c r="CX9" s="39">
        <v>27602.80</v>
      </c>
      <c r="CY9" s="39">
        <v>578.70</v>
      </c>
      <c r="CZ9" s="39">
        <v>7194455.9500000002</v>
      </c>
      <c r="DA9" s="39">
        <v>47513.46</v>
      </c>
      <c r="DB9" s="39">
        <v>338.19</v>
      </c>
      <c r="DC9" s="39">
        <v>724797.63</v>
      </c>
      <c r="DD9" s="39">
        <v>30093.70</v>
      </c>
      <c r="DE9" s="39">
        <v>0</v>
      </c>
      <c r="DF9" s="39">
        <v>0</v>
      </c>
      <c r="DG9" s="39">
        <v>0</v>
      </c>
      <c r="DH9" s="43"/>
      <c r="DI9" s="43"/>
      <c r="DJ9" s="43"/>
    </row>
    <row r="10" spans="1:114" ht="10.2">
      <c r="A10" s="40" t="s">
        <v>190</v>
      </c>
      <c r="B10" s="40" t="s">
        <v>185</v>
      </c>
      <c r="C10" s="40" t="s">
        <v>186</v>
      </c>
      <c r="D10" s="42">
        <v>71739.22</v>
      </c>
      <c r="E10" s="42">
        <v>78125578.459999993</v>
      </c>
      <c r="F10" s="42">
        <v>6164294.2800000003</v>
      </c>
      <c r="G10" s="39">
        <v>48721.65</v>
      </c>
      <c r="H10" s="39">
        <v>34881075.600000001</v>
      </c>
      <c r="I10" s="39">
        <v>3782518.50</v>
      </c>
      <c r="J10" s="39">
        <v>168</v>
      </c>
      <c r="K10" s="39">
        <v>382193.38</v>
      </c>
      <c r="L10" s="39">
        <v>22594.45</v>
      </c>
      <c r="M10" s="39">
        <v>1824</v>
      </c>
      <c r="N10" s="39">
        <v>3381960.37</v>
      </c>
      <c r="O10" s="39">
        <v>187803.20</v>
      </c>
      <c r="P10" s="39">
        <v>1068</v>
      </c>
      <c r="Q10" s="39">
        <v>3458412.08</v>
      </c>
      <c r="R10" s="39">
        <v>103095.77</v>
      </c>
      <c r="S10" s="39">
        <v>0</v>
      </c>
      <c r="T10" s="39">
        <v>0</v>
      </c>
      <c r="U10" s="39">
        <v>0</v>
      </c>
      <c r="V10" s="39">
        <v>924</v>
      </c>
      <c r="W10" s="39">
        <v>2344399.46</v>
      </c>
      <c r="X10" s="39">
        <v>85238.77</v>
      </c>
      <c r="Y10" s="39">
        <v>708</v>
      </c>
      <c r="Z10" s="39">
        <v>1378275.65</v>
      </c>
      <c r="AA10" s="39">
        <v>77020.10</v>
      </c>
      <c r="AB10" s="39">
        <v>0</v>
      </c>
      <c r="AC10" s="39">
        <v>0</v>
      </c>
      <c r="AD10" s="39">
        <v>0</v>
      </c>
      <c r="AE10" s="39">
        <v>0</v>
      </c>
      <c r="AF10" s="39">
        <v>0</v>
      </c>
      <c r="AG10" s="39">
        <v>0</v>
      </c>
      <c r="AH10" s="39">
        <v>13872.56</v>
      </c>
      <c r="AI10" s="39">
        <v>24519428.690000001</v>
      </c>
      <c r="AJ10" s="39">
        <v>1484371.85</v>
      </c>
      <c r="AK10" s="39">
        <v>672.13</v>
      </c>
      <c r="AL10" s="39">
        <v>2134967.93</v>
      </c>
      <c r="AM10" s="39">
        <v>78641.28</v>
      </c>
      <c r="AN10" s="39">
        <v>315.37</v>
      </c>
      <c r="AO10" s="39">
        <v>648302.84</v>
      </c>
      <c r="AP10" s="39">
        <v>29313.54</v>
      </c>
      <c r="AQ10" s="39">
        <v>1990.93</v>
      </c>
      <c r="AR10" s="39">
        <v>5114850.05</v>
      </c>
      <c r="AS10" s="39">
        <v>203940.71</v>
      </c>
      <c r="AT10" s="39">
        <v>0</v>
      </c>
      <c r="AU10" s="39">
        <v>0</v>
      </c>
      <c r="AV10" s="39">
        <v>0</v>
      </c>
      <c r="AW10" s="39">
        <v>180</v>
      </c>
      <c r="AX10" s="39">
        <v>254151.17</v>
      </c>
      <c r="AY10" s="39">
        <v>14960.55</v>
      </c>
      <c r="AZ10" s="39">
        <v>0</v>
      </c>
      <c r="BA10" s="39">
        <v>0</v>
      </c>
      <c r="BB10" s="39">
        <v>0</v>
      </c>
      <c r="BC10" s="39">
        <v>0</v>
      </c>
      <c r="BD10" s="39">
        <v>0</v>
      </c>
      <c r="BE10" s="39">
        <v>0</v>
      </c>
      <c r="BF10" s="39">
        <v>0</v>
      </c>
      <c r="BG10" s="39">
        <v>0</v>
      </c>
      <c r="BH10" s="39">
        <v>0</v>
      </c>
      <c r="BI10" s="39">
        <v>618.42</v>
      </c>
      <c r="BJ10" s="39">
        <v>2159968.60</v>
      </c>
      <c r="BK10" s="39">
        <v>67313.88</v>
      </c>
      <c r="BL10" s="39">
        <v>252</v>
      </c>
      <c r="BM10" s="39">
        <v>254925.58</v>
      </c>
      <c r="BN10" s="39">
        <v>20998.65</v>
      </c>
      <c r="BO10" s="39">
        <v>492</v>
      </c>
      <c r="BP10" s="39">
        <v>1370904.18</v>
      </c>
      <c r="BQ10" s="39">
        <v>52607.60</v>
      </c>
      <c r="BR10" s="39">
        <v>168.13</v>
      </c>
      <c r="BS10" s="39">
        <v>1025416.29</v>
      </c>
      <c r="BT10" s="39">
        <v>16891.72</v>
      </c>
      <c r="BU10" s="39">
        <v>0</v>
      </c>
      <c r="BV10" s="39">
        <v>0</v>
      </c>
      <c r="BW10" s="39">
        <v>0</v>
      </c>
      <c r="BX10" s="39">
        <v>0</v>
      </c>
      <c r="BY10" s="39">
        <v>0</v>
      </c>
      <c r="BZ10" s="39">
        <v>0</v>
      </c>
      <c r="CA10" s="39">
        <v>0</v>
      </c>
      <c r="CB10" s="39">
        <v>0</v>
      </c>
      <c r="CC10" s="39">
        <v>0</v>
      </c>
      <c r="CD10" s="39">
        <v>3306.74</v>
      </c>
      <c r="CE10" s="39">
        <v>7134569.3499999996</v>
      </c>
      <c r="CF10" s="39">
        <v>374786.26</v>
      </c>
      <c r="CG10" s="39">
        <v>0</v>
      </c>
      <c r="CH10" s="39">
        <v>0</v>
      </c>
      <c r="CI10" s="39">
        <v>0</v>
      </c>
      <c r="CJ10" s="39">
        <v>612</v>
      </c>
      <c r="CK10" s="39">
        <v>1442681.22</v>
      </c>
      <c r="CL10" s="39">
        <v>61464.55</v>
      </c>
      <c r="CM10" s="39">
        <v>588.42</v>
      </c>
      <c r="CN10" s="39">
        <v>1965019.21</v>
      </c>
      <c r="CO10" s="39">
        <v>75851.87</v>
      </c>
      <c r="CP10" s="39">
        <v>1353.11</v>
      </c>
      <c r="CQ10" s="39">
        <v>1564324.08</v>
      </c>
      <c r="CR10" s="39">
        <v>115265.56</v>
      </c>
      <c r="CS10" s="39">
        <v>336.13</v>
      </c>
      <c r="CT10" s="39">
        <v>1649446.53</v>
      </c>
      <c r="CU10" s="39">
        <v>35422.38</v>
      </c>
      <c r="CV10" s="39">
        <v>0</v>
      </c>
      <c r="CW10" s="39">
        <v>0</v>
      </c>
      <c r="CX10" s="39">
        <v>0</v>
      </c>
      <c r="CY10" s="39">
        <v>223.13</v>
      </c>
      <c r="CZ10" s="39">
        <v>1799059.34</v>
      </c>
      <c r="DA10" s="39">
        <v>24937.75</v>
      </c>
      <c r="DB10" s="39">
        <v>192</v>
      </c>
      <c r="DC10" s="39">
        <v>744697.80</v>
      </c>
      <c r="DD10" s="39">
        <v>18856.90</v>
      </c>
      <c r="DE10" s="39">
        <v>0</v>
      </c>
      <c r="DF10" s="39">
        <v>0</v>
      </c>
      <c r="DG10" s="39">
        <v>0</v>
      </c>
      <c r="DH10" s="43"/>
      <c r="DI10" s="43"/>
      <c r="DJ10" s="43"/>
    </row>
    <row r="11" spans="1:114" ht="10.2">
      <c r="A11" s="40" t="s">
        <v>190</v>
      </c>
      <c r="B11" s="40" t="s">
        <v>185</v>
      </c>
      <c r="C11" s="40" t="s">
        <v>187</v>
      </c>
      <c r="D11" s="42">
        <v>3207963.43</v>
      </c>
      <c r="E11" s="42">
        <v>774511968.67999995</v>
      </c>
      <c r="F11" s="42">
        <v>164098827.93000001</v>
      </c>
      <c r="G11" s="39">
        <v>3017940.17</v>
      </c>
      <c r="H11" s="39">
        <v>625357732.17999995</v>
      </c>
      <c r="I11" s="39">
        <v>149598564.59999999</v>
      </c>
      <c r="J11" s="39">
        <v>232.10</v>
      </c>
      <c r="K11" s="39">
        <v>280568.54</v>
      </c>
      <c r="L11" s="39">
        <v>20255.41</v>
      </c>
      <c r="M11" s="39">
        <v>16342.04</v>
      </c>
      <c r="N11" s="39">
        <v>9939011.0199999996</v>
      </c>
      <c r="O11" s="39">
        <v>1252010.81</v>
      </c>
      <c r="P11" s="39">
        <v>13466.96</v>
      </c>
      <c r="Q11" s="39">
        <v>25076954.649999999</v>
      </c>
      <c r="R11" s="39">
        <v>1164126.55</v>
      </c>
      <c r="S11" s="39">
        <v>0</v>
      </c>
      <c r="T11" s="39">
        <v>0</v>
      </c>
      <c r="U11" s="39">
        <v>0</v>
      </c>
      <c r="V11" s="39">
        <v>16450.20</v>
      </c>
      <c r="W11" s="39">
        <v>9059048.5299999993</v>
      </c>
      <c r="X11" s="39">
        <v>1122912.85</v>
      </c>
      <c r="Y11" s="39">
        <v>1168</v>
      </c>
      <c r="Z11" s="39">
        <v>906954.55</v>
      </c>
      <c r="AA11" s="39">
        <v>98110.30</v>
      </c>
      <c r="AB11" s="39">
        <v>240</v>
      </c>
      <c r="AC11" s="39">
        <v>295544.50</v>
      </c>
      <c r="AD11" s="39">
        <v>19884.55</v>
      </c>
      <c r="AE11" s="39">
        <v>1662.10</v>
      </c>
      <c r="AF11" s="39">
        <v>3977405.63</v>
      </c>
      <c r="AG11" s="39">
        <v>135756.18</v>
      </c>
      <c r="AH11" s="39">
        <v>84868.58</v>
      </c>
      <c r="AI11" s="39">
        <v>54356519.509999998</v>
      </c>
      <c r="AJ11" s="39">
        <v>6745338.7800000003</v>
      </c>
      <c r="AK11" s="39">
        <v>7648.26</v>
      </c>
      <c r="AL11" s="39">
        <v>8068223.9100000001</v>
      </c>
      <c r="AM11" s="39">
        <v>578459</v>
      </c>
      <c r="AN11" s="39">
        <v>5208.16</v>
      </c>
      <c r="AO11" s="39">
        <v>3178762.61</v>
      </c>
      <c r="AP11" s="39">
        <v>374530.69</v>
      </c>
      <c r="AQ11" s="39">
        <v>11924.91</v>
      </c>
      <c r="AR11" s="39">
        <v>10011477.130000001</v>
      </c>
      <c r="AS11" s="39">
        <v>892873.36</v>
      </c>
      <c r="AT11" s="39">
        <v>1356</v>
      </c>
      <c r="AU11" s="39">
        <v>1136108.80</v>
      </c>
      <c r="AV11" s="39">
        <v>99804.84</v>
      </c>
      <c r="AW11" s="39">
        <v>1891</v>
      </c>
      <c r="AX11" s="39">
        <v>1113923.07</v>
      </c>
      <c r="AY11" s="39">
        <v>129774.01</v>
      </c>
      <c r="AZ11" s="39">
        <v>663.03</v>
      </c>
      <c r="BA11" s="39">
        <v>961102.10</v>
      </c>
      <c r="BB11" s="39">
        <v>58456.20</v>
      </c>
      <c r="BC11" s="39">
        <v>546.52</v>
      </c>
      <c r="BD11" s="39">
        <v>506440.86</v>
      </c>
      <c r="BE11" s="39">
        <v>43444.45</v>
      </c>
      <c r="BF11" s="39">
        <v>211.45</v>
      </c>
      <c r="BG11" s="39">
        <v>197034.26</v>
      </c>
      <c r="BH11" s="39">
        <v>15258.62</v>
      </c>
      <c r="BI11" s="39">
        <v>1154.55</v>
      </c>
      <c r="BJ11" s="39">
        <v>3302651.91</v>
      </c>
      <c r="BK11" s="39">
        <v>108295.72</v>
      </c>
      <c r="BL11" s="39">
        <v>3211.48</v>
      </c>
      <c r="BM11" s="39">
        <v>2130216.04</v>
      </c>
      <c r="BN11" s="39">
        <v>252329.29</v>
      </c>
      <c r="BO11" s="39">
        <v>6195</v>
      </c>
      <c r="BP11" s="39">
        <v>12043501.220000001</v>
      </c>
      <c r="BQ11" s="39">
        <v>533399.58</v>
      </c>
      <c r="BR11" s="39">
        <v>0</v>
      </c>
      <c r="BS11" s="39">
        <v>0</v>
      </c>
      <c r="BT11" s="39">
        <v>0</v>
      </c>
      <c r="BU11" s="39">
        <v>0</v>
      </c>
      <c r="BV11" s="39">
        <v>0</v>
      </c>
      <c r="BW11" s="39">
        <v>0</v>
      </c>
      <c r="BX11" s="39">
        <v>0</v>
      </c>
      <c r="BY11" s="39">
        <v>0</v>
      </c>
      <c r="BZ11" s="39">
        <v>0</v>
      </c>
      <c r="CA11" s="39">
        <v>1032</v>
      </c>
      <c r="CB11" s="39">
        <v>489984.82</v>
      </c>
      <c r="CC11" s="39">
        <v>71317.56</v>
      </c>
      <c r="CD11" s="39">
        <v>5177.87</v>
      </c>
      <c r="CE11" s="39">
        <v>5287477.48</v>
      </c>
      <c r="CF11" s="39">
        <v>441569.22</v>
      </c>
      <c r="CG11" s="39">
        <v>1093.99</v>
      </c>
      <c r="CH11" s="39">
        <v>787534.46</v>
      </c>
      <c r="CI11" s="39">
        <v>80161.40</v>
      </c>
      <c r="CJ11" s="39">
        <v>4420.11</v>
      </c>
      <c r="CK11" s="39">
        <v>4349499.56</v>
      </c>
      <c r="CL11" s="39">
        <v>331337.47</v>
      </c>
      <c r="CM11" s="39">
        <v>1275.49</v>
      </c>
      <c r="CN11" s="39">
        <v>1695040.60</v>
      </c>
      <c r="CO11" s="39">
        <v>111688.79</v>
      </c>
      <c r="CP11" s="39">
        <v>21963.28</v>
      </c>
      <c r="CQ11" s="39">
        <v>9912713.4499999993</v>
      </c>
      <c r="CR11" s="39">
        <v>1418877.27</v>
      </c>
      <c r="CS11" s="39">
        <v>900</v>
      </c>
      <c r="CT11" s="39">
        <v>2120123.21</v>
      </c>
      <c r="CU11" s="39">
        <v>78468.43</v>
      </c>
      <c r="CV11" s="39">
        <v>0</v>
      </c>
      <c r="CW11" s="39">
        <v>0</v>
      </c>
      <c r="CX11" s="39">
        <v>0</v>
      </c>
      <c r="CY11" s="39">
        <v>732</v>
      </c>
      <c r="CZ11" s="39">
        <v>8624682.5399999991</v>
      </c>
      <c r="DA11" s="39">
        <v>61245.74</v>
      </c>
      <c r="DB11" s="39">
        <v>674.91</v>
      </c>
      <c r="DC11" s="39">
        <v>1531717.52</v>
      </c>
      <c r="DD11" s="39">
        <v>61740.87</v>
      </c>
      <c r="DE11" s="39">
        <v>156</v>
      </c>
      <c r="DF11" s="39">
        <v>164042.94</v>
      </c>
      <c r="DG11" s="39">
        <v>15120.60</v>
      </c>
      <c r="DH11" s="43"/>
      <c r="DI11" s="43"/>
      <c r="DJ11" s="43"/>
    </row>
    <row r="12" spans="1:114" ht="10.2">
      <c r="A12" s="40" t="s">
        <v>190</v>
      </c>
      <c r="B12" s="40" t="s">
        <v>188</v>
      </c>
      <c r="C12" s="40" t="s">
        <v>186</v>
      </c>
      <c r="D12" s="42">
        <v>53867.48</v>
      </c>
      <c r="E12" s="42">
        <v>60764309.25</v>
      </c>
      <c r="F12" s="42">
        <v>5061898.03</v>
      </c>
      <c r="G12" s="39">
        <v>34523.25</v>
      </c>
      <c r="H12" s="39">
        <v>23978539.030000001</v>
      </c>
      <c r="I12" s="39">
        <v>2967755.83</v>
      </c>
      <c r="J12" s="39">
        <v>177</v>
      </c>
      <c r="K12" s="39">
        <v>518173.83</v>
      </c>
      <c r="L12" s="39">
        <v>20597.67</v>
      </c>
      <c r="M12" s="39">
        <v>1584.32</v>
      </c>
      <c r="N12" s="39">
        <v>2519968.42</v>
      </c>
      <c r="O12" s="39">
        <v>174562.67</v>
      </c>
      <c r="P12" s="39">
        <v>948.58</v>
      </c>
      <c r="Q12" s="39">
        <v>2227916.22</v>
      </c>
      <c r="R12" s="39">
        <v>97795.05</v>
      </c>
      <c r="S12" s="39">
        <v>0</v>
      </c>
      <c r="T12" s="39">
        <v>0</v>
      </c>
      <c r="U12" s="39">
        <v>0</v>
      </c>
      <c r="V12" s="39">
        <v>528</v>
      </c>
      <c r="W12" s="39">
        <v>1142299.32</v>
      </c>
      <c r="X12" s="39">
        <v>54500.38</v>
      </c>
      <c r="Y12" s="39">
        <v>597.45</v>
      </c>
      <c r="Z12" s="39">
        <v>1200094</v>
      </c>
      <c r="AA12" s="39">
        <v>75614.13</v>
      </c>
      <c r="AB12" s="39">
        <v>120</v>
      </c>
      <c r="AC12" s="39">
        <v>393542.73</v>
      </c>
      <c r="AD12" s="39">
        <v>11837.95</v>
      </c>
      <c r="AE12" s="39">
        <v>120.29</v>
      </c>
      <c r="AF12" s="39">
        <v>875127.90</v>
      </c>
      <c r="AG12" s="39">
        <v>11731.09</v>
      </c>
      <c r="AH12" s="39">
        <v>8667.16</v>
      </c>
      <c r="AI12" s="39">
        <v>13441318.210000001</v>
      </c>
      <c r="AJ12" s="39">
        <v>924860.07</v>
      </c>
      <c r="AK12" s="39">
        <v>493.59</v>
      </c>
      <c r="AL12" s="39">
        <v>941434.09</v>
      </c>
      <c r="AM12" s="39">
        <v>53717.11</v>
      </c>
      <c r="AN12" s="39">
        <v>176</v>
      </c>
      <c r="AO12" s="39">
        <v>194207.82</v>
      </c>
      <c r="AP12" s="39">
        <v>14454.06</v>
      </c>
      <c r="AQ12" s="39">
        <v>2430.13</v>
      </c>
      <c r="AR12" s="39">
        <v>5507603.5</v>
      </c>
      <c r="AS12" s="39">
        <v>256652.50</v>
      </c>
      <c r="AT12" s="39">
        <v>0</v>
      </c>
      <c r="AU12" s="39">
        <v>0</v>
      </c>
      <c r="AV12" s="39">
        <v>0</v>
      </c>
      <c r="AW12" s="39">
        <v>504</v>
      </c>
      <c r="AX12" s="39">
        <v>1122952.72</v>
      </c>
      <c r="AY12" s="39">
        <v>49623.87</v>
      </c>
      <c r="AZ12" s="39">
        <v>168</v>
      </c>
      <c r="BA12" s="39">
        <v>416447.05</v>
      </c>
      <c r="BB12" s="39">
        <v>19607.90</v>
      </c>
      <c r="BC12" s="39">
        <v>0</v>
      </c>
      <c r="BD12" s="39">
        <v>0</v>
      </c>
      <c r="BE12" s="39">
        <v>0</v>
      </c>
      <c r="BF12" s="39">
        <v>0</v>
      </c>
      <c r="BG12" s="39">
        <v>0</v>
      </c>
      <c r="BH12" s="39">
        <v>0</v>
      </c>
      <c r="BI12" s="39">
        <v>495.44</v>
      </c>
      <c r="BJ12" s="39">
        <v>1988553.78</v>
      </c>
      <c r="BK12" s="39">
        <v>57160.99</v>
      </c>
      <c r="BL12" s="39">
        <v>139.90</v>
      </c>
      <c r="BM12" s="39">
        <v>259943.17</v>
      </c>
      <c r="BN12" s="39">
        <v>13283.37</v>
      </c>
      <c r="BO12" s="39">
        <v>204</v>
      </c>
      <c r="BP12" s="39">
        <v>525845.64</v>
      </c>
      <c r="BQ12" s="39">
        <v>19484.03</v>
      </c>
      <c r="BR12" s="39">
        <v>180</v>
      </c>
      <c r="BS12" s="39">
        <v>1546798.26</v>
      </c>
      <c r="BT12" s="39">
        <v>18399.84</v>
      </c>
      <c r="BU12" s="39">
        <v>0</v>
      </c>
      <c r="BV12" s="39">
        <v>0</v>
      </c>
      <c r="BW12" s="39">
        <v>0</v>
      </c>
      <c r="BX12" s="39">
        <v>0</v>
      </c>
      <c r="BY12" s="39">
        <v>0</v>
      </c>
      <c r="BZ12" s="39">
        <v>0</v>
      </c>
      <c r="CA12" s="39">
        <v>0</v>
      </c>
      <c r="CB12" s="39">
        <v>0</v>
      </c>
      <c r="CC12" s="39">
        <v>0</v>
      </c>
      <c r="CD12" s="39">
        <v>6294.62</v>
      </c>
      <c r="CE12" s="39">
        <v>12561608.16</v>
      </c>
      <c r="CF12" s="39">
        <v>776319.21</v>
      </c>
      <c r="CG12" s="39">
        <v>0</v>
      </c>
      <c r="CH12" s="39">
        <v>0</v>
      </c>
      <c r="CI12" s="39">
        <v>0</v>
      </c>
      <c r="CJ12" s="39">
        <v>302.52</v>
      </c>
      <c r="CK12" s="39">
        <v>595204.84</v>
      </c>
      <c r="CL12" s="39">
        <v>23215.97</v>
      </c>
      <c r="CM12" s="39">
        <v>592.31</v>
      </c>
      <c r="CN12" s="39">
        <v>1820492.80</v>
      </c>
      <c r="CO12" s="39">
        <v>67024.06</v>
      </c>
      <c r="CP12" s="39">
        <v>297</v>
      </c>
      <c r="CQ12" s="39">
        <v>602680.99</v>
      </c>
      <c r="CR12" s="39">
        <v>32768.82</v>
      </c>
      <c r="CS12" s="39">
        <v>336</v>
      </c>
      <c r="CT12" s="39">
        <v>1577343.19</v>
      </c>
      <c r="CU12" s="39">
        <v>33204.10</v>
      </c>
      <c r="CV12" s="39">
        <v>0</v>
      </c>
      <c r="CW12" s="39">
        <v>0</v>
      </c>
      <c r="CX12" s="39">
        <v>0</v>
      </c>
      <c r="CY12" s="39">
        <v>156</v>
      </c>
      <c r="CZ12" s="39">
        <v>1727062.60</v>
      </c>
      <c r="DA12" s="39">
        <v>14098.95</v>
      </c>
      <c r="DB12" s="39">
        <v>252</v>
      </c>
      <c r="DC12" s="39">
        <v>903503.42</v>
      </c>
      <c r="DD12" s="39">
        <v>22960.61</v>
      </c>
      <c r="DE12" s="39">
        <v>0</v>
      </c>
      <c r="DF12" s="39">
        <v>0</v>
      </c>
      <c r="DG12" s="39">
        <v>0</v>
      </c>
      <c r="DH12" s="43"/>
      <c r="DI12" s="43"/>
      <c r="DJ12" s="43"/>
    </row>
    <row r="13" spans="1:114" ht="10.2">
      <c r="A13" s="40" t="s">
        <v>190</v>
      </c>
      <c r="B13" s="40" t="s">
        <v>188</v>
      </c>
      <c r="C13" s="40" t="s">
        <v>187</v>
      </c>
      <c r="D13" s="42">
        <v>3374173.13</v>
      </c>
      <c r="E13" s="42">
        <v>366280481.75</v>
      </c>
      <c r="F13" s="42">
        <v>114649757.72</v>
      </c>
      <c r="G13" s="39">
        <v>3228804.70</v>
      </c>
      <c r="H13" s="39">
        <v>262364826.74000001</v>
      </c>
      <c r="I13" s="39">
        <v>103702012.89</v>
      </c>
      <c r="J13" s="39">
        <v>492</v>
      </c>
      <c r="K13" s="39">
        <v>464108.01</v>
      </c>
      <c r="L13" s="39">
        <v>48433.03</v>
      </c>
      <c r="M13" s="39">
        <v>19772.03</v>
      </c>
      <c r="N13" s="39">
        <v>8497890.8399999999</v>
      </c>
      <c r="O13" s="39">
        <v>1379958.83</v>
      </c>
      <c r="P13" s="39">
        <v>12914.98</v>
      </c>
      <c r="Q13" s="39">
        <v>21702646.68</v>
      </c>
      <c r="R13" s="39">
        <v>1145232.40</v>
      </c>
      <c r="S13" s="39">
        <v>0</v>
      </c>
      <c r="T13" s="39">
        <v>0</v>
      </c>
      <c r="U13" s="39">
        <v>0</v>
      </c>
      <c r="V13" s="39">
        <v>13647.75</v>
      </c>
      <c r="W13" s="39">
        <v>6689735.6399999997</v>
      </c>
      <c r="X13" s="39">
        <v>872702.70</v>
      </c>
      <c r="Y13" s="39">
        <v>1377</v>
      </c>
      <c r="Z13" s="39">
        <v>913157.29</v>
      </c>
      <c r="AA13" s="39">
        <v>106038.93</v>
      </c>
      <c r="AB13" s="39">
        <v>312</v>
      </c>
      <c r="AC13" s="39">
        <v>374855.15</v>
      </c>
      <c r="AD13" s="39">
        <v>24642.99</v>
      </c>
      <c r="AE13" s="39">
        <v>1536</v>
      </c>
      <c r="AF13" s="39">
        <v>3097214.57</v>
      </c>
      <c r="AG13" s="39">
        <v>116244.92</v>
      </c>
      <c r="AH13" s="39">
        <v>51389.13</v>
      </c>
      <c r="AI13" s="39">
        <v>27490653.289999999</v>
      </c>
      <c r="AJ13" s="39">
        <v>3934034.39</v>
      </c>
      <c r="AK13" s="39">
        <v>9776.11</v>
      </c>
      <c r="AL13" s="39">
        <v>7235264.0700000003</v>
      </c>
      <c r="AM13" s="39">
        <v>723662.63</v>
      </c>
      <c r="AN13" s="39">
        <v>1404</v>
      </c>
      <c r="AO13" s="39">
        <v>684856.15</v>
      </c>
      <c r="AP13" s="39">
        <v>94360.79</v>
      </c>
      <c r="AQ13" s="39">
        <v>12567.66</v>
      </c>
      <c r="AR13" s="39">
        <v>8916128.4900000002</v>
      </c>
      <c r="AS13" s="39">
        <v>947749.70</v>
      </c>
      <c r="AT13" s="39">
        <v>1203.80</v>
      </c>
      <c r="AU13" s="39">
        <v>567732.41</v>
      </c>
      <c r="AV13" s="39">
        <v>91637.03</v>
      </c>
      <c r="AW13" s="39">
        <v>2863.39</v>
      </c>
      <c r="AX13" s="39">
        <v>1272066.13</v>
      </c>
      <c r="AY13" s="39">
        <v>195913.21</v>
      </c>
      <c r="AZ13" s="39">
        <v>2760.27</v>
      </c>
      <c r="BA13" s="39">
        <v>3465750.75</v>
      </c>
      <c r="BB13" s="39">
        <v>245379.83</v>
      </c>
      <c r="BC13" s="39">
        <v>0</v>
      </c>
      <c r="BD13" s="39">
        <v>0</v>
      </c>
      <c r="BE13" s="39">
        <v>0</v>
      </c>
      <c r="BF13" s="39">
        <v>0</v>
      </c>
      <c r="BG13" s="39">
        <v>0</v>
      </c>
      <c r="BH13" s="39">
        <v>0</v>
      </c>
      <c r="BI13" s="39">
        <v>967.74</v>
      </c>
      <c r="BJ13" s="39">
        <v>2075661.30</v>
      </c>
      <c r="BK13" s="39">
        <v>100015.48</v>
      </c>
      <c r="BL13" s="39">
        <v>3012</v>
      </c>
      <c r="BM13" s="39">
        <v>1810213.93</v>
      </c>
      <c r="BN13" s="39">
        <v>234496.59</v>
      </c>
      <c r="BO13" s="39">
        <v>2646.89</v>
      </c>
      <c r="BP13" s="39">
        <v>4576625.91</v>
      </c>
      <c r="BQ13" s="39">
        <v>224881.38</v>
      </c>
      <c r="BR13" s="39">
        <v>156</v>
      </c>
      <c r="BS13" s="39">
        <v>1415469.62</v>
      </c>
      <c r="BT13" s="39">
        <v>16411.90</v>
      </c>
      <c r="BU13" s="39">
        <v>0</v>
      </c>
      <c r="BV13" s="39">
        <v>0</v>
      </c>
      <c r="BW13" s="39">
        <v>0</v>
      </c>
      <c r="BX13" s="39">
        <v>0</v>
      </c>
      <c r="BY13" s="39">
        <v>0</v>
      </c>
      <c r="BZ13" s="39">
        <v>0</v>
      </c>
      <c r="CA13" s="39">
        <v>1764.97</v>
      </c>
      <c r="CB13" s="39">
        <v>636485.51</v>
      </c>
      <c r="CC13" s="39">
        <v>123693.78</v>
      </c>
      <c r="CD13" s="39">
        <v>10802.57</v>
      </c>
      <c r="CE13" s="39">
        <v>9390503.1099999994</v>
      </c>
      <c r="CF13" s="39">
        <v>927096.73</v>
      </c>
      <c r="CG13" s="39">
        <v>456</v>
      </c>
      <c r="CH13" s="39">
        <v>398053.75</v>
      </c>
      <c r="CI13" s="39">
        <v>35975.89</v>
      </c>
      <c r="CJ13" s="39">
        <v>2105.03</v>
      </c>
      <c r="CK13" s="39">
        <v>1952341.77</v>
      </c>
      <c r="CL13" s="39">
        <v>163145.51</v>
      </c>
      <c r="CM13" s="39">
        <v>1291.16</v>
      </c>
      <c r="CN13" s="39">
        <v>1190775.57</v>
      </c>
      <c r="CO13" s="39">
        <v>109606.78</v>
      </c>
      <c r="CP13" s="39">
        <v>5201.24</v>
      </c>
      <c r="CQ13" s="39">
        <v>2121849.14</v>
      </c>
      <c r="CR13" s="39">
        <v>342855.82</v>
      </c>
      <c r="CS13" s="39">
        <v>1020</v>
      </c>
      <c r="CT13" s="39">
        <v>1865336.57</v>
      </c>
      <c r="CU13" s="39">
        <v>88595.75</v>
      </c>
      <c r="CV13" s="39">
        <v>156</v>
      </c>
      <c r="CW13" s="39">
        <v>207843.46</v>
      </c>
      <c r="CX13" s="39">
        <v>12904.41</v>
      </c>
      <c r="CY13" s="39">
        <v>852</v>
      </c>
      <c r="CZ13" s="39">
        <v>9543175.8200000003</v>
      </c>
      <c r="DA13" s="39">
        <v>72772.02</v>
      </c>
      <c r="DB13" s="39">
        <v>684.79</v>
      </c>
      <c r="DC13" s="39">
        <v>1553772.33</v>
      </c>
      <c r="DD13" s="39">
        <v>63937.65</v>
      </c>
      <c r="DE13" s="39">
        <v>355.81</v>
      </c>
      <c r="DF13" s="39">
        <v>320071.34</v>
      </c>
      <c r="DG13" s="39">
        <v>34982.66</v>
      </c>
      <c r="DH13" s="43"/>
      <c r="DI13" s="43"/>
      <c r="DJ13" s="43"/>
    </row>
    <row r="14" spans="1:114" ht="10.2">
      <c r="A14" s="40" t="s">
        <v>191</v>
      </c>
      <c r="B14" s="40" t="s">
        <v>185</v>
      </c>
      <c r="C14" s="40" t="s">
        <v>186</v>
      </c>
      <c r="D14" s="42">
        <v>94545.67</v>
      </c>
      <c r="E14" s="42">
        <v>99980248.579999998</v>
      </c>
      <c r="F14" s="42">
        <v>7949184.5700000003</v>
      </c>
      <c r="G14" s="39">
        <v>65202.60</v>
      </c>
      <c r="H14" s="39">
        <v>42922748.859999999</v>
      </c>
      <c r="I14" s="39">
        <v>4904426.73</v>
      </c>
      <c r="J14" s="39">
        <v>218.94</v>
      </c>
      <c r="K14" s="39">
        <v>505636.04</v>
      </c>
      <c r="L14" s="39">
        <v>34462.96</v>
      </c>
      <c r="M14" s="39">
        <v>1615.63</v>
      </c>
      <c r="N14" s="39">
        <v>3309586.01</v>
      </c>
      <c r="O14" s="39">
        <v>188353.78</v>
      </c>
      <c r="P14" s="39">
        <v>1539.33</v>
      </c>
      <c r="Q14" s="39">
        <v>4633443.62</v>
      </c>
      <c r="R14" s="39">
        <v>149345.12</v>
      </c>
      <c r="S14" s="39">
        <v>0</v>
      </c>
      <c r="T14" s="39">
        <v>0</v>
      </c>
      <c r="U14" s="39">
        <v>0</v>
      </c>
      <c r="V14" s="39">
        <v>1265.01</v>
      </c>
      <c r="W14" s="39">
        <v>2165828.81</v>
      </c>
      <c r="X14" s="39">
        <v>117538.59</v>
      </c>
      <c r="Y14" s="39">
        <v>1078.67</v>
      </c>
      <c r="Z14" s="39">
        <v>2050716.30</v>
      </c>
      <c r="AA14" s="39">
        <v>113725.55</v>
      </c>
      <c r="AB14" s="39">
        <v>132</v>
      </c>
      <c r="AC14" s="39">
        <v>533820.81</v>
      </c>
      <c r="AD14" s="39">
        <v>16094.90</v>
      </c>
      <c r="AE14" s="39">
        <v>228</v>
      </c>
      <c r="AF14" s="39">
        <v>1124877.53</v>
      </c>
      <c r="AG14" s="39">
        <v>22077.45</v>
      </c>
      <c r="AH14" s="39">
        <v>16196.98</v>
      </c>
      <c r="AI14" s="39">
        <v>28593349.859999999</v>
      </c>
      <c r="AJ14" s="39">
        <v>1754210.36</v>
      </c>
      <c r="AK14" s="39">
        <v>864</v>
      </c>
      <c r="AL14" s="39">
        <v>2412310.06</v>
      </c>
      <c r="AM14" s="39">
        <v>76153.25</v>
      </c>
      <c r="AN14" s="39">
        <v>672</v>
      </c>
      <c r="AO14" s="39">
        <v>1290239.15</v>
      </c>
      <c r="AP14" s="39">
        <v>72409.57</v>
      </c>
      <c r="AQ14" s="39">
        <v>2333.61</v>
      </c>
      <c r="AR14" s="39">
        <v>6649302.29</v>
      </c>
      <c r="AS14" s="39">
        <v>252668.94</v>
      </c>
      <c r="AT14" s="39">
        <v>0</v>
      </c>
      <c r="AU14" s="39">
        <v>0</v>
      </c>
      <c r="AV14" s="39">
        <v>0</v>
      </c>
      <c r="AW14" s="39">
        <v>483.33</v>
      </c>
      <c r="AX14" s="39">
        <v>887861.97</v>
      </c>
      <c r="AY14" s="39">
        <v>44996.66</v>
      </c>
      <c r="AZ14" s="39">
        <v>204</v>
      </c>
      <c r="BA14" s="39">
        <v>544798.48</v>
      </c>
      <c r="BB14" s="39">
        <v>22535.22</v>
      </c>
      <c r="BC14" s="39">
        <v>168</v>
      </c>
      <c r="BD14" s="39">
        <v>170729.09</v>
      </c>
      <c r="BE14" s="39">
        <v>12798.36</v>
      </c>
      <c r="BF14" s="39">
        <v>0</v>
      </c>
      <c r="BG14" s="39">
        <v>0</v>
      </c>
      <c r="BH14" s="39">
        <v>0</v>
      </c>
      <c r="BI14" s="39">
        <v>1396.10</v>
      </c>
      <c r="BJ14" s="39">
        <v>5183597.20</v>
      </c>
      <c r="BK14" s="39">
        <v>148543.22</v>
      </c>
      <c r="BL14" s="39">
        <v>204</v>
      </c>
      <c r="BM14" s="39">
        <v>324918.72</v>
      </c>
      <c r="BN14" s="39">
        <v>20466.53</v>
      </c>
      <c r="BO14" s="39">
        <v>742.23</v>
      </c>
      <c r="BP14" s="39">
        <v>1890446.85</v>
      </c>
      <c r="BQ14" s="39">
        <v>70451.85</v>
      </c>
      <c r="BR14" s="39">
        <v>201.77</v>
      </c>
      <c r="BS14" s="39">
        <v>1255850.44</v>
      </c>
      <c r="BT14" s="39">
        <v>20927.02</v>
      </c>
      <c r="BU14" s="39">
        <v>0</v>
      </c>
      <c r="BV14" s="39">
        <v>0</v>
      </c>
      <c r="BW14" s="39">
        <v>0</v>
      </c>
      <c r="BX14" s="39">
        <v>0</v>
      </c>
      <c r="BY14" s="39">
        <v>0</v>
      </c>
      <c r="BZ14" s="39">
        <v>0</v>
      </c>
      <c r="CA14" s="39">
        <v>0</v>
      </c>
      <c r="CB14" s="39">
        <v>0</v>
      </c>
      <c r="CC14" s="39">
        <v>0</v>
      </c>
      <c r="CD14" s="39">
        <v>4263.08</v>
      </c>
      <c r="CE14" s="39">
        <v>9553585.4700000007</v>
      </c>
      <c r="CF14" s="39">
        <v>523105.87</v>
      </c>
      <c r="CG14" s="39">
        <v>144</v>
      </c>
      <c r="CH14" s="39">
        <v>342269.45</v>
      </c>
      <c r="CI14" s="39">
        <v>14392.50</v>
      </c>
      <c r="CJ14" s="39">
        <v>1151.06</v>
      </c>
      <c r="CK14" s="39">
        <v>2323903.47</v>
      </c>
      <c r="CL14" s="39">
        <v>115990.08</v>
      </c>
      <c r="CM14" s="39">
        <v>823.68</v>
      </c>
      <c r="CN14" s="39">
        <v>2464122.09</v>
      </c>
      <c r="CO14" s="39">
        <v>94952.51</v>
      </c>
      <c r="CP14" s="39">
        <v>2400.96</v>
      </c>
      <c r="CQ14" s="39">
        <v>2886056.49</v>
      </c>
      <c r="CR14" s="39">
        <v>211781.30</v>
      </c>
      <c r="CS14" s="39">
        <v>403.25</v>
      </c>
      <c r="CT14" s="39">
        <v>1828978.57</v>
      </c>
      <c r="CU14" s="39">
        <v>40145.96</v>
      </c>
      <c r="CV14" s="39">
        <v>0</v>
      </c>
      <c r="CW14" s="39">
        <v>0</v>
      </c>
      <c r="CX14" s="39">
        <v>0</v>
      </c>
      <c r="CY14" s="39">
        <v>193.82</v>
      </c>
      <c r="CZ14" s="39">
        <v>1630618.14</v>
      </c>
      <c r="DA14" s="39">
        <v>16872.25</v>
      </c>
      <c r="DB14" s="39">
        <v>342.39</v>
      </c>
      <c r="DC14" s="39">
        <v>1441878.28</v>
      </c>
      <c r="DD14" s="39">
        <v>33304.81</v>
      </c>
      <c r="DE14" s="39">
        <v>0</v>
      </c>
      <c r="DF14" s="39">
        <v>0</v>
      </c>
      <c r="DG14" s="39">
        <v>0</v>
      </c>
      <c r="DH14" s="43"/>
      <c r="DI14" s="43"/>
      <c r="DJ14" s="43"/>
    </row>
    <row r="15" spans="1:114" ht="10.2">
      <c r="A15" s="40" t="s">
        <v>191</v>
      </c>
      <c r="B15" s="40" t="s">
        <v>185</v>
      </c>
      <c r="C15" s="40" t="s">
        <v>187</v>
      </c>
      <c r="D15" s="42">
        <v>3670629.28</v>
      </c>
      <c r="E15" s="42">
        <v>1058565515.95</v>
      </c>
      <c r="F15" s="42">
        <v>198360590.37</v>
      </c>
      <c r="G15" s="39">
        <v>3409089.82</v>
      </c>
      <c r="H15" s="39">
        <v>851344679.91999996</v>
      </c>
      <c r="I15" s="39">
        <v>178351335.69</v>
      </c>
      <c r="J15" s="39">
        <v>585.16</v>
      </c>
      <c r="K15" s="39">
        <v>675799.12</v>
      </c>
      <c r="L15" s="39">
        <v>58478.24</v>
      </c>
      <c r="M15" s="39">
        <v>13943.03</v>
      </c>
      <c r="N15" s="39">
        <v>9199573.4000000004</v>
      </c>
      <c r="O15" s="39">
        <v>1102003.43</v>
      </c>
      <c r="P15" s="39">
        <v>16977.47</v>
      </c>
      <c r="Q15" s="39">
        <v>31942877.420000002</v>
      </c>
      <c r="R15" s="39">
        <v>1497351.77</v>
      </c>
      <c r="S15" s="39">
        <v>0</v>
      </c>
      <c r="T15" s="39">
        <v>0</v>
      </c>
      <c r="U15" s="39">
        <v>0</v>
      </c>
      <c r="V15" s="39">
        <v>20539.17</v>
      </c>
      <c r="W15" s="39">
        <v>11968044.630000001</v>
      </c>
      <c r="X15" s="39">
        <v>1466070.40</v>
      </c>
      <c r="Y15" s="39">
        <v>1989</v>
      </c>
      <c r="Z15" s="39">
        <v>1765298.05</v>
      </c>
      <c r="AA15" s="39">
        <v>162582.96</v>
      </c>
      <c r="AB15" s="39">
        <v>365.43</v>
      </c>
      <c r="AC15" s="39">
        <v>280909.32</v>
      </c>
      <c r="AD15" s="39">
        <v>28552.36</v>
      </c>
      <c r="AE15" s="39">
        <v>1985.63</v>
      </c>
      <c r="AF15" s="39">
        <v>4373015.05</v>
      </c>
      <c r="AG15" s="39">
        <v>163337.20</v>
      </c>
      <c r="AH15" s="39">
        <v>108502.28</v>
      </c>
      <c r="AI15" s="39">
        <v>74965435</v>
      </c>
      <c r="AJ15" s="39">
        <v>8635871.1699999999</v>
      </c>
      <c r="AK15" s="39">
        <v>8761.95</v>
      </c>
      <c r="AL15" s="39">
        <v>9551110.8000000007</v>
      </c>
      <c r="AM15" s="39">
        <v>680926.59</v>
      </c>
      <c r="AN15" s="39">
        <v>9069.32</v>
      </c>
      <c r="AO15" s="39">
        <v>5720320.7800000003</v>
      </c>
      <c r="AP15" s="39">
        <v>663429.60</v>
      </c>
      <c r="AQ15" s="39">
        <v>14426.24</v>
      </c>
      <c r="AR15" s="39">
        <v>12005174.970000001</v>
      </c>
      <c r="AS15" s="39">
        <v>1093975.68</v>
      </c>
      <c r="AT15" s="39">
        <v>1657</v>
      </c>
      <c r="AU15" s="39">
        <v>1195743.88</v>
      </c>
      <c r="AV15" s="39">
        <v>133764.63</v>
      </c>
      <c r="AW15" s="39">
        <v>3405.90</v>
      </c>
      <c r="AX15" s="39">
        <v>2265957.14</v>
      </c>
      <c r="AY15" s="39">
        <v>247148.61</v>
      </c>
      <c r="AZ15" s="39">
        <v>1617.48</v>
      </c>
      <c r="BA15" s="39">
        <v>2231133.37</v>
      </c>
      <c r="BB15" s="39">
        <v>171504.88</v>
      </c>
      <c r="BC15" s="39">
        <v>1417.39</v>
      </c>
      <c r="BD15" s="39">
        <v>1379423.44</v>
      </c>
      <c r="BE15" s="39">
        <v>111767.84</v>
      </c>
      <c r="BF15" s="39">
        <v>204</v>
      </c>
      <c r="BG15" s="39">
        <v>197171.17</v>
      </c>
      <c r="BH15" s="39">
        <v>13687.56</v>
      </c>
      <c r="BI15" s="39">
        <v>1850.99</v>
      </c>
      <c r="BJ15" s="39">
        <v>7132921.5</v>
      </c>
      <c r="BK15" s="39">
        <v>186524.89</v>
      </c>
      <c r="BL15" s="39">
        <v>4304.22</v>
      </c>
      <c r="BM15" s="39">
        <v>3144410.46</v>
      </c>
      <c r="BN15" s="39">
        <v>312684.57</v>
      </c>
      <c r="BO15" s="39">
        <v>9580</v>
      </c>
      <c r="BP15" s="39">
        <v>17876019.390000001</v>
      </c>
      <c r="BQ15" s="39">
        <v>833903.80</v>
      </c>
      <c r="BR15" s="39">
        <v>232.10</v>
      </c>
      <c r="BS15" s="39">
        <v>1876769.44</v>
      </c>
      <c r="BT15" s="39">
        <v>25515.35</v>
      </c>
      <c r="BU15" s="39">
        <v>216</v>
      </c>
      <c r="BV15" s="39">
        <v>1097366.57</v>
      </c>
      <c r="BW15" s="39">
        <v>21551.65</v>
      </c>
      <c r="BX15" s="39">
        <v>0</v>
      </c>
      <c r="BY15" s="39">
        <v>0</v>
      </c>
      <c r="BZ15" s="39">
        <v>0</v>
      </c>
      <c r="CA15" s="39">
        <v>1893</v>
      </c>
      <c r="CB15" s="39">
        <v>1006762.59</v>
      </c>
      <c r="CC15" s="39">
        <v>129569.06</v>
      </c>
      <c r="CD15" s="39">
        <v>8068.39</v>
      </c>
      <c r="CE15" s="39">
        <v>8902361.3699999992</v>
      </c>
      <c r="CF15" s="39">
        <v>719910.59</v>
      </c>
      <c r="CG15" s="39">
        <v>1618</v>
      </c>
      <c r="CH15" s="39">
        <v>1431499.04</v>
      </c>
      <c r="CI15" s="39">
        <v>126686.56</v>
      </c>
      <c r="CJ15" s="39">
        <v>8878.13</v>
      </c>
      <c r="CK15" s="39">
        <v>7528595.6299999999</v>
      </c>
      <c r="CL15" s="39">
        <v>672389.88</v>
      </c>
      <c r="CM15" s="39">
        <v>2048</v>
      </c>
      <c r="CN15" s="39">
        <v>2541013.49</v>
      </c>
      <c r="CO15" s="39">
        <v>171901.14</v>
      </c>
      <c r="CP15" s="39">
        <v>47947.19</v>
      </c>
      <c r="CQ15" s="39">
        <v>22104611.649999999</v>
      </c>
      <c r="CR15" s="39">
        <v>3192429.85</v>
      </c>
      <c r="CS15" s="39">
        <v>1164</v>
      </c>
      <c r="CT15" s="39">
        <v>2004480.59</v>
      </c>
      <c r="CU15" s="39">
        <v>100663.27</v>
      </c>
      <c r="CV15" s="39">
        <v>0</v>
      </c>
      <c r="CW15" s="39">
        <v>0</v>
      </c>
      <c r="CX15" s="39">
        <v>0</v>
      </c>
      <c r="CY15" s="39">
        <v>744</v>
      </c>
      <c r="CZ15" s="39">
        <v>7352377.25</v>
      </c>
      <c r="DA15" s="39">
        <v>61042.25</v>
      </c>
      <c r="DB15" s="39">
        <v>996</v>
      </c>
      <c r="DC15" s="39">
        <v>1787685</v>
      </c>
      <c r="DD15" s="39">
        <v>85268</v>
      </c>
      <c r="DE15" s="39">
        <v>566</v>
      </c>
      <c r="DF15" s="39">
        <v>567955.84</v>
      </c>
      <c r="DG15" s="39">
        <v>43197.88</v>
      </c>
      <c r="DH15" s="43"/>
      <c r="DI15" s="43"/>
      <c r="DJ15" s="43"/>
    </row>
    <row r="16" spans="1:114" ht="10.2">
      <c r="A16" s="40" t="s">
        <v>191</v>
      </c>
      <c r="B16" s="40" t="s">
        <v>188</v>
      </c>
      <c r="C16" s="40" t="s">
        <v>186</v>
      </c>
      <c r="D16" s="42">
        <v>66389.20</v>
      </c>
      <c r="E16" s="42">
        <v>73370689.010000005</v>
      </c>
      <c r="F16" s="42">
        <v>6294582.2199999997</v>
      </c>
      <c r="G16" s="39">
        <v>41720.70</v>
      </c>
      <c r="H16" s="39">
        <v>30667405.969999999</v>
      </c>
      <c r="I16" s="39">
        <v>3695753.93</v>
      </c>
      <c r="J16" s="39">
        <v>438.48</v>
      </c>
      <c r="K16" s="39">
        <v>795553.09</v>
      </c>
      <c r="L16" s="39">
        <v>48216.01</v>
      </c>
      <c r="M16" s="39">
        <v>2163.56</v>
      </c>
      <c r="N16" s="39">
        <v>3443054.57</v>
      </c>
      <c r="O16" s="39">
        <v>238782.54</v>
      </c>
      <c r="P16" s="39">
        <v>1046</v>
      </c>
      <c r="Q16" s="39">
        <v>2696906.09</v>
      </c>
      <c r="R16" s="39">
        <v>107135.52</v>
      </c>
      <c r="S16" s="39">
        <v>0</v>
      </c>
      <c r="T16" s="39">
        <v>0</v>
      </c>
      <c r="U16" s="39">
        <v>0</v>
      </c>
      <c r="V16" s="39">
        <v>708</v>
      </c>
      <c r="W16" s="39">
        <v>1005167.93</v>
      </c>
      <c r="X16" s="39">
        <v>59293.59</v>
      </c>
      <c r="Y16" s="39">
        <v>639.83</v>
      </c>
      <c r="Z16" s="39">
        <v>1041518.13</v>
      </c>
      <c r="AA16" s="39">
        <v>71221.63</v>
      </c>
      <c r="AB16" s="39">
        <v>156</v>
      </c>
      <c r="AC16" s="39">
        <v>169555.34</v>
      </c>
      <c r="AD16" s="39">
        <v>14366.83</v>
      </c>
      <c r="AE16" s="39">
        <v>204</v>
      </c>
      <c r="AF16" s="39">
        <v>901373.13</v>
      </c>
      <c r="AG16" s="39">
        <v>21269.49</v>
      </c>
      <c r="AH16" s="39">
        <v>10400.01</v>
      </c>
      <c r="AI16" s="39">
        <v>16640306.060000001</v>
      </c>
      <c r="AJ16" s="39">
        <v>1136336.97</v>
      </c>
      <c r="AK16" s="39">
        <v>960</v>
      </c>
      <c r="AL16" s="39">
        <v>1980441.83</v>
      </c>
      <c r="AM16" s="39">
        <v>104399.32</v>
      </c>
      <c r="AN16" s="39">
        <v>312</v>
      </c>
      <c r="AO16" s="39">
        <v>424523.56</v>
      </c>
      <c r="AP16" s="39">
        <v>29751.82</v>
      </c>
      <c r="AQ16" s="39">
        <v>2896.69</v>
      </c>
      <c r="AR16" s="39">
        <v>6140291.4400000004</v>
      </c>
      <c r="AS16" s="39">
        <v>295217.68</v>
      </c>
      <c r="AT16" s="39">
        <v>0</v>
      </c>
      <c r="AU16" s="39">
        <v>0</v>
      </c>
      <c r="AV16" s="39">
        <v>0</v>
      </c>
      <c r="AW16" s="39">
        <v>1114.07</v>
      </c>
      <c r="AX16" s="39">
        <v>1542169.19</v>
      </c>
      <c r="AY16" s="39">
        <v>106509.51</v>
      </c>
      <c r="AZ16" s="39">
        <v>576.26</v>
      </c>
      <c r="BA16" s="39">
        <v>1547154.20</v>
      </c>
      <c r="BB16" s="39">
        <v>63146.50</v>
      </c>
      <c r="BC16" s="39">
        <v>0</v>
      </c>
      <c r="BD16" s="39">
        <v>0</v>
      </c>
      <c r="BE16" s="39">
        <v>0</v>
      </c>
      <c r="BF16" s="39">
        <v>0</v>
      </c>
      <c r="BG16" s="39">
        <v>0</v>
      </c>
      <c r="BH16" s="39">
        <v>0</v>
      </c>
      <c r="BI16" s="39">
        <v>1049.46</v>
      </c>
      <c r="BJ16" s="39">
        <v>3647633.24</v>
      </c>
      <c r="BK16" s="39">
        <v>120362.77</v>
      </c>
      <c r="BL16" s="39">
        <v>192</v>
      </c>
      <c r="BM16" s="39">
        <v>245864.53</v>
      </c>
      <c r="BN16" s="39">
        <v>20010.62</v>
      </c>
      <c r="BO16" s="39">
        <v>324</v>
      </c>
      <c r="BP16" s="39">
        <v>843559.71</v>
      </c>
      <c r="BQ16" s="39">
        <v>28248.60</v>
      </c>
      <c r="BR16" s="39">
        <v>204</v>
      </c>
      <c r="BS16" s="39">
        <v>1602516.35</v>
      </c>
      <c r="BT16" s="39">
        <v>23882.20</v>
      </c>
      <c r="BU16" s="39">
        <v>0</v>
      </c>
      <c r="BV16" s="39">
        <v>0</v>
      </c>
      <c r="BW16" s="39">
        <v>0</v>
      </c>
      <c r="BX16" s="39">
        <v>0</v>
      </c>
      <c r="BY16" s="39">
        <v>0</v>
      </c>
      <c r="BZ16" s="39">
        <v>0</v>
      </c>
      <c r="CA16" s="39">
        <v>0</v>
      </c>
      <c r="CB16" s="39">
        <v>0</v>
      </c>
      <c r="CC16" s="39">
        <v>0</v>
      </c>
      <c r="CD16" s="39">
        <v>7155.65</v>
      </c>
      <c r="CE16" s="39">
        <v>13351715.289999999</v>
      </c>
      <c r="CF16" s="39">
        <v>831046.39</v>
      </c>
      <c r="CG16" s="39">
        <v>0</v>
      </c>
      <c r="CH16" s="39">
        <v>0</v>
      </c>
      <c r="CI16" s="39">
        <v>0</v>
      </c>
      <c r="CJ16" s="39">
        <v>676.71</v>
      </c>
      <c r="CK16" s="39">
        <v>1072334.24</v>
      </c>
      <c r="CL16" s="39">
        <v>59839.37</v>
      </c>
      <c r="CM16" s="39">
        <v>680.47</v>
      </c>
      <c r="CN16" s="39">
        <v>1865522.54</v>
      </c>
      <c r="CO16" s="39">
        <v>75105.71</v>
      </c>
      <c r="CP16" s="39">
        <v>708</v>
      </c>
      <c r="CQ16" s="39">
        <v>782793.08</v>
      </c>
      <c r="CR16" s="39">
        <v>65010.37</v>
      </c>
      <c r="CS16" s="39">
        <v>424.26</v>
      </c>
      <c r="CT16" s="39">
        <v>1589605.44</v>
      </c>
      <c r="CU16" s="39">
        <v>43250.41</v>
      </c>
      <c r="CV16" s="39">
        <v>0</v>
      </c>
      <c r="CW16" s="39">
        <v>0</v>
      </c>
      <c r="CX16" s="39">
        <v>0</v>
      </c>
      <c r="CY16" s="39">
        <v>200.97</v>
      </c>
      <c r="CZ16" s="39">
        <v>819773.33</v>
      </c>
      <c r="DA16" s="39">
        <v>24476.56</v>
      </c>
      <c r="DB16" s="39">
        <v>327.31</v>
      </c>
      <c r="DC16" s="39">
        <v>1390933.36</v>
      </c>
      <c r="DD16" s="39">
        <v>39572.93</v>
      </c>
      <c r="DE16" s="39">
        <v>180</v>
      </c>
      <c r="DF16" s="39">
        <v>246693.40</v>
      </c>
      <c r="DG16" s="39">
        <v>14239.32</v>
      </c>
      <c r="DH16" s="43"/>
      <c r="DI16" s="43"/>
      <c r="DJ16" s="43"/>
    </row>
    <row r="17" spans="1:114" ht="10.2">
      <c r="A17" s="40" t="s">
        <v>191</v>
      </c>
      <c r="B17" s="40" t="s">
        <v>188</v>
      </c>
      <c r="C17" s="40" t="s">
        <v>187</v>
      </c>
      <c r="D17" s="42">
        <v>3843171.39</v>
      </c>
      <c r="E17" s="42">
        <v>470921169.56999999</v>
      </c>
      <c r="F17" s="42">
        <v>142152941.49000001</v>
      </c>
      <c r="G17" s="39">
        <v>3647927.78</v>
      </c>
      <c r="H17" s="39">
        <v>326310537.01999998</v>
      </c>
      <c r="I17" s="39">
        <v>126938196.93000001</v>
      </c>
      <c r="J17" s="39">
        <v>1164</v>
      </c>
      <c r="K17" s="39">
        <v>1079300.41</v>
      </c>
      <c r="L17" s="39">
        <v>98931.82</v>
      </c>
      <c r="M17" s="39">
        <v>18258.41</v>
      </c>
      <c r="N17" s="39">
        <v>11043114.5</v>
      </c>
      <c r="O17" s="39">
        <v>1412619.45</v>
      </c>
      <c r="P17" s="39">
        <v>17664.59</v>
      </c>
      <c r="Q17" s="39">
        <v>29877650.43</v>
      </c>
      <c r="R17" s="39">
        <v>1589334.92</v>
      </c>
      <c r="S17" s="39">
        <v>0</v>
      </c>
      <c r="T17" s="39">
        <v>0</v>
      </c>
      <c r="U17" s="39">
        <v>0</v>
      </c>
      <c r="V17" s="39">
        <v>18143.58</v>
      </c>
      <c r="W17" s="39">
        <v>9354617.3800000008</v>
      </c>
      <c r="X17" s="39">
        <v>1284041.56</v>
      </c>
      <c r="Y17" s="39">
        <v>1666.57</v>
      </c>
      <c r="Z17" s="39">
        <v>1354865.04</v>
      </c>
      <c r="AA17" s="39">
        <v>133750.53</v>
      </c>
      <c r="AB17" s="39">
        <v>523.35</v>
      </c>
      <c r="AC17" s="39">
        <v>771612.65</v>
      </c>
      <c r="AD17" s="39">
        <v>45146.58</v>
      </c>
      <c r="AE17" s="39">
        <v>1604.59</v>
      </c>
      <c r="AF17" s="39">
        <v>3802045.26</v>
      </c>
      <c r="AG17" s="39">
        <v>141424.15</v>
      </c>
      <c r="AH17" s="39">
        <v>67505.38</v>
      </c>
      <c r="AI17" s="39">
        <v>36929495.899999999</v>
      </c>
      <c r="AJ17" s="39">
        <v>5329421.21</v>
      </c>
      <c r="AK17" s="39">
        <v>11376.43</v>
      </c>
      <c r="AL17" s="39">
        <v>9263682.8000000007</v>
      </c>
      <c r="AM17" s="39">
        <v>843151.91</v>
      </c>
      <c r="AN17" s="39">
        <v>3513.43</v>
      </c>
      <c r="AO17" s="39">
        <v>1995766.51</v>
      </c>
      <c r="AP17" s="39">
        <v>252048.08</v>
      </c>
      <c r="AQ17" s="39">
        <v>15441.99</v>
      </c>
      <c r="AR17" s="39">
        <v>11296903.949999999</v>
      </c>
      <c r="AS17" s="39">
        <v>1156998.26</v>
      </c>
      <c r="AT17" s="39">
        <v>2304</v>
      </c>
      <c r="AU17" s="39">
        <v>1670206.86</v>
      </c>
      <c r="AV17" s="39">
        <v>185351.43</v>
      </c>
      <c r="AW17" s="39">
        <v>9357.20</v>
      </c>
      <c r="AX17" s="39">
        <v>4260055.86</v>
      </c>
      <c r="AY17" s="39">
        <v>677181.75</v>
      </c>
      <c r="AZ17" s="39">
        <v>6494.88</v>
      </c>
      <c r="BA17" s="39">
        <v>8305374.0599999996</v>
      </c>
      <c r="BB17" s="39">
        <v>573918.01</v>
      </c>
      <c r="BC17" s="39">
        <v>168</v>
      </c>
      <c r="BD17" s="39">
        <v>102408.78</v>
      </c>
      <c r="BE17" s="39">
        <v>13506.46</v>
      </c>
      <c r="BF17" s="39">
        <v>0</v>
      </c>
      <c r="BG17" s="39">
        <v>0</v>
      </c>
      <c r="BH17" s="39">
        <v>0</v>
      </c>
      <c r="BI17" s="39">
        <v>1271.71</v>
      </c>
      <c r="BJ17" s="39">
        <v>3059202.04</v>
      </c>
      <c r="BK17" s="39">
        <v>127593.62</v>
      </c>
      <c r="BL17" s="39">
        <v>4025</v>
      </c>
      <c r="BM17" s="39">
        <v>1848609.10</v>
      </c>
      <c r="BN17" s="39">
        <v>298604.42</v>
      </c>
      <c r="BO17" s="39">
        <v>4388.50</v>
      </c>
      <c r="BP17" s="39">
        <v>8201093.75</v>
      </c>
      <c r="BQ17" s="39">
        <v>398569.32</v>
      </c>
      <c r="BR17" s="39">
        <v>276</v>
      </c>
      <c r="BS17" s="39">
        <v>2062104.63</v>
      </c>
      <c r="BT17" s="39">
        <v>25772.01</v>
      </c>
      <c r="BU17" s="39">
        <v>0</v>
      </c>
      <c r="BV17" s="39">
        <v>0</v>
      </c>
      <c r="BW17" s="39">
        <v>0</v>
      </c>
      <c r="BX17" s="39">
        <v>0</v>
      </c>
      <c r="BY17" s="39">
        <v>0</v>
      </c>
      <c r="BZ17" s="39">
        <v>0</v>
      </c>
      <c r="CA17" s="39">
        <v>2711.67</v>
      </c>
      <c r="CB17" s="39">
        <v>1166816.70</v>
      </c>
      <c r="CC17" s="39">
        <v>223109.37</v>
      </c>
      <c r="CD17" s="39">
        <v>16148.61</v>
      </c>
      <c r="CE17" s="39">
        <v>15038466.460000001</v>
      </c>
      <c r="CF17" s="39">
        <v>1378994.59</v>
      </c>
      <c r="CG17" s="39">
        <v>707</v>
      </c>
      <c r="CH17" s="39">
        <v>597264.50</v>
      </c>
      <c r="CI17" s="39">
        <v>68114.26</v>
      </c>
      <c r="CJ17" s="39">
        <v>4251</v>
      </c>
      <c r="CK17" s="39">
        <v>3262407.22</v>
      </c>
      <c r="CL17" s="39">
        <v>315250.26</v>
      </c>
      <c r="CM17" s="39">
        <v>2237.53</v>
      </c>
      <c r="CN17" s="39">
        <v>3545991.62</v>
      </c>
      <c r="CO17" s="39">
        <v>184710.52</v>
      </c>
      <c r="CP17" s="39">
        <v>8450.42</v>
      </c>
      <c r="CQ17" s="39">
        <v>3419548.11</v>
      </c>
      <c r="CR17" s="39">
        <v>542367.42</v>
      </c>
      <c r="CS17" s="39">
        <v>1428</v>
      </c>
      <c r="CT17" s="39">
        <v>2602207.57</v>
      </c>
      <c r="CU17" s="39">
        <v>129132.21</v>
      </c>
      <c r="CV17" s="39">
        <v>0</v>
      </c>
      <c r="CW17" s="39">
        <v>0</v>
      </c>
      <c r="CX17" s="39">
        <v>0</v>
      </c>
      <c r="CY17" s="39">
        <v>756</v>
      </c>
      <c r="CZ17" s="39">
        <v>8081920.7400000002</v>
      </c>
      <c r="DA17" s="39">
        <v>65389.88</v>
      </c>
      <c r="DB17" s="39">
        <v>884</v>
      </c>
      <c r="DC17" s="39">
        <v>2026426.07</v>
      </c>
      <c r="DD17" s="39">
        <v>70707.65</v>
      </c>
      <c r="DE17" s="39">
        <v>1106</v>
      </c>
      <c r="DF17" s="39">
        <v>758546.50</v>
      </c>
      <c r="DG17" s="39">
        <v>100893.72</v>
      </c>
      <c r="DH17" s="43"/>
      <c r="DI17" s="43"/>
      <c r="DJ17" s="43"/>
    </row>
    <row r="18" spans="1:114" ht="10.2">
      <c r="A18" s="40" t="s">
        <v>192</v>
      </c>
      <c r="B18" s="40" t="s">
        <v>185</v>
      </c>
      <c r="C18" s="40" t="s">
        <v>186</v>
      </c>
      <c r="D18" s="42">
        <v>104410.81</v>
      </c>
      <c r="E18" s="42">
        <v>113875724.84999999</v>
      </c>
      <c r="F18" s="42">
        <v>9137160.8599999994</v>
      </c>
      <c r="G18" s="39">
        <v>66799.51</v>
      </c>
      <c r="H18" s="39">
        <v>44127639.5</v>
      </c>
      <c r="I18" s="39">
        <v>5342429.66</v>
      </c>
      <c r="J18" s="39">
        <v>600</v>
      </c>
      <c r="K18" s="39">
        <v>1464881.74</v>
      </c>
      <c r="L18" s="39">
        <v>75191.04</v>
      </c>
      <c r="M18" s="39">
        <v>1779.60</v>
      </c>
      <c r="N18" s="39">
        <v>3489403.55</v>
      </c>
      <c r="O18" s="39">
        <v>185492.93</v>
      </c>
      <c r="P18" s="39">
        <v>1489.75</v>
      </c>
      <c r="Q18" s="39">
        <v>3990812.96</v>
      </c>
      <c r="R18" s="39">
        <v>138422.80</v>
      </c>
      <c r="S18" s="39">
        <v>0</v>
      </c>
      <c r="T18" s="39">
        <v>0</v>
      </c>
      <c r="U18" s="39">
        <v>0</v>
      </c>
      <c r="V18" s="39">
        <v>1818.80</v>
      </c>
      <c r="W18" s="39">
        <v>3609203.13</v>
      </c>
      <c r="X18" s="39">
        <v>178600.98</v>
      </c>
      <c r="Y18" s="39">
        <v>1294.93</v>
      </c>
      <c r="Z18" s="39">
        <v>2375356.51</v>
      </c>
      <c r="AA18" s="39">
        <v>155644.19</v>
      </c>
      <c r="AB18" s="39">
        <v>156</v>
      </c>
      <c r="AC18" s="39">
        <v>332180.68</v>
      </c>
      <c r="AD18" s="39">
        <v>20846.96</v>
      </c>
      <c r="AE18" s="39">
        <v>444</v>
      </c>
      <c r="AF18" s="39">
        <v>1275547.52</v>
      </c>
      <c r="AG18" s="39">
        <v>43393.74</v>
      </c>
      <c r="AH18" s="39">
        <v>19332.10</v>
      </c>
      <c r="AI18" s="39">
        <v>32342090.510000002</v>
      </c>
      <c r="AJ18" s="39">
        <v>2002979.38</v>
      </c>
      <c r="AK18" s="39">
        <v>855</v>
      </c>
      <c r="AL18" s="39">
        <v>2172099.89</v>
      </c>
      <c r="AM18" s="39">
        <v>85020.47</v>
      </c>
      <c r="AN18" s="39">
        <v>893.40</v>
      </c>
      <c r="AO18" s="39">
        <v>1472071.05</v>
      </c>
      <c r="AP18" s="39">
        <v>84350.30</v>
      </c>
      <c r="AQ18" s="39">
        <v>2848.29</v>
      </c>
      <c r="AR18" s="39">
        <v>7645852.3899999997</v>
      </c>
      <c r="AS18" s="39">
        <v>288264.62</v>
      </c>
      <c r="AT18" s="39">
        <v>243.10</v>
      </c>
      <c r="AU18" s="39">
        <v>299446.30</v>
      </c>
      <c r="AV18" s="39">
        <v>20534.75</v>
      </c>
      <c r="AW18" s="39">
        <v>1092</v>
      </c>
      <c r="AX18" s="39">
        <v>2150717.42</v>
      </c>
      <c r="AY18" s="39">
        <v>102533.35</v>
      </c>
      <c r="AZ18" s="39">
        <v>323.39</v>
      </c>
      <c r="BA18" s="39">
        <v>1034713</v>
      </c>
      <c r="BB18" s="39">
        <v>35450.10</v>
      </c>
      <c r="BC18" s="39">
        <v>540</v>
      </c>
      <c r="BD18" s="39">
        <v>865939.54</v>
      </c>
      <c r="BE18" s="39">
        <v>49203.06</v>
      </c>
      <c r="BF18" s="39">
        <v>0</v>
      </c>
      <c r="BG18" s="39">
        <v>0</v>
      </c>
      <c r="BH18" s="39">
        <v>0</v>
      </c>
      <c r="BI18" s="39">
        <v>2803.71</v>
      </c>
      <c r="BJ18" s="39">
        <v>11096087.41</v>
      </c>
      <c r="BK18" s="39">
        <v>318275.99</v>
      </c>
      <c r="BL18" s="39">
        <v>348</v>
      </c>
      <c r="BM18" s="39">
        <v>465982.55</v>
      </c>
      <c r="BN18" s="39">
        <v>27007.30</v>
      </c>
      <c r="BO18" s="39">
        <v>866.68</v>
      </c>
      <c r="BP18" s="39">
        <v>2386002.42</v>
      </c>
      <c r="BQ18" s="39">
        <v>88570.30</v>
      </c>
      <c r="BR18" s="39">
        <v>276</v>
      </c>
      <c r="BS18" s="39">
        <v>1732525.23</v>
      </c>
      <c r="BT18" s="39">
        <v>37145.85</v>
      </c>
      <c r="BU18" s="39">
        <v>0</v>
      </c>
      <c r="BV18" s="39">
        <v>0</v>
      </c>
      <c r="BW18" s="39">
        <v>0</v>
      </c>
      <c r="BX18" s="39">
        <v>0</v>
      </c>
      <c r="BY18" s="39">
        <v>0</v>
      </c>
      <c r="BZ18" s="39">
        <v>0</v>
      </c>
      <c r="CA18" s="39">
        <v>0</v>
      </c>
      <c r="CB18" s="39">
        <v>0</v>
      </c>
      <c r="CC18" s="39">
        <v>0</v>
      </c>
      <c r="CD18" s="39">
        <v>5547.18</v>
      </c>
      <c r="CE18" s="39">
        <v>11603993.699999999</v>
      </c>
      <c r="CF18" s="39">
        <v>622634.07</v>
      </c>
      <c r="CG18" s="39">
        <v>252</v>
      </c>
      <c r="CH18" s="39">
        <v>804045.73</v>
      </c>
      <c r="CI18" s="39">
        <v>25214.10</v>
      </c>
      <c r="CJ18" s="39">
        <v>2159.71</v>
      </c>
      <c r="CK18" s="39">
        <v>3914779.34</v>
      </c>
      <c r="CL18" s="39">
        <v>204665.88</v>
      </c>
      <c r="CM18" s="39">
        <v>1141</v>
      </c>
      <c r="CN18" s="39">
        <v>3206511.30</v>
      </c>
      <c r="CO18" s="39">
        <v>126604.48</v>
      </c>
      <c r="CP18" s="39">
        <v>3992.39</v>
      </c>
      <c r="CQ18" s="39">
        <v>5398243.5199999996</v>
      </c>
      <c r="CR18" s="39">
        <v>360417.61</v>
      </c>
      <c r="CS18" s="39">
        <v>386.32</v>
      </c>
      <c r="CT18" s="39">
        <v>1469870.60</v>
      </c>
      <c r="CU18" s="39">
        <v>39549.60</v>
      </c>
      <c r="CV18" s="39">
        <v>0</v>
      </c>
      <c r="CW18" s="39">
        <v>0</v>
      </c>
      <c r="CX18" s="39">
        <v>0</v>
      </c>
      <c r="CY18" s="39">
        <v>216</v>
      </c>
      <c r="CZ18" s="39">
        <v>1289258.61</v>
      </c>
      <c r="DA18" s="39">
        <v>25454.20</v>
      </c>
      <c r="DB18" s="39">
        <v>628.54</v>
      </c>
      <c r="DC18" s="39">
        <v>2215838.66</v>
      </c>
      <c r="DD18" s="39">
        <v>63196.16</v>
      </c>
      <c r="DE18" s="39">
        <v>168</v>
      </c>
      <c r="DF18" s="39">
        <v>476516.87</v>
      </c>
      <c r="DG18" s="39">
        <v>19464.92</v>
      </c>
      <c r="DH18" s="43"/>
      <c r="DI18" s="43"/>
      <c r="DJ18" s="43"/>
    </row>
    <row r="19" spans="1:114" ht="10.2">
      <c r="A19" s="40" t="s">
        <v>192</v>
      </c>
      <c r="B19" s="40" t="s">
        <v>185</v>
      </c>
      <c r="C19" s="40" t="s">
        <v>187</v>
      </c>
      <c r="D19" s="42">
        <v>3651130.96</v>
      </c>
      <c r="E19" s="42">
        <v>994508036.17999995</v>
      </c>
      <c r="F19" s="42">
        <v>207819672.63999999</v>
      </c>
      <c r="G19" s="39">
        <v>3315735.77</v>
      </c>
      <c r="H19" s="39">
        <v>740815542.13</v>
      </c>
      <c r="I19" s="39">
        <v>181731642.97</v>
      </c>
      <c r="J19" s="39">
        <v>847.10</v>
      </c>
      <c r="K19" s="39">
        <v>1083034.72</v>
      </c>
      <c r="L19" s="39">
        <v>81057.79</v>
      </c>
      <c r="M19" s="39">
        <v>11905.10</v>
      </c>
      <c r="N19" s="39">
        <v>9335098.1799999997</v>
      </c>
      <c r="O19" s="39">
        <v>963616.46</v>
      </c>
      <c r="P19" s="39">
        <v>19575.95</v>
      </c>
      <c r="Q19" s="39">
        <v>35605470.810000002</v>
      </c>
      <c r="R19" s="39">
        <v>1758681.37</v>
      </c>
      <c r="S19" s="39">
        <v>0</v>
      </c>
      <c r="T19" s="39">
        <v>0</v>
      </c>
      <c r="U19" s="39">
        <v>0</v>
      </c>
      <c r="V19" s="39">
        <v>24504.57</v>
      </c>
      <c r="W19" s="39">
        <v>16072402.24</v>
      </c>
      <c r="X19" s="39">
        <v>1857240.21</v>
      </c>
      <c r="Y19" s="39">
        <v>2616</v>
      </c>
      <c r="Z19" s="39">
        <v>2504324.32</v>
      </c>
      <c r="AA19" s="39">
        <v>231790.13</v>
      </c>
      <c r="AB19" s="39">
        <v>408</v>
      </c>
      <c r="AC19" s="39">
        <v>808569.21</v>
      </c>
      <c r="AD19" s="39">
        <v>35496.48</v>
      </c>
      <c r="AE19" s="39">
        <v>2940.28</v>
      </c>
      <c r="AF19" s="39">
        <v>4688266.59</v>
      </c>
      <c r="AG19" s="39">
        <v>240365.11</v>
      </c>
      <c r="AH19" s="39">
        <v>139570.50</v>
      </c>
      <c r="AI19" s="39">
        <v>94887148</v>
      </c>
      <c r="AJ19" s="39">
        <v>11135153.52</v>
      </c>
      <c r="AK19" s="39">
        <v>9466.29</v>
      </c>
      <c r="AL19" s="39">
        <v>9392738.4600000009</v>
      </c>
      <c r="AM19" s="39">
        <v>733927.66</v>
      </c>
      <c r="AN19" s="39">
        <v>12693.37</v>
      </c>
      <c r="AO19" s="39">
        <v>8990366.4600000009</v>
      </c>
      <c r="AP19" s="39">
        <v>985517.82</v>
      </c>
      <c r="AQ19" s="39">
        <v>15661.49</v>
      </c>
      <c r="AR19" s="39">
        <v>12842386</v>
      </c>
      <c r="AS19" s="39">
        <v>1205492.69</v>
      </c>
      <c r="AT19" s="39">
        <v>2520.60</v>
      </c>
      <c r="AU19" s="39">
        <v>2004164.90</v>
      </c>
      <c r="AV19" s="39">
        <v>199032.60</v>
      </c>
      <c r="AW19" s="39">
        <v>7229.66</v>
      </c>
      <c r="AX19" s="39">
        <v>4725253.80</v>
      </c>
      <c r="AY19" s="39">
        <v>536197.88</v>
      </c>
      <c r="AZ19" s="39">
        <v>3085</v>
      </c>
      <c r="BA19" s="39">
        <v>4252216.93</v>
      </c>
      <c r="BB19" s="39">
        <v>285103.50</v>
      </c>
      <c r="BC19" s="39">
        <v>3006.44</v>
      </c>
      <c r="BD19" s="39">
        <v>2440446.59</v>
      </c>
      <c r="BE19" s="39">
        <v>261968.40</v>
      </c>
      <c r="BF19" s="39">
        <v>193</v>
      </c>
      <c r="BG19" s="39">
        <v>161470.74</v>
      </c>
      <c r="BH19" s="39">
        <v>12744.55</v>
      </c>
      <c r="BI19" s="39">
        <v>4038.68</v>
      </c>
      <c r="BJ19" s="39">
        <v>14418805.699999999</v>
      </c>
      <c r="BK19" s="39">
        <v>402822.57</v>
      </c>
      <c r="BL19" s="39">
        <v>5396.93</v>
      </c>
      <c r="BM19" s="39">
        <v>3446968.04</v>
      </c>
      <c r="BN19" s="39">
        <v>418545.49</v>
      </c>
      <c r="BO19" s="39">
        <v>12125</v>
      </c>
      <c r="BP19" s="39">
        <v>23754051.969999999</v>
      </c>
      <c r="BQ19" s="39">
        <v>1067169.57</v>
      </c>
      <c r="BR19" s="39">
        <v>180</v>
      </c>
      <c r="BS19" s="39">
        <v>846737.40</v>
      </c>
      <c r="BT19" s="39">
        <v>17493.10</v>
      </c>
      <c r="BU19" s="39">
        <v>132</v>
      </c>
      <c r="BV19" s="39">
        <v>609850.55</v>
      </c>
      <c r="BW19" s="39">
        <v>11826.25</v>
      </c>
      <c r="BX19" s="39">
        <v>0</v>
      </c>
      <c r="BY19" s="39">
        <v>0</v>
      </c>
      <c r="BZ19" s="39">
        <v>0</v>
      </c>
      <c r="CA19" s="39">
        <v>2078.90</v>
      </c>
      <c r="CB19" s="39">
        <v>1131921.38</v>
      </c>
      <c r="CC19" s="39">
        <v>167140.15</v>
      </c>
      <c r="CD19" s="39">
        <v>11135.53</v>
      </c>
      <c r="CE19" s="39">
        <v>11231014.32</v>
      </c>
      <c r="CF19" s="39">
        <v>932342.21</v>
      </c>
      <c r="CG19" s="39">
        <v>2554</v>
      </c>
      <c r="CH19" s="39">
        <v>2187348.15</v>
      </c>
      <c r="CI19" s="39">
        <v>200339.73</v>
      </c>
      <c r="CJ19" s="39">
        <v>15110.76</v>
      </c>
      <c r="CK19" s="39">
        <v>13362336.140000001</v>
      </c>
      <c r="CL19" s="39">
        <v>1164006.14</v>
      </c>
      <c r="CM19" s="39">
        <v>3227.87</v>
      </c>
      <c r="CN19" s="39">
        <v>3755005.05</v>
      </c>
      <c r="CO19" s="39">
        <v>283340.31</v>
      </c>
      <c r="CP19" s="39">
        <v>70749.56</v>
      </c>
      <c r="CQ19" s="39">
        <v>32671486.280000001</v>
      </c>
      <c r="CR19" s="39">
        <v>4954644.14</v>
      </c>
      <c r="CS19" s="39">
        <v>1560</v>
      </c>
      <c r="CT19" s="39">
        <v>3112275.02</v>
      </c>
      <c r="CU19" s="39">
        <v>139317.52</v>
      </c>
      <c r="CV19" s="39">
        <v>0</v>
      </c>
      <c r="CW19" s="39">
        <v>0</v>
      </c>
      <c r="CX19" s="39">
        <v>0</v>
      </c>
      <c r="CY19" s="39">
        <v>605.06</v>
      </c>
      <c r="CZ19" s="39">
        <v>3176803.56</v>
      </c>
      <c r="DA19" s="39">
        <v>50766.40</v>
      </c>
      <c r="DB19" s="39">
        <v>1624.35</v>
      </c>
      <c r="DC19" s="39">
        <v>2821129.49</v>
      </c>
      <c r="DD19" s="39">
        <v>139686.38</v>
      </c>
      <c r="DE19" s="39">
        <v>1871.74</v>
      </c>
      <c r="DF19" s="39">
        <v>1431130.33</v>
      </c>
      <c r="DG19" s="39">
        <v>153156.33</v>
      </c>
      <c r="DH19" s="43"/>
      <c r="DI19" s="43"/>
      <c r="DJ19" s="43"/>
    </row>
    <row r="20" spans="1:114" ht="10.2">
      <c r="A20" s="40" t="s">
        <v>192</v>
      </c>
      <c r="B20" s="40" t="s">
        <v>188</v>
      </c>
      <c r="C20" s="40" t="s">
        <v>186</v>
      </c>
      <c r="D20" s="42">
        <v>76018.25</v>
      </c>
      <c r="E20" s="42">
        <v>85147331.680000007</v>
      </c>
      <c r="F20" s="42">
        <v>7275646.7599999998</v>
      </c>
      <c r="G20" s="39">
        <v>47338.13</v>
      </c>
      <c r="H20" s="39">
        <v>32913204.57</v>
      </c>
      <c r="I20" s="39">
        <v>4110643.31</v>
      </c>
      <c r="J20" s="39">
        <v>777.77</v>
      </c>
      <c r="K20" s="39">
        <v>1687569.94</v>
      </c>
      <c r="L20" s="39">
        <v>93811.38</v>
      </c>
      <c r="M20" s="39">
        <v>1914.41</v>
      </c>
      <c r="N20" s="39">
        <v>3427165.10</v>
      </c>
      <c r="O20" s="39">
        <v>231058.72</v>
      </c>
      <c r="P20" s="39">
        <v>1409.11</v>
      </c>
      <c r="Q20" s="39">
        <v>3782921.28</v>
      </c>
      <c r="R20" s="39">
        <v>150114.50</v>
      </c>
      <c r="S20" s="39">
        <v>0</v>
      </c>
      <c r="T20" s="39">
        <v>0</v>
      </c>
      <c r="U20" s="39">
        <v>0</v>
      </c>
      <c r="V20" s="39">
        <v>1021.49</v>
      </c>
      <c r="W20" s="39">
        <v>1393327.57</v>
      </c>
      <c r="X20" s="39">
        <v>100664.41</v>
      </c>
      <c r="Y20" s="39">
        <v>733</v>
      </c>
      <c r="Z20" s="39">
        <v>1039411.89</v>
      </c>
      <c r="AA20" s="39">
        <v>74427.01</v>
      </c>
      <c r="AB20" s="39">
        <v>265.73</v>
      </c>
      <c r="AC20" s="39">
        <v>989732.92</v>
      </c>
      <c r="AD20" s="39">
        <v>31737.50</v>
      </c>
      <c r="AE20" s="39">
        <v>263.77</v>
      </c>
      <c r="AF20" s="39">
        <v>682188.95</v>
      </c>
      <c r="AG20" s="39">
        <v>24382.29</v>
      </c>
      <c r="AH20" s="39">
        <v>11954.36</v>
      </c>
      <c r="AI20" s="39">
        <v>18404760.539999999</v>
      </c>
      <c r="AJ20" s="39">
        <v>1337292.04</v>
      </c>
      <c r="AK20" s="39">
        <v>997.52</v>
      </c>
      <c r="AL20" s="39">
        <v>2453357.84</v>
      </c>
      <c r="AM20" s="39">
        <v>103910.55</v>
      </c>
      <c r="AN20" s="39">
        <v>809.38</v>
      </c>
      <c r="AO20" s="39">
        <v>1331911.19</v>
      </c>
      <c r="AP20" s="39">
        <v>83034.07</v>
      </c>
      <c r="AQ20" s="39">
        <v>3247.80</v>
      </c>
      <c r="AR20" s="39">
        <v>8127304.3399999999</v>
      </c>
      <c r="AS20" s="39">
        <v>374658.65</v>
      </c>
      <c r="AT20" s="39">
        <v>120</v>
      </c>
      <c r="AU20" s="39">
        <v>346352.81</v>
      </c>
      <c r="AV20" s="39">
        <v>14819.38</v>
      </c>
      <c r="AW20" s="39">
        <v>2506.53</v>
      </c>
      <c r="AX20" s="39">
        <v>3230518.45</v>
      </c>
      <c r="AY20" s="39">
        <v>256619.48</v>
      </c>
      <c r="AZ20" s="39">
        <v>795.13</v>
      </c>
      <c r="BA20" s="39">
        <v>1998605.97</v>
      </c>
      <c r="BB20" s="39">
        <v>87703.43</v>
      </c>
      <c r="BC20" s="39">
        <v>0</v>
      </c>
      <c r="BD20" s="39">
        <v>0</v>
      </c>
      <c r="BE20" s="39">
        <v>0</v>
      </c>
      <c r="BF20" s="39">
        <v>0</v>
      </c>
      <c r="BG20" s="39">
        <v>0</v>
      </c>
      <c r="BH20" s="39">
        <v>0</v>
      </c>
      <c r="BI20" s="39">
        <v>866.89</v>
      </c>
      <c r="BJ20" s="39">
        <v>4369074.90</v>
      </c>
      <c r="BK20" s="39">
        <v>129870.86</v>
      </c>
      <c r="BL20" s="39">
        <v>239.12</v>
      </c>
      <c r="BM20" s="39">
        <v>641881.75</v>
      </c>
      <c r="BN20" s="39">
        <v>26685.45</v>
      </c>
      <c r="BO20" s="39">
        <v>240</v>
      </c>
      <c r="BP20" s="39">
        <v>642116.16</v>
      </c>
      <c r="BQ20" s="39">
        <v>22628.65</v>
      </c>
      <c r="BR20" s="39">
        <v>204</v>
      </c>
      <c r="BS20" s="39">
        <v>1497321.78</v>
      </c>
      <c r="BT20" s="39">
        <v>21308.77</v>
      </c>
      <c r="BU20" s="39">
        <v>0</v>
      </c>
      <c r="BV20" s="39">
        <v>0</v>
      </c>
      <c r="BW20" s="39">
        <v>0</v>
      </c>
      <c r="BX20" s="39">
        <v>0</v>
      </c>
      <c r="BY20" s="39">
        <v>0</v>
      </c>
      <c r="BZ20" s="39">
        <v>0</v>
      </c>
      <c r="CA20" s="39">
        <v>0</v>
      </c>
      <c r="CB20" s="39">
        <v>0</v>
      </c>
      <c r="CC20" s="39">
        <v>0</v>
      </c>
      <c r="CD20" s="39">
        <v>7542.97</v>
      </c>
      <c r="CE20" s="39">
        <v>13773032.859999999</v>
      </c>
      <c r="CF20" s="39">
        <v>846559.96</v>
      </c>
      <c r="CG20" s="39">
        <v>0</v>
      </c>
      <c r="CH20" s="39">
        <v>0</v>
      </c>
      <c r="CI20" s="39">
        <v>0</v>
      </c>
      <c r="CJ20" s="39">
        <v>1136</v>
      </c>
      <c r="CK20" s="39">
        <v>1601753.84</v>
      </c>
      <c r="CL20" s="39">
        <v>100935.59</v>
      </c>
      <c r="CM20" s="39">
        <v>991.52</v>
      </c>
      <c r="CN20" s="39">
        <v>2834267.17</v>
      </c>
      <c r="CO20" s="39">
        <v>115406.67</v>
      </c>
      <c r="CP20" s="39">
        <v>672</v>
      </c>
      <c r="CQ20" s="39">
        <v>1350275.98</v>
      </c>
      <c r="CR20" s="39">
        <v>62405.17</v>
      </c>
      <c r="CS20" s="39">
        <v>612.29</v>
      </c>
      <c r="CT20" s="39">
        <v>2398390.59</v>
      </c>
      <c r="CU20" s="39">
        <v>71767.89</v>
      </c>
      <c r="CV20" s="39">
        <v>0</v>
      </c>
      <c r="CW20" s="39">
        <v>0</v>
      </c>
      <c r="CX20" s="39">
        <v>0</v>
      </c>
      <c r="CY20" s="39">
        <v>295.52</v>
      </c>
      <c r="CZ20" s="39">
        <v>1701253.87</v>
      </c>
      <c r="DA20" s="39">
        <v>38970.65</v>
      </c>
      <c r="DB20" s="39">
        <v>508.69</v>
      </c>
      <c r="DC20" s="39">
        <v>2034529.84</v>
      </c>
      <c r="DD20" s="39">
        <v>57560.38</v>
      </c>
      <c r="DE20" s="39">
        <v>464.73</v>
      </c>
      <c r="DF20" s="39">
        <v>1026275.31</v>
      </c>
      <c r="DG20" s="39">
        <v>48545.77</v>
      </c>
      <c r="DH20" s="43"/>
      <c r="DI20" s="43"/>
      <c r="DJ20" s="43"/>
    </row>
    <row r="21" spans="1:114" ht="10.2">
      <c r="A21" s="40" t="s">
        <v>192</v>
      </c>
      <c r="B21" s="40" t="s">
        <v>188</v>
      </c>
      <c r="C21" s="40" t="s">
        <v>187</v>
      </c>
      <c r="D21" s="42">
        <v>3801031.08</v>
      </c>
      <c r="E21" s="42">
        <v>511582867.75</v>
      </c>
      <c r="F21" s="42">
        <v>152095801.47</v>
      </c>
      <c r="G21" s="39">
        <v>3556811.56</v>
      </c>
      <c r="H21" s="39">
        <v>338631614.24000001</v>
      </c>
      <c r="I21" s="39">
        <v>132767846.37</v>
      </c>
      <c r="J21" s="39">
        <v>2208.48</v>
      </c>
      <c r="K21" s="39">
        <v>2059875.89</v>
      </c>
      <c r="L21" s="39">
        <v>207661.93</v>
      </c>
      <c r="M21" s="39">
        <v>15210.55</v>
      </c>
      <c r="N21" s="39">
        <v>9830197.6699999999</v>
      </c>
      <c r="O21" s="39">
        <v>1243837.70</v>
      </c>
      <c r="P21" s="39">
        <v>19360.04</v>
      </c>
      <c r="Q21" s="39">
        <v>33233875.710000001</v>
      </c>
      <c r="R21" s="39">
        <v>1811343.19</v>
      </c>
      <c r="S21" s="39">
        <v>0</v>
      </c>
      <c r="T21" s="39">
        <v>0</v>
      </c>
      <c r="U21" s="39">
        <v>0</v>
      </c>
      <c r="V21" s="39">
        <v>21085.30</v>
      </c>
      <c r="W21" s="39">
        <v>9836868.1400000006</v>
      </c>
      <c r="X21" s="39">
        <v>1529315.22</v>
      </c>
      <c r="Y21" s="39">
        <v>2499.68</v>
      </c>
      <c r="Z21" s="39">
        <v>1657003.76</v>
      </c>
      <c r="AA21" s="39">
        <v>207459.08</v>
      </c>
      <c r="AB21" s="39">
        <v>1190.81</v>
      </c>
      <c r="AC21" s="39">
        <v>1034737.40</v>
      </c>
      <c r="AD21" s="39">
        <v>101908.39</v>
      </c>
      <c r="AE21" s="39">
        <v>2438</v>
      </c>
      <c r="AF21" s="39">
        <v>4069705.50</v>
      </c>
      <c r="AG21" s="39">
        <v>208063.24</v>
      </c>
      <c r="AH21" s="39">
        <v>80436.62</v>
      </c>
      <c r="AI21" s="39">
        <v>45855344.409999996</v>
      </c>
      <c r="AJ21" s="39">
        <v>6417400.6600000001</v>
      </c>
      <c r="AK21" s="39">
        <v>12168.48</v>
      </c>
      <c r="AL21" s="39">
        <v>10018049.43</v>
      </c>
      <c r="AM21" s="39">
        <v>934929.54</v>
      </c>
      <c r="AN21" s="39">
        <v>8564.92</v>
      </c>
      <c r="AO21" s="39">
        <v>3564953.67</v>
      </c>
      <c r="AP21" s="39">
        <v>622580.35</v>
      </c>
      <c r="AQ21" s="39">
        <v>17062.88</v>
      </c>
      <c r="AR21" s="39">
        <v>11338050.74</v>
      </c>
      <c r="AS21" s="39">
        <v>1267558.03</v>
      </c>
      <c r="AT21" s="39">
        <v>2882</v>
      </c>
      <c r="AU21" s="39">
        <v>1512385.24</v>
      </c>
      <c r="AV21" s="39">
        <v>230097.53</v>
      </c>
      <c r="AW21" s="39">
        <v>23538.14</v>
      </c>
      <c r="AX21" s="39">
        <v>10712208.189999999</v>
      </c>
      <c r="AY21" s="39">
        <v>1764629.44</v>
      </c>
      <c r="AZ21" s="39">
        <v>9388.56</v>
      </c>
      <c r="BA21" s="39">
        <v>12502244</v>
      </c>
      <c r="BB21" s="39">
        <v>828453.31</v>
      </c>
      <c r="BC21" s="39">
        <v>144</v>
      </c>
      <c r="BD21" s="39">
        <v>41277.88</v>
      </c>
      <c r="BE21" s="39">
        <v>14374.99</v>
      </c>
      <c r="BF21" s="39">
        <v>204</v>
      </c>
      <c r="BG21" s="39">
        <v>222193.45</v>
      </c>
      <c r="BH21" s="39">
        <v>15551.54</v>
      </c>
      <c r="BI21" s="39">
        <v>1857.23</v>
      </c>
      <c r="BJ21" s="39">
        <v>4857718.59</v>
      </c>
      <c r="BK21" s="39">
        <v>181485.40</v>
      </c>
      <c r="BL21" s="39">
        <v>4658.09</v>
      </c>
      <c r="BM21" s="39">
        <v>2419615.03</v>
      </c>
      <c r="BN21" s="39">
        <v>374857.64</v>
      </c>
      <c r="BO21" s="39">
        <v>5628.96</v>
      </c>
      <c r="BP21" s="39">
        <v>10426535.59</v>
      </c>
      <c r="BQ21" s="39">
        <v>521472.86</v>
      </c>
      <c r="BR21" s="39">
        <v>276</v>
      </c>
      <c r="BS21" s="39">
        <v>1966545.26</v>
      </c>
      <c r="BT21" s="39">
        <v>27791.80</v>
      </c>
      <c r="BU21" s="39">
        <v>0</v>
      </c>
      <c r="BV21" s="39">
        <v>0</v>
      </c>
      <c r="BW21" s="39">
        <v>0</v>
      </c>
      <c r="BX21" s="39">
        <v>235.39</v>
      </c>
      <c r="BY21" s="39">
        <v>166786.06</v>
      </c>
      <c r="BZ21" s="39">
        <v>20158.50</v>
      </c>
      <c r="CA21" s="39">
        <v>3619.02</v>
      </c>
      <c r="CB21" s="39">
        <v>1721589.97</v>
      </c>
      <c r="CC21" s="39">
        <v>296145.89</v>
      </c>
      <c r="CD21" s="39">
        <v>19891.18</v>
      </c>
      <c r="CE21" s="39">
        <v>16964913.5</v>
      </c>
      <c r="CF21" s="39">
        <v>1666115.67</v>
      </c>
      <c r="CG21" s="39">
        <v>1451</v>
      </c>
      <c r="CH21" s="39">
        <v>1044037.73</v>
      </c>
      <c r="CI21" s="39">
        <v>118985.21</v>
      </c>
      <c r="CJ21" s="39">
        <v>7835.41</v>
      </c>
      <c r="CK21" s="39">
        <v>6987843.75</v>
      </c>
      <c r="CL21" s="39">
        <v>605502.10</v>
      </c>
      <c r="CM21" s="39">
        <v>3134.69</v>
      </c>
      <c r="CN21" s="39">
        <v>3818951.82</v>
      </c>
      <c r="CO21" s="39">
        <v>287242.74</v>
      </c>
      <c r="CP21" s="39">
        <v>12007.22</v>
      </c>
      <c r="CQ21" s="39">
        <v>4838916.27</v>
      </c>
      <c r="CR21" s="39">
        <v>829976.94</v>
      </c>
      <c r="CS21" s="39">
        <v>1716</v>
      </c>
      <c r="CT21" s="39">
        <v>3341370.13</v>
      </c>
      <c r="CU21" s="39">
        <v>152927.85</v>
      </c>
      <c r="CV21" s="39">
        <v>0</v>
      </c>
      <c r="CW21" s="39">
        <v>0</v>
      </c>
      <c r="CX21" s="39">
        <v>0</v>
      </c>
      <c r="CY21" s="39">
        <v>720</v>
      </c>
      <c r="CZ21" s="39">
        <v>4795723.25</v>
      </c>
      <c r="DA21" s="39">
        <v>63266.60</v>
      </c>
      <c r="DB21" s="39">
        <v>1344</v>
      </c>
      <c r="DC21" s="39">
        <v>1876437.68</v>
      </c>
      <c r="DD21" s="39">
        <v>121577.54</v>
      </c>
      <c r="DE21" s="39">
        <v>3696.87</v>
      </c>
      <c r="DF21" s="39">
        <v>2535969.13</v>
      </c>
      <c r="DG21" s="39">
        <v>309896.24</v>
      </c>
      <c r="DH21" s="43"/>
      <c r="DI21" s="43"/>
      <c r="DJ21" s="43"/>
    </row>
    <row r="22" spans="1:114" ht="10.2">
      <c r="A22" s="40" t="s">
        <v>193</v>
      </c>
      <c r="B22" s="40" t="s">
        <v>185</v>
      </c>
      <c r="C22" s="40" t="s">
        <v>186</v>
      </c>
      <c r="D22" s="42">
        <v>112299.98</v>
      </c>
      <c r="E22" s="42">
        <v>135958635.41</v>
      </c>
      <c r="F22" s="42">
        <v>10191047.84</v>
      </c>
      <c r="G22" s="39">
        <v>65199.24</v>
      </c>
      <c r="H22" s="39">
        <v>44232105.75</v>
      </c>
      <c r="I22" s="39">
        <v>5398113.4800000004</v>
      </c>
      <c r="J22" s="39">
        <v>637.36</v>
      </c>
      <c r="K22" s="39">
        <v>2211154.86</v>
      </c>
      <c r="L22" s="39">
        <v>79254.17</v>
      </c>
      <c r="M22" s="39">
        <v>1721.08</v>
      </c>
      <c r="N22" s="39">
        <v>3042752.28</v>
      </c>
      <c r="O22" s="39">
        <v>188950.09</v>
      </c>
      <c r="P22" s="39">
        <v>1843.13</v>
      </c>
      <c r="Q22" s="39">
        <v>5099426.96</v>
      </c>
      <c r="R22" s="39">
        <v>193109.17</v>
      </c>
      <c r="S22" s="39">
        <v>0</v>
      </c>
      <c r="T22" s="39">
        <v>0</v>
      </c>
      <c r="U22" s="39">
        <v>0</v>
      </c>
      <c r="V22" s="39">
        <v>2405.44</v>
      </c>
      <c r="W22" s="39">
        <v>4713096.03</v>
      </c>
      <c r="X22" s="39">
        <v>227113.96</v>
      </c>
      <c r="Y22" s="39">
        <v>1316</v>
      </c>
      <c r="Z22" s="39">
        <v>2625359.45</v>
      </c>
      <c r="AA22" s="39">
        <v>144232.83</v>
      </c>
      <c r="AB22" s="39">
        <v>263.90</v>
      </c>
      <c r="AC22" s="39">
        <v>614157.81</v>
      </c>
      <c r="AD22" s="39">
        <v>30159.75</v>
      </c>
      <c r="AE22" s="39">
        <v>565.79</v>
      </c>
      <c r="AF22" s="39">
        <v>1740859.39</v>
      </c>
      <c r="AG22" s="39">
        <v>55071.12</v>
      </c>
      <c r="AH22" s="39">
        <v>24125.57</v>
      </c>
      <c r="AI22" s="39">
        <v>42689934.450000003</v>
      </c>
      <c r="AJ22" s="39">
        <v>2517735.85</v>
      </c>
      <c r="AK22" s="39">
        <v>982.51</v>
      </c>
      <c r="AL22" s="39">
        <v>2767968.31</v>
      </c>
      <c r="AM22" s="39">
        <v>90681.90</v>
      </c>
      <c r="AN22" s="39">
        <v>1533.81</v>
      </c>
      <c r="AO22" s="39">
        <v>2265649.72</v>
      </c>
      <c r="AP22" s="39">
        <v>143672.50</v>
      </c>
      <c r="AQ22" s="39">
        <v>3690.63</v>
      </c>
      <c r="AR22" s="39">
        <v>9130525.0700000003</v>
      </c>
      <c r="AS22" s="39">
        <v>403959.87</v>
      </c>
      <c r="AT22" s="39">
        <v>348</v>
      </c>
      <c r="AU22" s="39">
        <v>599353.91</v>
      </c>
      <c r="AV22" s="39">
        <v>35160.96</v>
      </c>
      <c r="AW22" s="39">
        <v>2233.70</v>
      </c>
      <c r="AX22" s="39">
        <v>4380755.78</v>
      </c>
      <c r="AY22" s="39">
        <v>217718.57</v>
      </c>
      <c r="AZ22" s="39">
        <v>439.28</v>
      </c>
      <c r="BA22" s="39">
        <v>1110692.78</v>
      </c>
      <c r="BB22" s="39">
        <v>48558.49</v>
      </c>
      <c r="BC22" s="39">
        <v>1160.03</v>
      </c>
      <c r="BD22" s="39">
        <v>1651409.04</v>
      </c>
      <c r="BE22" s="39">
        <v>119168.01</v>
      </c>
      <c r="BF22" s="39">
        <v>0</v>
      </c>
      <c r="BG22" s="39">
        <v>0</v>
      </c>
      <c r="BH22" s="39">
        <v>0</v>
      </c>
      <c r="BI22" s="39">
        <v>3600.59</v>
      </c>
      <c r="BJ22" s="39">
        <v>15290653.5</v>
      </c>
      <c r="BK22" s="39">
        <v>416160.42</v>
      </c>
      <c r="BL22" s="39">
        <v>276</v>
      </c>
      <c r="BM22" s="39">
        <v>740501.75</v>
      </c>
      <c r="BN22" s="39">
        <v>26033.50</v>
      </c>
      <c r="BO22" s="39">
        <v>900</v>
      </c>
      <c r="BP22" s="39">
        <v>2993220.52</v>
      </c>
      <c r="BQ22" s="39">
        <v>96032.27</v>
      </c>
      <c r="BR22" s="39">
        <v>342.35</v>
      </c>
      <c r="BS22" s="39">
        <v>2142334.11</v>
      </c>
      <c r="BT22" s="39">
        <v>34502.15</v>
      </c>
      <c r="BU22" s="39">
        <v>144</v>
      </c>
      <c r="BV22" s="39">
        <v>1290574.89</v>
      </c>
      <c r="BW22" s="39">
        <v>19286.62</v>
      </c>
      <c r="BX22" s="39">
        <v>0</v>
      </c>
      <c r="BY22" s="39">
        <v>0</v>
      </c>
      <c r="BZ22" s="39">
        <v>0</v>
      </c>
      <c r="CA22" s="39">
        <v>168</v>
      </c>
      <c r="CB22" s="39">
        <v>271009.98</v>
      </c>
      <c r="CC22" s="39">
        <v>16072.60</v>
      </c>
      <c r="CD22" s="39">
        <v>6792.40</v>
      </c>
      <c r="CE22" s="39">
        <v>15568685.9</v>
      </c>
      <c r="CF22" s="39">
        <v>777429.14</v>
      </c>
      <c r="CG22" s="39">
        <v>300</v>
      </c>
      <c r="CH22" s="39">
        <v>1107298.52</v>
      </c>
      <c r="CI22" s="39">
        <v>29287.59</v>
      </c>
      <c r="CJ22" s="39">
        <v>3852.51</v>
      </c>
      <c r="CK22" s="39">
        <v>6652703.6900000004</v>
      </c>
      <c r="CL22" s="39">
        <v>365524.43</v>
      </c>
      <c r="CM22" s="39">
        <v>1807.27</v>
      </c>
      <c r="CN22" s="39">
        <v>5556099.46</v>
      </c>
      <c r="CO22" s="39">
        <v>206060.82</v>
      </c>
      <c r="CP22" s="39">
        <v>5031.67</v>
      </c>
      <c r="CQ22" s="39">
        <v>6886312</v>
      </c>
      <c r="CR22" s="39">
        <v>439006.36</v>
      </c>
      <c r="CS22" s="39">
        <v>729.16</v>
      </c>
      <c r="CT22" s="39">
        <v>3106926.92</v>
      </c>
      <c r="CU22" s="39">
        <v>77880.09</v>
      </c>
      <c r="CV22" s="39">
        <v>0</v>
      </c>
      <c r="CW22" s="39">
        <v>0</v>
      </c>
      <c r="CX22" s="39">
        <v>0</v>
      </c>
      <c r="CY22" s="39">
        <v>350.11</v>
      </c>
      <c r="CZ22" s="39">
        <v>1879191.67</v>
      </c>
      <c r="DA22" s="39">
        <v>39494.26</v>
      </c>
      <c r="DB22" s="39">
        <v>1026.27</v>
      </c>
      <c r="DC22" s="39">
        <v>3312673.58</v>
      </c>
      <c r="DD22" s="39">
        <v>106922.87</v>
      </c>
      <c r="DE22" s="39">
        <v>528</v>
      </c>
      <c r="DF22" s="39">
        <v>1266154.22</v>
      </c>
      <c r="DG22" s="39">
        <v>49462.31</v>
      </c>
      <c r="DH22" s="43"/>
      <c r="DI22" s="43"/>
      <c r="DJ22" s="43"/>
    </row>
    <row r="23" spans="1:114" ht="10.2">
      <c r="A23" s="40" t="s">
        <v>193</v>
      </c>
      <c r="B23" s="40" t="s">
        <v>185</v>
      </c>
      <c r="C23" s="40" t="s">
        <v>187</v>
      </c>
      <c r="D23" s="42">
        <v>3579001.84</v>
      </c>
      <c r="E23" s="42">
        <v>928188003.38999999</v>
      </c>
      <c r="F23" s="42">
        <v>209112740.47</v>
      </c>
      <c r="G23" s="39">
        <v>3152718.25</v>
      </c>
      <c r="H23" s="39">
        <v>610917665.07000005</v>
      </c>
      <c r="I23" s="39">
        <v>175614725.22</v>
      </c>
      <c r="J23" s="39">
        <v>1164.87</v>
      </c>
      <c r="K23" s="39">
        <v>1100038.63</v>
      </c>
      <c r="L23" s="39">
        <v>103011.47</v>
      </c>
      <c r="M23" s="39">
        <v>12074.10</v>
      </c>
      <c r="N23" s="39">
        <v>9438058.8100000005</v>
      </c>
      <c r="O23" s="39">
        <v>1005591.18</v>
      </c>
      <c r="P23" s="39">
        <v>22713.96</v>
      </c>
      <c r="Q23" s="39">
        <v>41799136.18</v>
      </c>
      <c r="R23" s="39">
        <v>2105473.24</v>
      </c>
      <c r="S23" s="39">
        <v>0</v>
      </c>
      <c r="T23" s="39">
        <v>0</v>
      </c>
      <c r="U23" s="39">
        <v>0</v>
      </c>
      <c r="V23" s="39">
        <v>32027.49</v>
      </c>
      <c r="W23" s="39">
        <v>19607239.469999999</v>
      </c>
      <c r="X23" s="39">
        <v>2439762.69</v>
      </c>
      <c r="Y23" s="39">
        <v>3558.48</v>
      </c>
      <c r="Z23" s="39">
        <v>3145538.96</v>
      </c>
      <c r="AA23" s="39">
        <v>289503.97</v>
      </c>
      <c r="AB23" s="39">
        <v>732</v>
      </c>
      <c r="AC23" s="39">
        <v>798158.33</v>
      </c>
      <c r="AD23" s="39">
        <v>66856.43</v>
      </c>
      <c r="AE23" s="39">
        <v>4309.38</v>
      </c>
      <c r="AF23" s="39">
        <v>7036895.0199999996</v>
      </c>
      <c r="AG23" s="39">
        <v>388021.06</v>
      </c>
      <c r="AH23" s="39">
        <v>173086.35</v>
      </c>
      <c r="AI23" s="39">
        <v>119305548.69</v>
      </c>
      <c r="AJ23" s="39">
        <v>13908176.789999999</v>
      </c>
      <c r="AK23" s="39">
        <v>10068</v>
      </c>
      <c r="AL23" s="39">
        <v>9880898.4700000007</v>
      </c>
      <c r="AM23" s="39">
        <v>798773.16</v>
      </c>
      <c r="AN23" s="39">
        <v>18042.20</v>
      </c>
      <c r="AO23" s="39">
        <v>11320852.51</v>
      </c>
      <c r="AP23" s="39">
        <v>1381530.99</v>
      </c>
      <c r="AQ23" s="39">
        <v>16234.35</v>
      </c>
      <c r="AR23" s="39">
        <v>14443328.359999999</v>
      </c>
      <c r="AS23" s="39">
        <v>1257945.01</v>
      </c>
      <c r="AT23" s="39">
        <v>4946.58</v>
      </c>
      <c r="AU23" s="39">
        <v>3309628.27</v>
      </c>
      <c r="AV23" s="39">
        <v>391131.19</v>
      </c>
      <c r="AW23" s="39">
        <v>18360.32</v>
      </c>
      <c r="AX23" s="39">
        <v>11658231.359999999</v>
      </c>
      <c r="AY23" s="39">
        <v>1376987.60</v>
      </c>
      <c r="AZ23" s="39">
        <v>5775.60</v>
      </c>
      <c r="BA23" s="39">
        <v>8378098.6900000004</v>
      </c>
      <c r="BB23" s="39">
        <v>538765.70</v>
      </c>
      <c r="BC23" s="39">
        <v>8345.33</v>
      </c>
      <c r="BD23" s="39">
        <v>6280941.71</v>
      </c>
      <c r="BE23" s="39">
        <v>733209.85</v>
      </c>
      <c r="BF23" s="39">
        <v>236.07</v>
      </c>
      <c r="BG23" s="39">
        <v>201389.55</v>
      </c>
      <c r="BH23" s="39">
        <v>18700.55</v>
      </c>
      <c r="BI23" s="39">
        <v>6262.60</v>
      </c>
      <c r="BJ23" s="39">
        <v>24215270.449999999</v>
      </c>
      <c r="BK23" s="39">
        <v>654193.85</v>
      </c>
      <c r="BL23" s="39">
        <v>5864.08</v>
      </c>
      <c r="BM23" s="39">
        <v>3737137.99</v>
      </c>
      <c r="BN23" s="39">
        <v>456783.13</v>
      </c>
      <c r="BO23" s="39">
        <v>13943.03</v>
      </c>
      <c r="BP23" s="39">
        <v>26905159.239999998</v>
      </c>
      <c r="BQ23" s="39">
        <v>1256011.27</v>
      </c>
      <c r="BR23" s="39">
        <v>324</v>
      </c>
      <c r="BS23" s="39">
        <v>2271346.91</v>
      </c>
      <c r="BT23" s="39">
        <v>35881.14</v>
      </c>
      <c r="BU23" s="39">
        <v>228</v>
      </c>
      <c r="BV23" s="39">
        <v>1434776.75</v>
      </c>
      <c r="BW23" s="39">
        <v>22704.20</v>
      </c>
      <c r="BX23" s="39">
        <v>384</v>
      </c>
      <c r="BY23" s="39">
        <v>456700.66</v>
      </c>
      <c r="BZ23" s="39">
        <v>35686.79</v>
      </c>
      <c r="CA23" s="39">
        <v>2451.10</v>
      </c>
      <c r="CB23" s="39">
        <v>1383898.97</v>
      </c>
      <c r="CC23" s="39">
        <v>182244.69</v>
      </c>
      <c r="CD23" s="39">
        <v>15471.13</v>
      </c>
      <c r="CE23" s="39">
        <v>15316558.300000001</v>
      </c>
      <c r="CF23" s="39">
        <v>1318518.11</v>
      </c>
      <c r="CG23" s="39">
        <v>4183</v>
      </c>
      <c r="CH23" s="39">
        <v>3362811.19</v>
      </c>
      <c r="CI23" s="39">
        <v>325957.67</v>
      </c>
      <c r="CJ23" s="39">
        <v>24733.44</v>
      </c>
      <c r="CK23" s="39">
        <v>22072246.789999999</v>
      </c>
      <c r="CL23" s="39">
        <v>1933887.68</v>
      </c>
      <c r="CM23" s="39">
        <v>4552.65</v>
      </c>
      <c r="CN23" s="39">
        <v>6123339.96</v>
      </c>
      <c r="CO23" s="39">
        <v>401590.59</v>
      </c>
      <c r="CP23" s="39">
        <v>88273.47</v>
      </c>
      <c r="CQ23" s="39">
        <v>38372679.659999996</v>
      </c>
      <c r="CR23" s="39">
        <v>6260201.2800000003</v>
      </c>
      <c r="CS23" s="39">
        <v>1866.96</v>
      </c>
      <c r="CT23" s="39">
        <v>3790572.25</v>
      </c>
      <c r="CU23" s="39">
        <v>169467</v>
      </c>
      <c r="CV23" s="39">
        <v>0</v>
      </c>
      <c r="CW23" s="39">
        <v>0</v>
      </c>
      <c r="CX23" s="39">
        <v>0</v>
      </c>
      <c r="CY23" s="39">
        <v>784</v>
      </c>
      <c r="CZ23" s="39">
        <v>4407066.19</v>
      </c>
      <c r="DA23" s="39">
        <v>71482.40</v>
      </c>
      <c r="DB23" s="39">
        <v>2292</v>
      </c>
      <c r="DC23" s="39">
        <v>3721147.78</v>
      </c>
      <c r="DD23" s="39">
        <v>203483.28</v>
      </c>
      <c r="DE23" s="39">
        <v>4902.65</v>
      </c>
      <c r="DF23" s="39">
        <v>3811902.40</v>
      </c>
      <c r="DG23" s="39">
        <v>398070.16</v>
      </c>
      <c r="DH23" s="43"/>
      <c r="DI23" s="43"/>
      <c r="DJ23" s="43"/>
    </row>
    <row r="24" spans="1:114" ht="10.2">
      <c r="A24" s="40" t="s">
        <v>193</v>
      </c>
      <c r="B24" s="40" t="s">
        <v>188</v>
      </c>
      <c r="C24" s="40" t="s">
        <v>186</v>
      </c>
      <c r="D24" s="42">
        <v>88324.13</v>
      </c>
      <c r="E24" s="42">
        <v>106833730.16</v>
      </c>
      <c r="F24" s="42">
        <v>8536151.0299999993</v>
      </c>
      <c r="G24" s="39">
        <v>50630.36</v>
      </c>
      <c r="H24" s="39">
        <v>36277864.25</v>
      </c>
      <c r="I24" s="39">
        <v>4442706.71</v>
      </c>
      <c r="J24" s="39">
        <v>1217.99</v>
      </c>
      <c r="K24" s="39">
        <v>2866000.34</v>
      </c>
      <c r="L24" s="39">
        <v>145663.67</v>
      </c>
      <c r="M24" s="39">
        <v>2208</v>
      </c>
      <c r="N24" s="39">
        <v>4297279.67</v>
      </c>
      <c r="O24" s="39">
        <v>259889.52</v>
      </c>
      <c r="P24" s="39">
        <v>1560</v>
      </c>
      <c r="Q24" s="39">
        <v>4062324.30</v>
      </c>
      <c r="R24" s="39">
        <v>160218.53</v>
      </c>
      <c r="S24" s="39">
        <v>0</v>
      </c>
      <c r="T24" s="39">
        <v>0</v>
      </c>
      <c r="U24" s="39">
        <v>0</v>
      </c>
      <c r="V24" s="39">
        <v>1573.96</v>
      </c>
      <c r="W24" s="39">
        <v>2567087.78</v>
      </c>
      <c r="X24" s="39">
        <v>171810.34</v>
      </c>
      <c r="Y24" s="39">
        <v>1061.27</v>
      </c>
      <c r="Z24" s="39">
        <v>1719812.82</v>
      </c>
      <c r="AA24" s="39">
        <v>120345.79</v>
      </c>
      <c r="AB24" s="39">
        <v>703.03</v>
      </c>
      <c r="AC24" s="39">
        <v>1279061.89</v>
      </c>
      <c r="AD24" s="39">
        <v>67979.10</v>
      </c>
      <c r="AE24" s="39">
        <v>691.65</v>
      </c>
      <c r="AF24" s="39">
        <v>2192332.95</v>
      </c>
      <c r="AG24" s="39">
        <v>73916.63</v>
      </c>
      <c r="AH24" s="39">
        <v>14715.63</v>
      </c>
      <c r="AI24" s="39">
        <v>26048255.079999998</v>
      </c>
      <c r="AJ24" s="39">
        <v>1647938.09</v>
      </c>
      <c r="AK24" s="39">
        <v>1404</v>
      </c>
      <c r="AL24" s="39">
        <v>3081729.29</v>
      </c>
      <c r="AM24" s="39">
        <v>141924.11</v>
      </c>
      <c r="AN24" s="39">
        <v>1085.37</v>
      </c>
      <c r="AO24" s="39">
        <v>1410796.47</v>
      </c>
      <c r="AP24" s="39">
        <v>104412.78</v>
      </c>
      <c r="AQ24" s="39">
        <v>4478.30</v>
      </c>
      <c r="AR24" s="39">
        <v>10886432.98</v>
      </c>
      <c r="AS24" s="39">
        <v>477790.61</v>
      </c>
      <c r="AT24" s="39">
        <v>204</v>
      </c>
      <c r="AU24" s="39">
        <v>408401.86</v>
      </c>
      <c r="AV24" s="39">
        <v>18253.67</v>
      </c>
      <c r="AW24" s="39">
        <v>5920.79</v>
      </c>
      <c r="AX24" s="39">
        <v>8216231.5199999996</v>
      </c>
      <c r="AY24" s="39">
        <v>644014.42</v>
      </c>
      <c r="AZ24" s="39">
        <v>929.93</v>
      </c>
      <c r="BA24" s="39">
        <v>2403737.93</v>
      </c>
      <c r="BB24" s="39">
        <v>104072.29</v>
      </c>
      <c r="BC24" s="39">
        <v>0</v>
      </c>
      <c r="BD24" s="39">
        <v>0</v>
      </c>
      <c r="BE24" s="39">
        <v>0</v>
      </c>
      <c r="BF24" s="39">
        <v>0</v>
      </c>
      <c r="BG24" s="39">
        <v>0</v>
      </c>
      <c r="BH24" s="39">
        <v>0</v>
      </c>
      <c r="BI24" s="39">
        <v>1581.04</v>
      </c>
      <c r="BJ24" s="39">
        <v>7662889.6500000004</v>
      </c>
      <c r="BK24" s="39">
        <v>222675.06</v>
      </c>
      <c r="BL24" s="39">
        <v>180</v>
      </c>
      <c r="BM24" s="39">
        <v>420962.41</v>
      </c>
      <c r="BN24" s="39">
        <v>15931.28</v>
      </c>
      <c r="BO24" s="39">
        <v>528</v>
      </c>
      <c r="BP24" s="39">
        <v>1604251.63</v>
      </c>
      <c r="BQ24" s="39">
        <v>58286.33</v>
      </c>
      <c r="BR24" s="39">
        <v>293.93</v>
      </c>
      <c r="BS24" s="39">
        <v>2398558.93</v>
      </c>
      <c r="BT24" s="39">
        <v>32933.49</v>
      </c>
      <c r="BU24" s="39">
        <v>0</v>
      </c>
      <c r="BV24" s="39">
        <v>0</v>
      </c>
      <c r="BW24" s="39">
        <v>0</v>
      </c>
      <c r="BX24" s="39">
        <v>120</v>
      </c>
      <c r="BY24" s="39">
        <v>267320.38</v>
      </c>
      <c r="BZ24" s="39">
        <v>10998.60</v>
      </c>
      <c r="CA24" s="39">
        <v>252</v>
      </c>
      <c r="CB24" s="39">
        <v>237260.11</v>
      </c>
      <c r="CC24" s="39">
        <v>21574.52</v>
      </c>
      <c r="CD24" s="39">
        <v>8196.39</v>
      </c>
      <c r="CE24" s="39">
        <v>15911346.640000001</v>
      </c>
      <c r="CF24" s="39">
        <v>898487.49</v>
      </c>
      <c r="CG24" s="39">
        <v>0</v>
      </c>
      <c r="CH24" s="39">
        <v>0</v>
      </c>
      <c r="CI24" s="39">
        <v>0</v>
      </c>
      <c r="CJ24" s="39">
        <v>1992.63</v>
      </c>
      <c r="CK24" s="39">
        <v>3800993.24</v>
      </c>
      <c r="CL24" s="39">
        <v>218254.57</v>
      </c>
      <c r="CM24" s="39">
        <v>1374</v>
      </c>
      <c r="CN24" s="39">
        <v>3046570.03</v>
      </c>
      <c r="CO24" s="39">
        <v>140767.41</v>
      </c>
      <c r="CP24" s="39">
        <v>1103.93</v>
      </c>
      <c r="CQ24" s="39">
        <v>2145327.61</v>
      </c>
      <c r="CR24" s="39">
        <v>113738.21</v>
      </c>
      <c r="CS24" s="39">
        <v>756</v>
      </c>
      <c r="CT24" s="39">
        <v>2610000.77</v>
      </c>
      <c r="CU24" s="39">
        <v>73933.01</v>
      </c>
      <c r="CV24" s="39">
        <v>0</v>
      </c>
      <c r="CW24" s="39">
        <v>0</v>
      </c>
      <c r="CX24" s="39">
        <v>0</v>
      </c>
      <c r="CY24" s="39">
        <v>396.06</v>
      </c>
      <c r="CZ24" s="39">
        <v>2051382.24</v>
      </c>
      <c r="DA24" s="39">
        <v>46278.61</v>
      </c>
      <c r="DB24" s="39">
        <v>744.90</v>
      </c>
      <c r="DC24" s="39">
        <v>2234018.03</v>
      </c>
      <c r="DD24" s="39">
        <v>80760.43</v>
      </c>
      <c r="DE24" s="39">
        <v>972</v>
      </c>
      <c r="DF24" s="39">
        <v>1619241.70</v>
      </c>
      <c r="DG24" s="39">
        <v>90746.92</v>
      </c>
      <c r="DH24" s="43"/>
      <c r="DI24" s="43"/>
      <c r="DJ24" s="43"/>
    </row>
    <row r="25" spans="1:114" ht="10.2">
      <c r="A25" s="40" t="s">
        <v>193</v>
      </c>
      <c r="B25" s="40" t="s">
        <v>188</v>
      </c>
      <c r="C25" s="40" t="s">
        <v>187</v>
      </c>
      <c r="D25" s="42">
        <v>3684303.51</v>
      </c>
      <c r="E25" s="42">
        <v>587664385.36000001</v>
      </c>
      <c r="F25" s="42">
        <v>160099443.53</v>
      </c>
      <c r="G25" s="39">
        <v>3360509.56</v>
      </c>
      <c r="H25" s="39">
        <v>363667888.14999998</v>
      </c>
      <c r="I25" s="39">
        <v>134335403.99000001</v>
      </c>
      <c r="J25" s="39">
        <v>3117.78</v>
      </c>
      <c r="K25" s="39">
        <v>3031455.67</v>
      </c>
      <c r="L25" s="39">
        <v>288964</v>
      </c>
      <c r="M25" s="39">
        <v>14504.22</v>
      </c>
      <c r="N25" s="39">
        <v>9424969.7599999998</v>
      </c>
      <c r="O25" s="39">
        <v>1211707.85</v>
      </c>
      <c r="P25" s="39">
        <v>21991.95</v>
      </c>
      <c r="Q25" s="39">
        <v>38295875.140000001</v>
      </c>
      <c r="R25" s="39">
        <v>2098860.10</v>
      </c>
      <c r="S25" s="39">
        <v>0</v>
      </c>
      <c r="T25" s="39">
        <v>0</v>
      </c>
      <c r="U25" s="39">
        <v>0</v>
      </c>
      <c r="V25" s="39">
        <v>25049.07</v>
      </c>
      <c r="W25" s="39">
        <v>12011878.800000001</v>
      </c>
      <c r="X25" s="39">
        <v>1841478.13</v>
      </c>
      <c r="Y25" s="39">
        <v>3335.60</v>
      </c>
      <c r="Z25" s="39">
        <v>2607933.67</v>
      </c>
      <c r="AA25" s="39">
        <v>249891.58</v>
      </c>
      <c r="AB25" s="39">
        <v>1903.39</v>
      </c>
      <c r="AC25" s="39">
        <v>2115979.34</v>
      </c>
      <c r="AD25" s="39">
        <v>187684.90</v>
      </c>
      <c r="AE25" s="39">
        <v>4172.63</v>
      </c>
      <c r="AF25" s="39">
        <v>6572394.71</v>
      </c>
      <c r="AG25" s="39">
        <v>341948.44</v>
      </c>
      <c r="AH25" s="39">
        <v>98267.94</v>
      </c>
      <c r="AI25" s="39">
        <v>60217050.329999998</v>
      </c>
      <c r="AJ25" s="39">
        <v>7929232.3600000003</v>
      </c>
      <c r="AK25" s="39">
        <v>15191.03</v>
      </c>
      <c r="AL25" s="39">
        <v>14140661.65</v>
      </c>
      <c r="AM25" s="39">
        <v>1202280.20</v>
      </c>
      <c r="AN25" s="39">
        <v>16317.33</v>
      </c>
      <c r="AO25" s="39">
        <v>7858323.7000000002</v>
      </c>
      <c r="AP25" s="39">
        <v>1270252.41</v>
      </c>
      <c r="AQ25" s="39">
        <v>17343.98</v>
      </c>
      <c r="AR25" s="39">
        <v>13282596.789999999</v>
      </c>
      <c r="AS25" s="39">
        <v>1322759.98</v>
      </c>
      <c r="AT25" s="39">
        <v>5777.20</v>
      </c>
      <c r="AU25" s="39">
        <v>2578647.31</v>
      </c>
      <c r="AV25" s="39">
        <v>486596.43</v>
      </c>
      <c r="AW25" s="39">
        <v>56019.99</v>
      </c>
      <c r="AX25" s="39">
        <v>24605705.91</v>
      </c>
      <c r="AY25" s="39">
        <v>4235037.92</v>
      </c>
      <c r="AZ25" s="39">
        <v>11564.06</v>
      </c>
      <c r="BA25" s="39">
        <v>16765492.59</v>
      </c>
      <c r="BB25" s="39">
        <v>1071935.38</v>
      </c>
      <c r="BC25" s="39">
        <v>132</v>
      </c>
      <c r="BD25" s="39">
        <v>140361.30</v>
      </c>
      <c r="BE25" s="39">
        <v>10517.84</v>
      </c>
      <c r="BF25" s="39">
        <v>284</v>
      </c>
      <c r="BG25" s="39">
        <v>556008.59</v>
      </c>
      <c r="BH25" s="39">
        <v>22254.51</v>
      </c>
      <c r="BI25" s="39">
        <v>2907.60</v>
      </c>
      <c r="BJ25" s="39">
        <v>9687249.4000000004</v>
      </c>
      <c r="BK25" s="39">
        <v>311540.95</v>
      </c>
      <c r="BL25" s="39">
        <v>5456.37</v>
      </c>
      <c r="BM25" s="39">
        <v>2837266.79</v>
      </c>
      <c r="BN25" s="39">
        <v>428446.55</v>
      </c>
      <c r="BO25" s="39">
        <v>6687.25</v>
      </c>
      <c r="BP25" s="39">
        <v>12477461.779999999</v>
      </c>
      <c r="BQ25" s="39">
        <v>611059.66</v>
      </c>
      <c r="BR25" s="39">
        <v>300</v>
      </c>
      <c r="BS25" s="39">
        <v>1921734.12</v>
      </c>
      <c r="BT25" s="39">
        <v>29533.61</v>
      </c>
      <c r="BU25" s="39">
        <v>0</v>
      </c>
      <c r="BV25" s="39">
        <v>0</v>
      </c>
      <c r="BW25" s="39">
        <v>0</v>
      </c>
      <c r="BX25" s="39">
        <v>372</v>
      </c>
      <c r="BY25" s="39">
        <v>260520.49</v>
      </c>
      <c r="BZ25" s="39">
        <v>31017.36</v>
      </c>
      <c r="CA25" s="39">
        <v>3609</v>
      </c>
      <c r="CB25" s="39">
        <v>1639578.17</v>
      </c>
      <c r="CC25" s="39">
        <v>275043.13</v>
      </c>
      <c r="CD25" s="39">
        <v>23911.63</v>
      </c>
      <c r="CE25" s="39">
        <v>20609619.379999999</v>
      </c>
      <c r="CF25" s="39">
        <v>1956393.97</v>
      </c>
      <c r="CG25" s="39">
        <v>2250.90</v>
      </c>
      <c r="CH25" s="39">
        <v>1457010.37</v>
      </c>
      <c r="CI25" s="39">
        <v>183369.06</v>
      </c>
      <c r="CJ25" s="39">
        <v>13011.86</v>
      </c>
      <c r="CK25" s="39">
        <v>10139242.42</v>
      </c>
      <c r="CL25" s="39">
        <v>1010731.93</v>
      </c>
      <c r="CM25" s="39">
        <v>4357.03</v>
      </c>
      <c r="CN25" s="39">
        <v>5692167.4900000002</v>
      </c>
      <c r="CO25" s="39">
        <v>386616.88</v>
      </c>
      <c r="CP25" s="39">
        <v>16734.40</v>
      </c>
      <c r="CQ25" s="39">
        <v>7323360.1200000001</v>
      </c>
      <c r="CR25" s="39">
        <v>1159609.67</v>
      </c>
      <c r="CS25" s="39">
        <v>2476.29</v>
      </c>
      <c r="CT25" s="39">
        <v>4881419.39</v>
      </c>
      <c r="CU25" s="39">
        <v>232020.10</v>
      </c>
      <c r="CV25" s="39">
        <v>0</v>
      </c>
      <c r="CW25" s="39">
        <v>0</v>
      </c>
      <c r="CX25" s="39">
        <v>0</v>
      </c>
      <c r="CY25" s="39">
        <v>942.32</v>
      </c>
      <c r="CZ25" s="39">
        <v>6674673.3499999996</v>
      </c>
      <c r="DA25" s="39">
        <v>88071.35</v>
      </c>
      <c r="DB25" s="39">
        <v>1686.84</v>
      </c>
      <c r="DC25" s="39">
        <v>2718791.76</v>
      </c>
      <c r="DD25" s="39">
        <v>150495.87</v>
      </c>
      <c r="DE25" s="39">
        <v>9774.64</v>
      </c>
      <c r="DF25" s="39">
        <v>5546137.4400000004</v>
      </c>
      <c r="DG25" s="39">
        <v>816086.09</v>
      </c>
      <c r="DH25" s="43"/>
      <c r="DI25" s="43"/>
      <c r="DJ25" s="43"/>
    </row>
    <row r="26" spans="1:114" ht="10.2">
      <c r="A26" s="40" t="s">
        <v>194</v>
      </c>
      <c r="B26" s="40" t="s">
        <v>185</v>
      </c>
      <c r="C26" s="40" t="s">
        <v>186</v>
      </c>
      <c r="D26" s="42">
        <v>128188.13</v>
      </c>
      <c r="E26" s="42">
        <v>169124079.31999999</v>
      </c>
      <c r="F26" s="42">
        <v>11880451.9</v>
      </c>
      <c r="G26" s="39">
        <v>66147.97</v>
      </c>
      <c r="H26" s="39">
        <v>48114127.57</v>
      </c>
      <c r="I26" s="39">
        <v>5553034.04</v>
      </c>
      <c r="J26" s="39">
        <v>648</v>
      </c>
      <c r="K26" s="39">
        <v>1681702.49</v>
      </c>
      <c r="L26" s="39">
        <v>83625.80</v>
      </c>
      <c r="M26" s="39">
        <v>1787.32</v>
      </c>
      <c r="N26" s="39">
        <v>3462716.92</v>
      </c>
      <c r="O26" s="39">
        <v>198757.20</v>
      </c>
      <c r="P26" s="39">
        <v>2594.32</v>
      </c>
      <c r="Q26" s="39">
        <v>7902290.8600000003</v>
      </c>
      <c r="R26" s="39">
        <v>260904.64</v>
      </c>
      <c r="S26" s="39">
        <v>0</v>
      </c>
      <c r="T26" s="39">
        <v>0</v>
      </c>
      <c r="U26" s="39">
        <v>0</v>
      </c>
      <c r="V26" s="39">
        <v>3434.32</v>
      </c>
      <c r="W26" s="39">
        <v>6382928.2000000002</v>
      </c>
      <c r="X26" s="39">
        <v>336632.30</v>
      </c>
      <c r="Y26" s="39">
        <v>1377.23</v>
      </c>
      <c r="Z26" s="39">
        <v>3170208.14</v>
      </c>
      <c r="AA26" s="39">
        <v>170909.38</v>
      </c>
      <c r="AB26" s="39">
        <v>456</v>
      </c>
      <c r="AC26" s="39">
        <v>1109164.23</v>
      </c>
      <c r="AD26" s="39">
        <v>47254.25</v>
      </c>
      <c r="AE26" s="39">
        <v>1522.78</v>
      </c>
      <c r="AF26" s="39">
        <v>4512769.64</v>
      </c>
      <c r="AG26" s="39">
        <v>164096.05</v>
      </c>
      <c r="AH26" s="39">
        <v>29772.34</v>
      </c>
      <c r="AI26" s="39">
        <v>56054417.689999998</v>
      </c>
      <c r="AJ26" s="39">
        <v>3112132.48</v>
      </c>
      <c r="AK26" s="39">
        <v>1553.93</v>
      </c>
      <c r="AL26" s="39">
        <v>4190131.82</v>
      </c>
      <c r="AM26" s="39">
        <v>156478.45</v>
      </c>
      <c r="AN26" s="39">
        <v>2192.25</v>
      </c>
      <c r="AO26" s="39">
        <v>4035767.54</v>
      </c>
      <c r="AP26" s="39">
        <v>226105.83</v>
      </c>
      <c r="AQ26" s="39">
        <v>3950.93</v>
      </c>
      <c r="AR26" s="39">
        <v>10828869.32</v>
      </c>
      <c r="AS26" s="39">
        <v>426818.18</v>
      </c>
      <c r="AT26" s="39">
        <v>626.32</v>
      </c>
      <c r="AU26" s="39">
        <v>1309355.05</v>
      </c>
      <c r="AV26" s="39">
        <v>60595.77</v>
      </c>
      <c r="AW26" s="39">
        <v>5254.75</v>
      </c>
      <c r="AX26" s="39">
        <v>9881085.2599999998</v>
      </c>
      <c r="AY26" s="39">
        <v>521083.24</v>
      </c>
      <c r="AZ26" s="39">
        <v>651.46</v>
      </c>
      <c r="BA26" s="39">
        <v>1806230.69</v>
      </c>
      <c r="BB26" s="39">
        <v>70105.37</v>
      </c>
      <c r="BC26" s="39">
        <v>2326.77</v>
      </c>
      <c r="BD26" s="39">
        <v>3135900.38</v>
      </c>
      <c r="BE26" s="39">
        <v>221856.13</v>
      </c>
      <c r="BF26" s="39">
        <v>0</v>
      </c>
      <c r="BG26" s="39">
        <v>0</v>
      </c>
      <c r="BH26" s="39">
        <v>0</v>
      </c>
      <c r="BI26" s="39">
        <v>5440.71</v>
      </c>
      <c r="BJ26" s="39">
        <v>22153252.68</v>
      </c>
      <c r="BK26" s="39">
        <v>649114.38</v>
      </c>
      <c r="BL26" s="39">
        <v>319.10</v>
      </c>
      <c r="BM26" s="39">
        <v>630312.92</v>
      </c>
      <c r="BN26" s="39">
        <v>27440.75</v>
      </c>
      <c r="BO26" s="39">
        <v>1208.67</v>
      </c>
      <c r="BP26" s="39">
        <v>3759181.95</v>
      </c>
      <c r="BQ26" s="39">
        <v>122504.89</v>
      </c>
      <c r="BR26" s="39">
        <v>572.01</v>
      </c>
      <c r="BS26" s="39">
        <v>3726530.37</v>
      </c>
      <c r="BT26" s="39">
        <v>69476.70</v>
      </c>
      <c r="BU26" s="39">
        <v>0</v>
      </c>
      <c r="BV26" s="39">
        <v>0</v>
      </c>
      <c r="BW26" s="39">
        <v>0</v>
      </c>
      <c r="BX26" s="39">
        <v>168</v>
      </c>
      <c r="BY26" s="39">
        <v>549684.68</v>
      </c>
      <c r="BZ26" s="39">
        <v>16686.58</v>
      </c>
      <c r="CA26" s="39">
        <v>216</v>
      </c>
      <c r="CB26" s="39">
        <v>636879.12</v>
      </c>
      <c r="CC26" s="39">
        <v>20385.65</v>
      </c>
      <c r="CD26" s="39">
        <v>7203.57</v>
      </c>
      <c r="CE26" s="39">
        <v>17054536.260000002</v>
      </c>
      <c r="CF26" s="39">
        <v>833113.53</v>
      </c>
      <c r="CG26" s="39">
        <v>620.80</v>
      </c>
      <c r="CH26" s="39">
        <v>1190409.84</v>
      </c>
      <c r="CI26" s="39">
        <v>61119.47</v>
      </c>
      <c r="CJ26" s="39">
        <v>6649.78</v>
      </c>
      <c r="CK26" s="39">
        <v>12577297.73</v>
      </c>
      <c r="CL26" s="39">
        <v>623510.65</v>
      </c>
      <c r="CM26" s="39">
        <v>2521.26</v>
      </c>
      <c r="CN26" s="39">
        <v>6729611.79</v>
      </c>
      <c r="CO26" s="39">
        <v>255111.06</v>
      </c>
      <c r="CP26" s="39">
        <v>7309.72</v>
      </c>
      <c r="CQ26" s="39">
        <v>11037329.16</v>
      </c>
      <c r="CR26" s="39">
        <v>660787.98</v>
      </c>
      <c r="CS26" s="39">
        <v>730.62</v>
      </c>
      <c r="CT26" s="39">
        <v>2911948.64</v>
      </c>
      <c r="CU26" s="39">
        <v>82738.16</v>
      </c>
      <c r="CV26" s="39">
        <v>0</v>
      </c>
      <c r="CW26" s="39">
        <v>0</v>
      </c>
      <c r="CX26" s="39">
        <v>0</v>
      </c>
      <c r="CY26" s="39">
        <v>437.33</v>
      </c>
      <c r="CZ26" s="39">
        <v>1488747.59</v>
      </c>
      <c r="DA26" s="39">
        <v>47853.70</v>
      </c>
      <c r="DB26" s="39">
        <v>1440</v>
      </c>
      <c r="DC26" s="39">
        <v>4733345.23</v>
      </c>
      <c r="DD26" s="39">
        <v>150826.50</v>
      </c>
      <c r="DE26" s="39">
        <v>1302.84</v>
      </c>
      <c r="DF26" s="39">
        <v>2382137.31</v>
      </c>
      <c r="DG26" s="39">
        <v>126327.05</v>
      </c>
      <c r="DH26" s="43"/>
      <c r="DI26" s="43"/>
      <c r="DJ26" s="43"/>
    </row>
    <row r="27" spans="1:114" ht="10.2">
      <c r="A27" s="40" t="s">
        <v>194</v>
      </c>
      <c r="B27" s="40" t="s">
        <v>185</v>
      </c>
      <c r="C27" s="40" t="s">
        <v>187</v>
      </c>
      <c r="D27" s="42">
        <v>3408040.23</v>
      </c>
      <c r="E27" s="42">
        <v>965072036.13</v>
      </c>
      <c r="F27" s="42">
        <v>205961168.05000001</v>
      </c>
      <c r="G27" s="39">
        <v>2894303.87</v>
      </c>
      <c r="H27" s="39">
        <v>580793000.19000006</v>
      </c>
      <c r="I27" s="39">
        <v>165448453.15000001</v>
      </c>
      <c r="J27" s="39">
        <v>1711.45</v>
      </c>
      <c r="K27" s="39">
        <v>1938949.82</v>
      </c>
      <c r="L27" s="39">
        <v>154944.98</v>
      </c>
      <c r="M27" s="39">
        <v>10653.35</v>
      </c>
      <c r="N27" s="39">
        <v>9591537.4600000009</v>
      </c>
      <c r="O27" s="39">
        <v>906863.32</v>
      </c>
      <c r="P27" s="39">
        <v>24397.60</v>
      </c>
      <c r="Q27" s="39">
        <v>44835155.5</v>
      </c>
      <c r="R27" s="39">
        <v>2257779.96</v>
      </c>
      <c r="S27" s="39">
        <v>0</v>
      </c>
      <c r="T27" s="39">
        <v>0</v>
      </c>
      <c r="U27" s="39">
        <v>0</v>
      </c>
      <c r="V27" s="39">
        <v>36874.95</v>
      </c>
      <c r="W27" s="39">
        <v>23484362.739999998</v>
      </c>
      <c r="X27" s="39">
        <v>2866359.52</v>
      </c>
      <c r="Y27" s="39">
        <v>4459.74</v>
      </c>
      <c r="Z27" s="39">
        <v>4035074.40</v>
      </c>
      <c r="AA27" s="39">
        <v>389123.28</v>
      </c>
      <c r="AB27" s="39">
        <v>1402.80</v>
      </c>
      <c r="AC27" s="39">
        <v>1689511.10</v>
      </c>
      <c r="AD27" s="39">
        <v>120973.22</v>
      </c>
      <c r="AE27" s="39">
        <v>6704.74</v>
      </c>
      <c r="AF27" s="39">
        <v>8426988.6799999997</v>
      </c>
      <c r="AG27" s="39">
        <v>562915.71</v>
      </c>
      <c r="AH27" s="39">
        <v>201659.91</v>
      </c>
      <c r="AI27" s="39">
        <v>143685189.99000001</v>
      </c>
      <c r="AJ27" s="39">
        <v>16326643.17</v>
      </c>
      <c r="AK27" s="39">
        <v>11406.95</v>
      </c>
      <c r="AL27" s="39">
        <v>12008033.48</v>
      </c>
      <c r="AM27" s="39">
        <v>942816</v>
      </c>
      <c r="AN27" s="39">
        <v>24771.32</v>
      </c>
      <c r="AO27" s="39">
        <v>15612201.630000001</v>
      </c>
      <c r="AP27" s="39">
        <v>1914923.96</v>
      </c>
      <c r="AQ27" s="39">
        <v>18382.66</v>
      </c>
      <c r="AR27" s="39">
        <v>16456542.32</v>
      </c>
      <c r="AS27" s="39">
        <v>1497344.57</v>
      </c>
      <c r="AT27" s="39">
        <v>10139.64</v>
      </c>
      <c r="AU27" s="39">
        <v>5537541.5199999996</v>
      </c>
      <c r="AV27" s="39">
        <v>809109.03</v>
      </c>
      <c r="AW27" s="39">
        <v>40941.70</v>
      </c>
      <c r="AX27" s="39">
        <v>26677139.82</v>
      </c>
      <c r="AY27" s="39">
        <v>3091427.12</v>
      </c>
      <c r="AZ27" s="39">
        <v>6811.87</v>
      </c>
      <c r="BA27" s="39">
        <v>9841605.0099999998</v>
      </c>
      <c r="BB27" s="39">
        <v>630833.44</v>
      </c>
      <c r="BC27" s="39">
        <v>17039.13</v>
      </c>
      <c r="BD27" s="39">
        <v>11854141.699999999</v>
      </c>
      <c r="BE27" s="39">
        <v>1439442.47</v>
      </c>
      <c r="BF27" s="39">
        <v>168</v>
      </c>
      <c r="BG27" s="39">
        <v>111782.31</v>
      </c>
      <c r="BH27" s="39">
        <v>11897.65</v>
      </c>
      <c r="BI27" s="39">
        <v>8672.79</v>
      </c>
      <c r="BJ27" s="39">
        <v>34323786.170000002</v>
      </c>
      <c r="BK27" s="39">
        <v>902172.28</v>
      </c>
      <c r="BL27" s="39">
        <v>4776.97</v>
      </c>
      <c r="BM27" s="39">
        <v>3261365.87</v>
      </c>
      <c r="BN27" s="39">
        <v>363905.71</v>
      </c>
      <c r="BO27" s="39">
        <v>13719.57</v>
      </c>
      <c r="BP27" s="39">
        <v>27327661.559999999</v>
      </c>
      <c r="BQ27" s="39">
        <v>1255625</v>
      </c>
      <c r="BR27" s="39">
        <v>560.13</v>
      </c>
      <c r="BS27" s="39">
        <v>3888039.77</v>
      </c>
      <c r="BT27" s="39">
        <v>58493.53</v>
      </c>
      <c r="BU27" s="39">
        <v>312</v>
      </c>
      <c r="BV27" s="39">
        <v>1104738.68</v>
      </c>
      <c r="BW27" s="39">
        <v>28656.71</v>
      </c>
      <c r="BX27" s="39">
        <v>631</v>
      </c>
      <c r="BY27" s="39">
        <v>780922.36</v>
      </c>
      <c r="BZ27" s="39">
        <v>58367.79</v>
      </c>
      <c r="CA27" s="39">
        <v>2064.71</v>
      </c>
      <c r="CB27" s="39">
        <v>1203677.04</v>
      </c>
      <c r="CC27" s="39">
        <v>162828.44</v>
      </c>
      <c r="CD27" s="39">
        <v>18308.46</v>
      </c>
      <c r="CE27" s="39">
        <v>19067872.379999999</v>
      </c>
      <c r="CF27" s="39">
        <v>1562027.15</v>
      </c>
      <c r="CG27" s="39">
        <v>6581.03</v>
      </c>
      <c r="CH27" s="39">
        <v>5924070.75</v>
      </c>
      <c r="CI27" s="39">
        <v>534723.24</v>
      </c>
      <c r="CJ27" s="39">
        <v>36373.73</v>
      </c>
      <c r="CK27" s="39">
        <v>33583985.909999996</v>
      </c>
      <c r="CL27" s="39">
        <v>2874066.23</v>
      </c>
      <c r="CM27" s="39">
        <v>6464.40</v>
      </c>
      <c r="CN27" s="39">
        <v>8955281.4600000009</v>
      </c>
      <c r="CO27" s="39">
        <v>568526.62</v>
      </c>
      <c r="CP27" s="39">
        <v>100998.52</v>
      </c>
      <c r="CQ27" s="39">
        <v>46940840.219999999</v>
      </c>
      <c r="CR27" s="39">
        <v>7240401.8799999999</v>
      </c>
      <c r="CS27" s="39">
        <v>2256</v>
      </c>
      <c r="CT27" s="39">
        <v>4904752.94</v>
      </c>
      <c r="CU27" s="39">
        <v>204296.16</v>
      </c>
      <c r="CV27" s="39">
        <v>0</v>
      </c>
      <c r="CW27" s="39">
        <v>0</v>
      </c>
      <c r="CX27" s="39">
        <v>0</v>
      </c>
      <c r="CY27" s="39">
        <v>821.87</v>
      </c>
      <c r="CZ27" s="39">
        <v>3452812.58</v>
      </c>
      <c r="DA27" s="39">
        <v>70854.28</v>
      </c>
      <c r="DB27" s="39">
        <v>3244.20</v>
      </c>
      <c r="DC27" s="39">
        <v>5196729.28</v>
      </c>
      <c r="DD27" s="39">
        <v>295018.87</v>
      </c>
      <c r="DE27" s="39">
        <v>11205.99</v>
      </c>
      <c r="DF27" s="39">
        <v>8097000.96</v>
      </c>
      <c r="DG27" s="39">
        <v>862374.66</v>
      </c>
      <c r="DH27" s="43"/>
      <c r="DI27" s="43"/>
      <c r="DJ27" s="43"/>
    </row>
    <row r="28" spans="1:114" ht="10.2">
      <c r="A28" s="40" t="s">
        <v>194</v>
      </c>
      <c r="B28" s="40" t="s">
        <v>188</v>
      </c>
      <c r="C28" s="40" t="s">
        <v>186</v>
      </c>
      <c r="D28" s="42">
        <v>104948.97</v>
      </c>
      <c r="E28" s="42">
        <v>133607616.63</v>
      </c>
      <c r="F28" s="42">
        <v>10276842.029999999</v>
      </c>
      <c r="G28" s="39">
        <v>55812.25</v>
      </c>
      <c r="H28" s="39">
        <v>41078446.939999998</v>
      </c>
      <c r="I28" s="39">
        <v>4988893.71</v>
      </c>
      <c r="J28" s="39">
        <v>1319.36</v>
      </c>
      <c r="K28" s="39">
        <v>3132101.91</v>
      </c>
      <c r="L28" s="39">
        <v>177688.57</v>
      </c>
      <c r="M28" s="39">
        <v>1835.19</v>
      </c>
      <c r="N28" s="39">
        <v>3524690.28</v>
      </c>
      <c r="O28" s="39">
        <v>198688.55</v>
      </c>
      <c r="P28" s="39">
        <v>1737.51</v>
      </c>
      <c r="Q28" s="39">
        <v>4911671.52</v>
      </c>
      <c r="R28" s="39">
        <v>177246.17</v>
      </c>
      <c r="S28" s="39">
        <v>0</v>
      </c>
      <c r="T28" s="39">
        <v>0</v>
      </c>
      <c r="U28" s="39">
        <v>0</v>
      </c>
      <c r="V28" s="39">
        <v>1843.22</v>
      </c>
      <c r="W28" s="39">
        <v>3668973.82</v>
      </c>
      <c r="X28" s="39">
        <v>198351.95</v>
      </c>
      <c r="Y28" s="39">
        <v>1379.77</v>
      </c>
      <c r="Z28" s="39">
        <v>2850224.88</v>
      </c>
      <c r="AA28" s="39">
        <v>168621.09</v>
      </c>
      <c r="AB28" s="39">
        <v>1047.89</v>
      </c>
      <c r="AC28" s="39">
        <v>2127678.04</v>
      </c>
      <c r="AD28" s="39">
        <v>128098.48</v>
      </c>
      <c r="AE28" s="39">
        <v>1427.73</v>
      </c>
      <c r="AF28" s="39">
        <v>3936939.65</v>
      </c>
      <c r="AG28" s="39">
        <v>160919</v>
      </c>
      <c r="AH28" s="39">
        <v>18472.59</v>
      </c>
      <c r="AI28" s="39">
        <v>33854952.380000003</v>
      </c>
      <c r="AJ28" s="39">
        <v>2028366.58</v>
      </c>
      <c r="AK28" s="39">
        <v>2050.55</v>
      </c>
      <c r="AL28" s="39">
        <v>5322051.77</v>
      </c>
      <c r="AM28" s="39">
        <v>215548.41</v>
      </c>
      <c r="AN28" s="39">
        <v>1972.79</v>
      </c>
      <c r="AO28" s="39">
        <v>3455590.33</v>
      </c>
      <c r="AP28" s="39">
        <v>200492.27</v>
      </c>
      <c r="AQ28" s="39">
        <v>4190.79</v>
      </c>
      <c r="AR28" s="39">
        <v>10902506.939999999</v>
      </c>
      <c r="AS28" s="39">
        <v>470619.44</v>
      </c>
      <c r="AT28" s="39">
        <v>707.35</v>
      </c>
      <c r="AU28" s="39">
        <v>1277858.66</v>
      </c>
      <c r="AV28" s="39">
        <v>75246.10</v>
      </c>
      <c r="AW28" s="39">
        <v>11290.28</v>
      </c>
      <c r="AX28" s="39">
        <v>15193127.92</v>
      </c>
      <c r="AY28" s="39">
        <v>1136010.78</v>
      </c>
      <c r="AZ28" s="39">
        <v>997.61</v>
      </c>
      <c r="BA28" s="39">
        <v>2914812.30</v>
      </c>
      <c r="BB28" s="39">
        <v>103973.73</v>
      </c>
      <c r="BC28" s="39">
        <v>0</v>
      </c>
      <c r="BD28" s="39">
        <v>0</v>
      </c>
      <c r="BE28" s="39">
        <v>0</v>
      </c>
      <c r="BF28" s="39">
        <v>0</v>
      </c>
      <c r="BG28" s="39">
        <v>0</v>
      </c>
      <c r="BH28" s="39">
        <v>0</v>
      </c>
      <c r="BI28" s="39">
        <v>2343.16</v>
      </c>
      <c r="BJ28" s="39">
        <v>12840287.85</v>
      </c>
      <c r="BK28" s="39">
        <v>352773.44</v>
      </c>
      <c r="BL28" s="39">
        <v>287.77</v>
      </c>
      <c r="BM28" s="39">
        <v>770715.99</v>
      </c>
      <c r="BN28" s="39">
        <v>28313.10</v>
      </c>
      <c r="BO28" s="39">
        <v>648</v>
      </c>
      <c r="BP28" s="39">
        <v>2380490.83</v>
      </c>
      <c r="BQ28" s="39">
        <v>71579.28</v>
      </c>
      <c r="BR28" s="39">
        <v>461.90</v>
      </c>
      <c r="BS28" s="39">
        <v>3933588.96</v>
      </c>
      <c r="BT28" s="39">
        <v>56070.91</v>
      </c>
      <c r="BU28" s="39">
        <v>0</v>
      </c>
      <c r="BV28" s="39">
        <v>0</v>
      </c>
      <c r="BW28" s="39">
        <v>0</v>
      </c>
      <c r="BX28" s="39">
        <v>252</v>
      </c>
      <c r="BY28" s="39">
        <v>742599.36</v>
      </c>
      <c r="BZ28" s="39">
        <v>27252.26</v>
      </c>
      <c r="CA28" s="39">
        <v>192</v>
      </c>
      <c r="CB28" s="39">
        <v>270681.40</v>
      </c>
      <c r="CC28" s="39">
        <v>18571.84</v>
      </c>
      <c r="CD28" s="39">
        <v>8109.18</v>
      </c>
      <c r="CE28" s="39">
        <v>18305884.199999999</v>
      </c>
      <c r="CF28" s="39">
        <v>935701.81</v>
      </c>
      <c r="CG28" s="39">
        <v>228</v>
      </c>
      <c r="CH28" s="39">
        <v>471793.30</v>
      </c>
      <c r="CI28" s="39">
        <v>19311.92</v>
      </c>
      <c r="CJ28" s="39">
        <v>3584.28</v>
      </c>
      <c r="CK28" s="39">
        <v>5608247.6600000001</v>
      </c>
      <c r="CL28" s="39">
        <v>350404.23</v>
      </c>
      <c r="CM28" s="39">
        <v>1992.86</v>
      </c>
      <c r="CN28" s="39">
        <v>5064889.41</v>
      </c>
      <c r="CO28" s="39">
        <v>223310.95</v>
      </c>
      <c r="CP28" s="39">
        <v>1606.04</v>
      </c>
      <c r="CQ28" s="39">
        <v>2802301.73</v>
      </c>
      <c r="CR28" s="39">
        <v>156429.95</v>
      </c>
      <c r="CS28" s="39">
        <v>789.46</v>
      </c>
      <c r="CT28" s="39">
        <v>2964564.59</v>
      </c>
      <c r="CU28" s="39">
        <v>81061.95</v>
      </c>
      <c r="CV28" s="39">
        <v>0</v>
      </c>
      <c r="CW28" s="39">
        <v>0</v>
      </c>
      <c r="CX28" s="39">
        <v>0</v>
      </c>
      <c r="CY28" s="39">
        <v>496.15</v>
      </c>
      <c r="CZ28" s="39">
        <v>1989713.90</v>
      </c>
      <c r="DA28" s="39">
        <v>58930.29</v>
      </c>
      <c r="DB28" s="39">
        <v>1037.47</v>
      </c>
      <c r="DC28" s="39">
        <v>3692646.60</v>
      </c>
      <c r="DD28" s="39">
        <v>113813.96</v>
      </c>
      <c r="DE28" s="39">
        <v>2283.10</v>
      </c>
      <c r="DF28" s="39">
        <v>4050110.55</v>
      </c>
      <c r="DG28" s="39">
        <v>237331.42</v>
      </c>
      <c r="DH28" s="43"/>
      <c r="DI28" s="43"/>
      <c r="DJ28" s="43"/>
    </row>
    <row r="29" spans="1:114" ht="10.2">
      <c r="A29" s="40" t="s">
        <v>194</v>
      </c>
      <c r="B29" s="40" t="s">
        <v>188</v>
      </c>
      <c r="C29" s="40" t="s">
        <v>187</v>
      </c>
      <c r="D29" s="42">
        <v>3475661.33</v>
      </c>
      <c r="E29" s="42">
        <v>668519747.90999997</v>
      </c>
      <c r="F29" s="42">
        <v>166290518.62</v>
      </c>
      <c r="G29" s="39">
        <v>3056553.64</v>
      </c>
      <c r="H29" s="39">
        <v>391331400.39999998</v>
      </c>
      <c r="I29" s="39">
        <v>132832325.22</v>
      </c>
      <c r="J29" s="39">
        <v>4126.55</v>
      </c>
      <c r="K29" s="39">
        <v>4504682.97</v>
      </c>
      <c r="L29" s="39">
        <v>369824.47</v>
      </c>
      <c r="M29" s="39">
        <v>12009.62</v>
      </c>
      <c r="N29" s="39">
        <v>9252007.75</v>
      </c>
      <c r="O29" s="39">
        <v>1048338.99</v>
      </c>
      <c r="P29" s="39">
        <v>21534.28</v>
      </c>
      <c r="Q29" s="39">
        <v>37953423.200000003</v>
      </c>
      <c r="R29" s="39">
        <v>2052431.29</v>
      </c>
      <c r="S29" s="39">
        <v>0</v>
      </c>
      <c r="T29" s="39">
        <v>0</v>
      </c>
      <c r="U29" s="39">
        <v>0</v>
      </c>
      <c r="V29" s="39">
        <v>27724.67</v>
      </c>
      <c r="W29" s="39">
        <v>14024864.98</v>
      </c>
      <c r="X29" s="39">
        <v>2118289.94</v>
      </c>
      <c r="Y29" s="39">
        <v>3419.82</v>
      </c>
      <c r="Z29" s="39">
        <v>2825420.22</v>
      </c>
      <c r="AA29" s="39">
        <v>279077.72</v>
      </c>
      <c r="AB29" s="39">
        <v>3505.60</v>
      </c>
      <c r="AC29" s="39">
        <v>3987985.29</v>
      </c>
      <c r="AD29" s="39">
        <v>323499.32</v>
      </c>
      <c r="AE29" s="39">
        <v>6653.76</v>
      </c>
      <c r="AF29" s="39">
        <v>8817149.5899999999</v>
      </c>
      <c r="AG29" s="39">
        <v>583526.16</v>
      </c>
      <c r="AH29" s="39">
        <v>110780.40</v>
      </c>
      <c r="AI29" s="39">
        <v>73153582.569999993</v>
      </c>
      <c r="AJ29" s="39">
        <v>8983910.1600000001</v>
      </c>
      <c r="AK29" s="39">
        <v>17170.11</v>
      </c>
      <c r="AL29" s="39">
        <v>17437417.870000001</v>
      </c>
      <c r="AM29" s="39">
        <v>1411456.58</v>
      </c>
      <c r="AN29" s="39">
        <v>28185.92</v>
      </c>
      <c r="AO29" s="39">
        <v>13612072.15</v>
      </c>
      <c r="AP29" s="39">
        <v>2190612.31</v>
      </c>
      <c r="AQ29" s="39">
        <v>20103.92</v>
      </c>
      <c r="AR29" s="39">
        <v>15361832.470000001</v>
      </c>
      <c r="AS29" s="39">
        <v>1575238.49</v>
      </c>
      <c r="AT29" s="39">
        <v>9810.13</v>
      </c>
      <c r="AU29" s="39">
        <v>4567768.47</v>
      </c>
      <c r="AV29" s="39">
        <v>842678.03</v>
      </c>
      <c r="AW29" s="39">
        <v>109914.70</v>
      </c>
      <c r="AX29" s="39">
        <v>46439707.43</v>
      </c>
      <c r="AY29" s="39">
        <v>8278718.9699999997</v>
      </c>
      <c r="AZ29" s="39">
        <v>13535.68</v>
      </c>
      <c r="BA29" s="39">
        <v>21087441.66</v>
      </c>
      <c r="BB29" s="39">
        <v>1240064.35</v>
      </c>
      <c r="BC29" s="39">
        <v>192</v>
      </c>
      <c r="BD29" s="39">
        <v>175468.05</v>
      </c>
      <c r="BE29" s="39">
        <v>15954.18</v>
      </c>
      <c r="BF29" s="39">
        <v>207.37</v>
      </c>
      <c r="BG29" s="39">
        <v>171554.50</v>
      </c>
      <c r="BH29" s="39">
        <v>14623.03</v>
      </c>
      <c r="BI29" s="39">
        <v>3665.82</v>
      </c>
      <c r="BJ29" s="39">
        <v>12329179.85</v>
      </c>
      <c r="BK29" s="39">
        <v>386959.77</v>
      </c>
      <c r="BL29" s="39">
        <v>5544.08</v>
      </c>
      <c r="BM29" s="39">
        <v>3561093.67</v>
      </c>
      <c r="BN29" s="39">
        <v>465025.90</v>
      </c>
      <c r="BO29" s="39">
        <v>6050.63</v>
      </c>
      <c r="BP29" s="39">
        <v>11679841.75</v>
      </c>
      <c r="BQ29" s="39">
        <v>556821.96</v>
      </c>
      <c r="BR29" s="39">
        <v>516</v>
      </c>
      <c r="BS29" s="39">
        <v>3625692.23</v>
      </c>
      <c r="BT29" s="39">
        <v>54887.13</v>
      </c>
      <c r="BU29" s="39">
        <v>0</v>
      </c>
      <c r="BV29" s="39">
        <v>0</v>
      </c>
      <c r="BW29" s="39">
        <v>0</v>
      </c>
      <c r="BX29" s="39">
        <v>960.03</v>
      </c>
      <c r="BY29" s="39">
        <v>837281.12</v>
      </c>
      <c r="BZ29" s="39">
        <v>81756.68</v>
      </c>
      <c r="CA29" s="39">
        <v>4185.80</v>
      </c>
      <c r="CB29" s="39">
        <v>2193452.44</v>
      </c>
      <c r="CC29" s="39">
        <v>352328.03</v>
      </c>
      <c r="CD29" s="39">
        <v>24264.97</v>
      </c>
      <c r="CE29" s="39">
        <v>22267281.899999999</v>
      </c>
      <c r="CF29" s="39">
        <v>1984359.40</v>
      </c>
      <c r="CG29" s="39">
        <v>3328.21</v>
      </c>
      <c r="CH29" s="39">
        <v>2083494.40</v>
      </c>
      <c r="CI29" s="39">
        <v>292618.69</v>
      </c>
      <c r="CJ29" s="39">
        <v>19207.38</v>
      </c>
      <c r="CK29" s="39">
        <v>14764773.720000001</v>
      </c>
      <c r="CL29" s="39">
        <v>1497509.63</v>
      </c>
      <c r="CM29" s="39">
        <v>6106.47</v>
      </c>
      <c r="CN29" s="39">
        <v>6946213.4400000004</v>
      </c>
      <c r="CO29" s="39">
        <v>537381.16</v>
      </c>
      <c r="CP29" s="39">
        <v>19511.52</v>
      </c>
      <c r="CQ29" s="39">
        <v>9461328.3100000005</v>
      </c>
      <c r="CR29" s="39">
        <v>1416136.55</v>
      </c>
      <c r="CS29" s="39">
        <v>2925.57</v>
      </c>
      <c r="CT29" s="39">
        <v>5417666.4400000004</v>
      </c>
      <c r="CU29" s="39">
        <v>273758.30</v>
      </c>
      <c r="CV29" s="39">
        <v>0</v>
      </c>
      <c r="CW29" s="39">
        <v>0</v>
      </c>
      <c r="CX29" s="39">
        <v>0</v>
      </c>
      <c r="CY29" s="39">
        <v>1104.84</v>
      </c>
      <c r="CZ29" s="39">
        <v>5364839.93</v>
      </c>
      <c r="DA29" s="39">
        <v>97687.17</v>
      </c>
      <c r="DB29" s="39">
        <v>2329</v>
      </c>
      <c r="DC29" s="39">
        <v>3615710.02</v>
      </c>
      <c r="DD29" s="39">
        <v>203882.52</v>
      </c>
      <c r="DE29" s="39">
        <v>22752.27</v>
      </c>
      <c r="DF29" s="39">
        <v>14497251.949999999</v>
      </c>
      <c r="DG29" s="39">
        <v>1887705.58</v>
      </c>
      <c r="DH29" s="43"/>
      <c r="DI29" s="43"/>
      <c r="DJ29" s="43"/>
    </row>
    <row r="30" spans="1:114" ht="10.2">
      <c r="A30" s="40" t="s">
        <v>195</v>
      </c>
      <c r="B30" s="40" t="s">
        <v>185</v>
      </c>
      <c r="C30" s="40" t="s">
        <v>186</v>
      </c>
      <c r="D30" s="42">
        <v>164743</v>
      </c>
      <c r="E30" s="42">
        <v>233142861.15000001</v>
      </c>
      <c r="F30" s="42">
        <v>15324254.470000001</v>
      </c>
      <c r="G30" s="39">
        <v>78801.57</v>
      </c>
      <c r="H30" s="39">
        <v>62662783.619999997</v>
      </c>
      <c r="I30" s="39">
        <v>6705424.4400000004</v>
      </c>
      <c r="J30" s="39">
        <v>795.47</v>
      </c>
      <c r="K30" s="39">
        <v>1647104.41</v>
      </c>
      <c r="L30" s="39">
        <v>90024.68</v>
      </c>
      <c r="M30" s="39">
        <v>1465.89</v>
      </c>
      <c r="N30" s="39">
        <v>2886005.41</v>
      </c>
      <c r="O30" s="39">
        <v>154532.19</v>
      </c>
      <c r="P30" s="39">
        <v>3406.58</v>
      </c>
      <c r="Q30" s="39">
        <v>11226705.5</v>
      </c>
      <c r="R30" s="39">
        <v>346028.05</v>
      </c>
      <c r="S30" s="39">
        <v>0</v>
      </c>
      <c r="T30" s="39">
        <v>0</v>
      </c>
      <c r="U30" s="39">
        <v>0</v>
      </c>
      <c r="V30" s="39">
        <v>4170.76</v>
      </c>
      <c r="W30" s="39">
        <v>8674217.7200000007</v>
      </c>
      <c r="X30" s="39">
        <v>394558.49</v>
      </c>
      <c r="Y30" s="39">
        <v>1321.86</v>
      </c>
      <c r="Z30" s="39">
        <v>2680069.17</v>
      </c>
      <c r="AA30" s="39">
        <v>151094.66</v>
      </c>
      <c r="AB30" s="39">
        <v>720.21</v>
      </c>
      <c r="AC30" s="39">
        <v>1860834.81</v>
      </c>
      <c r="AD30" s="39">
        <v>76621.03</v>
      </c>
      <c r="AE30" s="39">
        <v>2432.86</v>
      </c>
      <c r="AF30" s="39">
        <v>7174485.7800000003</v>
      </c>
      <c r="AG30" s="39">
        <v>273833.47</v>
      </c>
      <c r="AH30" s="39">
        <v>40322.84</v>
      </c>
      <c r="AI30" s="39">
        <v>77373889.840000004</v>
      </c>
      <c r="AJ30" s="39">
        <v>4114543.52</v>
      </c>
      <c r="AK30" s="39">
        <v>2420.01</v>
      </c>
      <c r="AL30" s="39">
        <v>6994171.8499999996</v>
      </c>
      <c r="AM30" s="39">
        <v>260694.34</v>
      </c>
      <c r="AN30" s="39">
        <v>3116.76</v>
      </c>
      <c r="AO30" s="39">
        <v>4985942.94</v>
      </c>
      <c r="AP30" s="39">
        <v>287978.98</v>
      </c>
      <c r="AQ30" s="39">
        <v>6071.45</v>
      </c>
      <c r="AR30" s="39">
        <v>17749502.98</v>
      </c>
      <c r="AS30" s="39">
        <v>627822.63</v>
      </c>
      <c r="AT30" s="39">
        <v>1356.16</v>
      </c>
      <c r="AU30" s="39">
        <v>2492597.19</v>
      </c>
      <c r="AV30" s="39">
        <v>132297.19</v>
      </c>
      <c r="AW30" s="39">
        <v>10804.17</v>
      </c>
      <c r="AX30" s="39">
        <v>19041370.960000001</v>
      </c>
      <c r="AY30" s="39">
        <v>1037814.74</v>
      </c>
      <c r="AZ30" s="39">
        <v>915.89</v>
      </c>
      <c r="BA30" s="39">
        <v>2656956.60</v>
      </c>
      <c r="BB30" s="39">
        <v>93622.68</v>
      </c>
      <c r="BC30" s="39">
        <v>3384.82</v>
      </c>
      <c r="BD30" s="39">
        <v>4491035.42</v>
      </c>
      <c r="BE30" s="39">
        <v>325758.60</v>
      </c>
      <c r="BF30" s="39">
        <v>0</v>
      </c>
      <c r="BG30" s="39">
        <v>0</v>
      </c>
      <c r="BH30" s="39">
        <v>0</v>
      </c>
      <c r="BI30" s="39">
        <v>7057.31</v>
      </c>
      <c r="BJ30" s="39">
        <v>32551382.190000001</v>
      </c>
      <c r="BK30" s="39">
        <v>871156.20</v>
      </c>
      <c r="BL30" s="39">
        <v>420</v>
      </c>
      <c r="BM30" s="39">
        <v>740302.04</v>
      </c>
      <c r="BN30" s="39">
        <v>37200.19</v>
      </c>
      <c r="BO30" s="39">
        <v>1728</v>
      </c>
      <c r="BP30" s="39">
        <v>5724298.3399999999</v>
      </c>
      <c r="BQ30" s="39">
        <v>170398.98</v>
      </c>
      <c r="BR30" s="39">
        <v>605.10</v>
      </c>
      <c r="BS30" s="39">
        <v>4561621.55</v>
      </c>
      <c r="BT30" s="39">
        <v>76240.11</v>
      </c>
      <c r="BU30" s="39">
        <v>159.16</v>
      </c>
      <c r="BV30" s="39">
        <v>1832343.31</v>
      </c>
      <c r="BW30" s="39">
        <v>21323.55</v>
      </c>
      <c r="BX30" s="39">
        <v>337.86</v>
      </c>
      <c r="BY30" s="39">
        <v>1247400.35</v>
      </c>
      <c r="BZ30" s="39">
        <v>35072.15</v>
      </c>
      <c r="CA30" s="39">
        <v>252</v>
      </c>
      <c r="CB30" s="39">
        <v>340246.70</v>
      </c>
      <c r="CC30" s="39">
        <v>19781.54</v>
      </c>
      <c r="CD30" s="39">
        <v>8553.97</v>
      </c>
      <c r="CE30" s="39">
        <v>19955112.66</v>
      </c>
      <c r="CF30" s="39">
        <v>944683.76</v>
      </c>
      <c r="CG30" s="39">
        <v>973.40</v>
      </c>
      <c r="CH30" s="39">
        <v>1994932.15</v>
      </c>
      <c r="CI30" s="39">
        <v>89870.64</v>
      </c>
      <c r="CJ30" s="39">
        <v>10936.93</v>
      </c>
      <c r="CK30" s="39">
        <v>18518554.449999999</v>
      </c>
      <c r="CL30" s="39">
        <v>1022425.91</v>
      </c>
      <c r="CM30" s="39">
        <v>3450.77</v>
      </c>
      <c r="CN30" s="39">
        <v>9854089.0800000001</v>
      </c>
      <c r="CO30" s="39">
        <v>363640.30</v>
      </c>
      <c r="CP30" s="39">
        <v>9753.09</v>
      </c>
      <c r="CQ30" s="39">
        <v>17003202.77</v>
      </c>
      <c r="CR30" s="39">
        <v>937679.04</v>
      </c>
      <c r="CS30" s="39">
        <v>1142.27</v>
      </c>
      <c r="CT30" s="39">
        <v>4401454.93</v>
      </c>
      <c r="CU30" s="39">
        <v>118555.03</v>
      </c>
      <c r="CV30" s="39">
        <v>0</v>
      </c>
      <c r="CW30" s="39">
        <v>0</v>
      </c>
      <c r="CX30" s="39">
        <v>0</v>
      </c>
      <c r="CY30" s="39">
        <v>543.72</v>
      </c>
      <c r="CZ30" s="39">
        <v>2168983.92</v>
      </c>
      <c r="DA30" s="39">
        <v>59658.72</v>
      </c>
      <c r="DB30" s="39">
        <v>1811.69</v>
      </c>
      <c r="DC30" s="39">
        <v>6689433.9000000004</v>
      </c>
      <c r="DD30" s="39">
        <v>188181.81</v>
      </c>
      <c r="DE30" s="39">
        <v>3313.98</v>
      </c>
      <c r="DF30" s="39">
        <v>5819203.4900000002</v>
      </c>
      <c r="DG30" s="39">
        <v>313219.92</v>
      </c>
      <c r="DH30" s="43"/>
      <c r="DI30" s="43"/>
      <c r="DJ30" s="43"/>
    </row>
    <row r="31" spans="1:114" ht="10.2">
      <c r="A31" s="40" t="s">
        <v>195</v>
      </c>
      <c r="B31" s="40" t="s">
        <v>185</v>
      </c>
      <c r="C31" s="40" t="s">
        <v>187</v>
      </c>
      <c r="D31" s="42">
        <v>3605868.55</v>
      </c>
      <c r="E31" s="42">
        <v>1168121378.3299999</v>
      </c>
      <c r="F31" s="42">
        <v>223738280.53999999</v>
      </c>
      <c r="G31" s="39">
        <v>2923062.80</v>
      </c>
      <c r="H31" s="39">
        <v>648730322.40999997</v>
      </c>
      <c r="I31" s="39">
        <v>170154406.41999999</v>
      </c>
      <c r="J31" s="39">
        <v>2073</v>
      </c>
      <c r="K31" s="39">
        <v>2396780.88</v>
      </c>
      <c r="L31" s="39">
        <v>177837.28</v>
      </c>
      <c r="M31" s="39">
        <v>9285.43</v>
      </c>
      <c r="N31" s="39">
        <v>8320164.1500000004</v>
      </c>
      <c r="O31" s="39">
        <v>795355.56</v>
      </c>
      <c r="P31" s="39">
        <v>30785.01</v>
      </c>
      <c r="Q31" s="39">
        <v>57627978.490000002</v>
      </c>
      <c r="R31" s="39">
        <v>2840473.97</v>
      </c>
      <c r="S31" s="39">
        <v>283.10</v>
      </c>
      <c r="T31" s="39">
        <v>298432.24</v>
      </c>
      <c r="U31" s="39">
        <v>29866.50</v>
      </c>
      <c r="V31" s="39">
        <v>42825.09</v>
      </c>
      <c r="W31" s="39">
        <v>31072431.359999999</v>
      </c>
      <c r="X31" s="39">
        <v>3290669.91</v>
      </c>
      <c r="Y31" s="39">
        <v>4919.81</v>
      </c>
      <c r="Z31" s="39">
        <v>4687589.49</v>
      </c>
      <c r="AA31" s="39">
        <v>417577.55</v>
      </c>
      <c r="AB31" s="39">
        <v>2738.87</v>
      </c>
      <c r="AC31" s="39">
        <v>2961425.88</v>
      </c>
      <c r="AD31" s="39">
        <v>231789.59</v>
      </c>
      <c r="AE31" s="39">
        <v>10832.64</v>
      </c>
      <c r="AF31" s="39">
        <v>12802623.640000001</v>
      </c>
      <c r="AG31" s="39">
        <v>921026.28</v>
      </c>
      <c r="AH31" s="39">
        <v>240665.12</v>
      </c>
      <c r="AI31" s="39">
        <v>189001050.59999999</v>
      </c>
      <c r="AJ31" s="39">
        <v>19431902.969999999</v>
      </c>
      <c r="AK31" s="39">
        <v>15915.67</v>
      </c>
      <c r="AL31" s="39">
        <v>18441050.289999999</v>
      </c>
      <c r="AM31" s="39">
        <v>1346398.05</v>
      </c>
      <c r="AN31" s="39">
        <v>35777.92</v>
      </c>
      <c r="AO31" s="39">
        <v>23953227.210000001</v>
      </c>
      <c r="AP31" s="39">
        <v>2757567.24</v>
      </c>
      <c r="AQ31" s="39">
        <v>21664.07</v>
      </c>
      <c r="AR31" s="39">
        <v>21879349.109999999</v>
      </c>
      <c r="AS31" s="39">
        <v>1763975.81</v>
      </c>
      <c r="AT31" s="39">
        <v>21272.42</v>
      </c>
      <c r="AU31" s="39">
        <v>11827934.970000001</v>
      </c>
      <c r="AV31" s="39">
        <v>1687828.44</v>
      </c>
      <c r="AW31" s="39">
        <v>98525.35</v>
      </c>
      <c r="AX31" s="39">
        <v>59548083.200000003</v>
      </c>
      <c r="AY31" s="39">
        <v>7318427.5</v>
      </c>
      <c r="AZ31" s="39">
        <v>8003.33</v>
      </c>
      <c r="BA31" s="39">
        <v>12256681.289999999</v>
      </c>
      <c r="BB31" s="39">
        <v>728978.17</v>
      </c>
      <c r="BC31" s="39">
        <v>28771.96</v>
      </c>
      <c r="BD31" s="39">
        <v>18419491.469999999</v>
      </c>
      <c r="BE31" s="39">
        <v>2408024.77</v>
      </c>
      <c r="BF31" s="39">
        <v>228</v>
      </c>
      <c r="BG31" s="39">
        <v>146578.39</v>
      </c>
      <c r="BH31" s="39">
        <v>17694.55</v>
      </c>
      <c r="BI31" s="39">
        <v>11231.16</v>
      </c>
      <c r="BJ31" s="39">
        <v>45340333.219999999</v>
      </c>
      <c r="BK31" s="39">
        <v>1163645.77</v>
      </c>
      <c r="BL31" s="39">
        <v>6264.13</v>
      </c>
      <c r="BM31" s="39">
        <v>4205268.74</v>
      </c>
      <c r="BN31" s="39">
        <v>495099.13</v>
      </c>
      <c r="BO31" s="39">
        <v>13282</v>
      </c>
      <c r="BP31" s="39">
        <v>26899250.370000001</v>
      </c>
      <c r="BQ31" s="39">
        <v>1211366.42</v>
      </c>
      <c r="BR31" s="39">
        <v>584.54</v>
      </c>
      <c r="BS31" s="39">
        <v>3638380.61</v>
      </c>
      <c r="BT31" s="39">
        <v>61533.38</v>
      </c>
      <c r="BU31" s="39">
        <v>408</v>
      </c>
      <c r="BV31" s="39">
        <v>1970455.88</v>
      </c>
      <c r="BW31" s="39">
        <v>38382.08</v>
      </c>
      <c r="BX31" s="39">
        <v>1476</v>
      </c>
      <c r="BY31" s="39">
        <v>1703973.85</v>
      </c>
      <c r="BZ31" s="39">
        <v>124456.73</v>
      </c>
      <c r="CA31" s="39">
        <v>3253.05</v>
      </c>
      <c r="CB31" s="39">
        <v>2153711.19</v>
      </c>
      <c r="CC31" s="39">
        <v>245817.56</v>
      </c>
      <c r="CD31" s="39">
        <v>23177.91</v>
      </c>
      <c r="CE31" s="39">
        <v>25711760.719999999</v>
      </c>
      <c r="CF31" s="39">
        <v>1988084.52</v>
      </c>
      <c r="CG31" s="39">
        <v>10266.51</v>
      </c>
      <c r="CH31" s="39">
        <v>8951799.7899999991</v>
      </c>
      <c r="CI31" s="39">
        <v>835162.82</v>
      </c>
      <c r="CJ31" s="39">
        <v>56640.80</v>
      </c>
      <c r="CK31" s="39">
        <v>52540945.920000002</v>
      </c>
      <c r="CL31" s="39">
        <v>4504105.77</v>
      </c>
      <c r="CM31" s="39">
        <v>9715.69</v>
      </c>
      <c r="CN31" s="39">
        <v>13463210.710000001</v>
      </c>
      <c r="CO31" s="39">
        <v>862740.91</v>
      </c>
      <c r="CP31" s="39">
        <v>124735.12</v>
      </c>
      <c r="CQ31" s="39">
        <v>65592359.399999999</v>
      </c>
      <c r="CR31" s="39">
        <v>9074655.0399999991</v>
      </c>
      <c r="CS31" s="39">
        <v>3150.42</v>
      </c>
      <c r="CT31" s="39">
        <v>5919518.1900000004</v>
      </c>
      <c r="CU31" s="39">
        <v>293165.72</v>
      </c>
      <c r="CV31" s="39">
        <v>0</v>
      </c>
      <c r="CW31" s="39">
        <v>0</v>
      </c>
      <c r="CX31" s="39">
        <v>0</v>
      </c>
      <c r="CY31" s="39">
        <v>1299.51</v>
      </c>
      <c r="CZ31" s="39">
        <v>2905994.91</v>
      </c>
      <c r="DA31" s="39">
        <v>122959.87</v>
      </c>
      <c r="DB31" s="39">
        <v>4919.95</v>
      </c>
      <c r="DC31" s="39">
        <v>7264947.7999999998</v>
      </c>
      <c r="DD31" s="39">
        <v>414124.77</v>
      </c>
      <c r="DE31" s="39">
        <v>26676.76</v>
      </c>
      <c r="DF31" s="39">
        <v>19817204.239999998</v>
      </c>
      <c r="DG31" s="39">
        <v>2087869.88</v>
      </c>
      <c r="DH31" s="43"/>
      <c r="DI31" s="43"/>
      <c r="DJ31" s="43"/>
    </row>
    <row r="32" spans="1:114" ht="10.2">
      <c r="A32" s="40" t="s">
        <v>195</v>
      </c>
      <c r="B32" s="40" t="s">
        <v>188</v>
      </c>
      <c r="C32" s="40" t="s">
        <v>186</v>
      </c>
      <c r="D32" s="42">
        <v>151650.69</v>
      </c>
      <c r="E32" s="42">
        <v>212783441.27000001</v>
      </c>
      <c r="F32" s="42">
        <v>15079098.07</v>
      </c>
      <c r="G32" s="39">
        <v>71951.58</v>
      </c>
      <c r="H32" s="39">
        <v>57167704.799999997</v>
      </c>
      <c r="I32" s="39">
        <v>6482931.6900000004</v>
      </c>
      <c r="J32" s="39">
        <v>1820.98</v>
      </c>
      <c r="K32" s="39">
        <v>4050949.52</v>
      </c>
      <c r="L32" s="39">
        <v>222921.68</v>
      </c>
      <c r="M32" s="39">
        <v>1513.97</v>
      </c>
      <c r="N32" s="39">
        <v>3100119.83</v>
      </c>
      <c r="O32" s="39">
        <v>172810.05</v>
      </c>
      <c r="P32" s="39">
        <v>2252.48</v>
      </c>
      <c r="Q32" s="39">
        <v>6566623.6399999997</v>
      </c>
      <c r="R32" s="39">
        <v>240169.16</v>
      </c>
      <c r="S32" s="39">
        <v>0</v>
      </c>
      <c r="T32" s="39">
        <v>0</v>
      </c>
      <c r="U32" s="39">
        <v>0</v>
      </c>
      <c r="V32" s="39">
        <v>2962.85</v>
      </c>
      <c r="W32" s="39">
        <v>5711500.9800000004</v>
      </c>
      <c r="X32" s="39">
        <v>314730.63</v>
      </c>
      <c r="Y32" s="39">
        <v>1403.97</v>
      </c>
      <c r="Z32" s="39">
        <v>2824609.72</v>
      </c>
      <c r="AA32" s="39">
        <v>158618.25</v>
      </c>
      <c r="AB32" s="39">
        <v>2417.13</v>
      </c>
      <c r="AC32" s="39">
        <v>5496798.4000000004</v>
      </c>
      <c r="AD32" s="39">
        <v>272945.25</v>
      </c>
      <c r="AE32" s="39">
        <v>3081.75</v>
      </c>
      <c r="AF32" s="39">
        <v>9166850.6500000004</v>
      </c>
      <c r="AG32" s="39">
        <v>349986.12</v>
      </c>
      <c r="AH32" s="39">
        <v>24394.11</v>
      </c>
      <c r="AI32" s="39">
        <v>47845090.189999998</v>
      </c>
      <c r="AJ32" s="39">
        <v>2740086.10</v>
      </c>
      <c r="AK32" s="39">
        <v>4426.79</v>
      </c>
      <c r="AL32" s="39">
        <v>12705733.93</v>
      </c>
      <c r="AM32" s="39">
        <v>467496.48</v>
      </c>
      <c r="AN32" s="39">
        <v>3635.08</v>
      </c>
      <c r="AO32" s="39">
        <v>6106791.9699999997</v>
      </c>
      <c r="AP32" s="39">
        <v>372699.02</v>
      </c>
      <c r="AQ32" s="39">
        <v>5977.19</v>
      </c>
      <c r="AR32" s="39">
        <v>15966212.939999999</v>
      </c>
      <c r="AS32" s="39">
        <v>657517.33</v>
      </c>
      <c r="AT32" s="39">
        <v>1192.13</v>
      </c>
      <c r="AU32" s="39">
        <v>2000305.23</v>
      </c>
      <c r="AV32" s="39">
        <v>123440.69</v>
      </c>
      <c r="AW32" s="39">
        <v>24099.84</v>
      </c>
      <c r="AX32" s="39">
        <v>33376641.460000001</v>
      </c>
      <c r="AY32" s="39">
        <v>2482437.45</v>
      </c>
      <c r="AZ32" s="39">
        <v>1764.04</v>
      </c>
      <c r="BA32" s="39">
        <v>5510484.8600000003</v>
      </c>
      <c r="BB32" s="39">
        <v>192326.10</v>
      </c>
      <c r="BC32" s="39">
        <v>0</v>
      </c>
      <c r="BD32" s="39">
        <v>0</v>
      </c>
      <c r="BE32" s="39">
        <v>0</v>
      </c>
      <c r="BF32" s="39">
        <v>0</v>
      </c>
      <c r="BG32" s="39">
        <v>0</v>
      </c>
      <c r="BH32" s="39">
        <v>0</v>
      </c>
      <c r="BI32" s="39">
        <v>4864.15</v>
      </c>
      <c r="BJ32" s="39">
        <v>25480973.219999999</v>
      </c>
      <c r="BK32" s="39">
        <v>686790.86</v>
      </c>
      <c r="BL32" s="39">
        <v>495.08</v>
      </c>
      <c r="BM32" s="39">
        <v>1229072.46</v>
      </c>
      <c r="BN32" s="39">
        <v>54749.72</v>
      </c>
      <c r="BO32" s="39">
        <v>996</v>
      </c>
      <c r="BP32" s="39">
        <v>3510902.43</v>
      </c>
      <c r="BQ32" s="39">
        <v>108492.40</v>
      </c>
      <c r="BR32" s="39">
        <v>797.45</v>
      </c>
      <c r="BS32" s="39">
        <v>6664430.2000000002</v>
      </c>
      <c r="BT32" s="39">
        <v>93291.78</v>
      </c>
      <c r="BU32" s="39">
        <v>0</v>
      </c>
      <c r="BV32" s="39">
        <v>0</v>
      </c>
      <c r="BW32" s="39">
        <v>0</v>
      </c>
      <c r="BX32" s="39">
        <v>653.30</v>
      </c>
      <c r="BY32" s="39">
        <v>1857506.55</v>
      </c>
      <c r="BZ32" s="39">
        <v>68403.19</v>
      </c>
      <c r="CA32" s="39">
        <v>405.87</v>
      </c>
      <c r="CB32" s="39">
        <v>735535.10</v>
      </c>
      <c r="CC32" s="39">
        <v>40531.05</v>
      </c>
      <c r="CD32" s="39">
        <v>9032.50</v>
      </c>
      <c r="CE32" s="39">
        <v>20440057.530000001</v>
      </c>
      <c r="CF32" s="39">
        <v>1005457.35</v>
      </c>
      <c r="CG32" s="39">
        <v>540</v>
      </c>
      <c r="CH32" s="39">
        <v>1033068.18</v>
      </c>
      <c r="CI32" s="39">
        <v>52181.45</v>
      </c>
      <c r="CJ32" s="39">
        <v>5908.58</v>
      </c>
      <c r="CK32" s="39">
        <v>9731070.2400000002</v>
      </c>
      <c r="CL32" s="39">
        <v>584798.80</v>
      </c>
      <c r="CM32" s="39">
        <v>2836.12</v>
      </c>
      <c r="CN32" s="39">
        <v>7873626.4000000004</v>
      </c>
      <c r="CO32" s="39">
        <v>327934.60</v>
      </c>
      <c r="CP32" s="39">
        <v>2547.10</v>
      </c>
      <c r="CQ32" s="39">
        <v>5947686.0300000003</v>
      </c>
      <c r="CR32" s="39">
        <v>265106.04</v>
      </c>
      <c r="CS32" s="39">
        <v>1604.93</v>
      </c>
      <c r="CT32" s="39">
        <v>5965430.0999999996</v>
      </c>
      <c r="CU32" s="39">
        <v>160098.02</v>
      </c>
      <c r="CV32" s="39">
        <v>0</v>
      </c>
      <c r="CW32" s="39">
        <v>0</v>
      </c>
      <c r="CX32" s="39">
        <v>0</v>
      </c>
      <c r="CY32" s="39">
        <v>822.49</v>
      </c>
      <c r="CZ32" s="39">
        <v>3643976.82</v>
      </c>
      <c r="DA32" s="39">
        <v>108827.39</v>
      </c>
      <c r="DB32" s="39">
        <v>1683.04</v>
      </c>
      <c r="DC32" s="39">
        <v>6429054.3099999996</v>
      </c>
      <c r="DD32" s="39">
        <v>196131.37</v>
      </c>
      <c r="DE32" s="39">
        <v>5798.01</v>
      </c>
      <c r="DF32" s="39">
        <v>9161547.6400000006</v>
      </c>
      <c r="DG32" s="39">
        <v>592999.81</v>
      </c>
      <c r="DH32" s="43"/>
      <c r="DI32" s="43"/>
      <c r="DJ32" s="43"/>
    </row>
    <row r="33" spans="1:114" ht="10.2">
      <c r="A33" s="40" t="s">
        <v>195</v>
      </c>
      <c r="B33" s="40" t="s">
        <v>188</v>
      </c>
      <c r="C33" s="40" t="s">
        <v>187</v>
      </c>
      <c r="D33" s="42">
        <v>3648797.77</v>
      </c>
      <c r="E33" s="42">
        <v>899098544.02999997</v>
      </c>
      <c r="F33" s="42">
        <v>196624511.13</v>
      </c>
      <c r="G33" s="39">
        <v>3027172.13</v>
      </c>
      <c r="H33" s="39">
        <v>483920792.44</v>
      </c>
      <c r="I33" s="39">
        <v>146934509.15000001</v>
      </c>
      <c r="J33" s="39">
        <v>4943.04</v>
      </c>
      <c r="K33" s="39">
        <v>5142462.05</v>
      </c>
      <c r="L33" s="39">
        <v>426522.90</v>
      </c>
      <c r="M33" s="39">
        <v>9647.57</v>
      </c>
      <c r="N33" s="39">
        <v>8515102.8499999996</v>
      </c>
      <c r="O33" s="39">
        <v>821055.11</v>
      </c>
      <c r="P33" s="39">
        <v>24770.88</v>
      </c>
      <c r="Q33" s="39">
        <v>44656194.240000002</v>
      </c>
      <c r="R33" s="39">
        <v>2405475.03</v>
      </c>
      <c r="S33" s="39">
        <v>132</v>
      </c>
      <c r="T33" s="39">
        <v>122799.87</v>
      </c>
      <c r="U33" s="39">
        <v>12349.76</v>
      </c>
      <c r="V33" s="39">
        <v>33363.62</v>
      </c>
      <c r="W33" s="39">
        <v>18309222.18</v>
      </c>
      <c r="X33" s="39">
        <v>2546923.78</v>
      </c>
      <c r="Y33" s="39">
        <v>4213.90</v>
      </c>
      <c r="Z33" s="39">
        <v>2853188.62</v>
      </c>
      <c r="AA33" s="39">
        <v>346157.39</v>
      </c>
      <c r="AB33" s="39">
        <v>7410.45</v>
      </c>
      <c r="AC33" s="39">
        <v>6880452.5300000003</v>
      </c>
      <c r="AD33" s="39">
        <v>696971.22</v>
      </c>
      <c r="AE33" s="39">
        <v>13246.69</v>
      </c>
      <c r="AF33" s="39">
        <v>15784337.220000001</v>
      </c>
      <c r="AG33" s="39">
        <v>1141086.75</v>
      </c>
      <c r="AH33" s="39">
        <v>132040.46</v>
      </c>
      <c r="AI33" s="39">
        <v>98972868.689999998</v>
      </c>
      <c r="AJ33" s="39">
        <v>10851850.300000001</v>
      </c>
      <c r="AK33" s="39">
        <v>27633.91</v>
      </c>
      <c r="AL33" s="39">
        <v>28434227.879999999</v>
      </c>
      <c r="AM33" s="39">
        <v>2326747.90</v>
      </c>
      <c r="AN33" s="39">
        <v>46550.53</v>
      </c>
      <c r="AO33" s="39">
        <v>23556687.710000001</v>
      </c>
      <c r="AP33" s="39">
        <v>3656743.98</v>
      </c>
      <c r="AQ33" s="39">
        <v>23575.79</v>
      </c>
      <c r="AR33" s="39">
        <v>19828687.41</v>
      </c>
      <c r="AS33" s="39">
        <v>1874110.67</v>
      </c>
      <c r="AT33" s="39">
        <v>20593</v>
      </c>
      <c r="AU33" s="39">
        <v>9499716.1400000006</v>
      </c>
      <c r="AV33" s="39">
        <v>1725111.73</v>
      </c>
      <c r="AW33" s="39">
        <v>214803.60</v>
      </c>
      <c r="AX33" s="39">
        <v>103008339.34</v>
      </c>
      <c r="AY33" s="39">
        <v>16506616.91</v>
      </c>
      <c r="AZ33" s="39">
        <v>17799.56</v>
      </c>
      <c r="BA33" s="39">
        <v>28590421.710000001</v>
      </c>
      <c r="BB33" s="39">
        <v>1641938.71</v>
      </c>
      <c r="BC33" s="39">
        <v>360</v>
      </c>
      <c r="BD33" s="39">
        <v>503986.73</v>
      </c>
      <c r="BE33" s="39">
        <v>31898.80</v>
      </c>
      <c r="BF33" s="39">
        <v>192</v>
      </c>
      <c r="BG33" s="39">
        <v>393097.92</v>
      </c>
      <c r="BH33" s="39">
        <v>18262.25</v>
      </c>
      <c r="BI33" s="39">
        <v>6327.31</v>
      </c>
      <c r="BJ33" s="39">
        <v>26643321.739999998</v>
      </c>
      <c r="BK33" s="39">
        <v>692553.32</v>
      </c>
      <c r="BL33" s="39">
        <v>6646.35</v>
      </c>
      <c r="BM33" s="39">
        <v>3552467.99</v>
      </c>
      <c r="BN33" s="39">
        <v>544648.13</v>
      </c>
      <c r="BO33" s="39">
        <v>5855</v>
      </c>
      <c r="BP33" s="39">
        <v>11173331.51</v>
      </c>
      <c r="BQ33" s="39">
        <v>555353.02</v>
      </c>
      <c r="BR33" s="39">
        <v>819.27</v>
      </c>
      <c r="BS33" s="39">
        <v>5240720.69</v>
      </c>
      <c r="BT33" s="39">
        <v>86239.65</v>
      </c>
      <c r="BU33" s="39">
        <v>192</v>
      </c>
      <c r="BV33" s="39">
        <v>1239273.13</v>
      </c>
      <c r="BW33" s="39">
        <v>19512.09</v>
      </c>
      <c r="BX33" s="39">
        <v>2339.74</v>
      </c>
      <c r="BY33" s="39">
        <v>2352710.38</v>
      </c>
      <c r="BZ33" s="39">
        <v>220516.19</v>
      </c>
      <c r="CA33" s="39">
        <v>5244.89</v>
      </c>
      <c r="CB33" s="39">
        <v>3369145.95</v>
      </c>
      <c r="CC33" s="39">
        <v>416208.68</v>
      </c>
      <c r="CD33" s="39">
        <v>26067.64</v>
      </c>
      <c r="CE33" s="39">
        <v>26226408.210000001</v>
      </c>
      <c r="CF33" s="39">
        <v>2132511.88</v>
      </c>
      <c r="CG33" s="39">
        <v>5771</v>
      </c>
      <c r="CH33" s="39">
        <v>3879893.41</v>
      </c>
      <c r="CI33" s="39">
        <v>477827.27</v>
      </c>
      <c r="CJ33" s="39">
        <v>30483.74</v>
      </c>
      <c r="CK33" s="39">
        <v>25230957.390000001</v>
      </c>
      <c r="CL33" s="39">
        <v>2430254.68</v>
      </c>
      <c r="CM33" s="39">
        <v>8264.31</v>
      </c>
      <c r="CN33" s="39">
        <v>11424678.199999999</v>
      </c>
      <c r="CO33" s="39">
        <v>736407.65</v>
      </c>
      <c r="CP33" s="39">
        <v>27586.95</v>
      </c>
      <c r="CQ33" s="39">
        <v>13999320.75</v>
      </c>
      <c r="CR33" s="39">
        <v>2043242.13</v>
      </c>
      <c r="CS33" s="39">
        <v>4158.87</v>
      </c>
      <c r="CT33" s="39">
        <v>8627153.4700000007</v>
      </c>
      <c r="CU33" s="39">
        <v>390284.41</v>
      </c>
      <c r="CV33" s="39">
        <v>0</v>
      </c>
      <c r="CW33" s="39">
        <v>0</v>
      </c>
      <c r="CX33" s="39">
        <v>0</v>
      </c>
      <c r="CY33" s="39">
        <v>1848.02</v>
      </c>
      <c r="CZ33" s="39">
        <v>4428660.60</v>
      </c>
      <c r="DA33" s="39">
        <v>170004.06</v>
      </c>
      <c r="DB33" s="39">
        <v>3017.74</v>
      </c>
      <c r="DC33" s="39">
        <v>4283950.08</v>
      </c>
      <c r="DD33" s="39">
        <v>266508.72</v>
      </c>
      <c r="DE33" s="39">
        <v>51463.57</v>
      </c>
      <c r="DF33" s="39">
        <v>32766466.460000001</v>
      </c>
      <c r="DG33" s="39">
        <v>4177569.31</v>
      </c>
      <c r="DH33" s="43"/>
      <c r="DI33" s="43"/>
      <c r="DJ33" s="43"/>
    </row>
    <row r="34" spans="1:114" ht="10.2">
      <c r="A34" s="40" t="s">
        <v>196</v>
      </c>
      <c r="B34" s="40" t="s">
        <v>185</v>
      </c>
      <c r="C34" s="40" t="s">
        <v>186</v>
      </c>
      <c r="D34" s="42">
        <v>202217.25</v>
      </c>
      <c r="E34" s="42">
        <v>301207695.56</v>
      </c>
      <c r="F34" s="42">
        <v>18587640.5</v>
      </c>
      <c r="G34" s="39">
        <v>86849.11</v>
      </c>
      <c r="H34" s="39">
        <v>71386826.200000003</v>
      </c>
      <c r="I34" s="39">
        <v>7251544.3600000003</v>
      </c>
      <c r="J34" s="39">
        <v>930.29</v>
      </c>
      <c r="K34" s="39">
        <v>2452698.37</v>
      </c>
      <c r="L34" s="39">
        <v>118863.10</v>
      </c>
      <c r="M34" s="39">
        <v>1268.67</v>
      </c>
      <c r="N34" s="39">
        <v>2680707.97</v>
      </c>
      <c r="O34" s="39">
        <v>131319.16</v>
      </c>
      <c r="P34" s="39">
        <v>4926.15</v>
      </c>
      <c r="Q34" s="39">
        <v>13548955.15</v>
      </c>
      <c r="R34" s="39">
        <v>487072.71</v>
      </c>
      <c r="S34" s="39">
        <v>333.82</v>
      </c>
      <c r="T34" s="39">
        <v>923655.51</v>
      </c>
      <c r="U34" s="39">
        <v>31650.41</v>
      </c>
      <c r="V34" s="39">
        <v>5542.79</v>
      </c>
      <c r="W34" s="39">
        <v>11165493.92</v>
      </c>
      <c r="X34" s="39">
        <v>519483.34</v>
      </c>
      <c r="Y34" s="39">
        <v>1722.91</v>
      </c>
      <c r="Z34" s="39">
        <v>3717042.71</v>
      </c>
      <c r="AA34" s="39">
        <v>197018.44</v>
      </c>
      <c r="AB34" s="39">
        <v>1327.84</v>
      </c>
      <c r="AC34" s="39">
        <v>3039653.91</v>
      </c>
      <c r="AD34" s="39">
        <v>133222.21</v>
      </c>
      <c r="AE34" s="39">
        <v>5030.64</v>
      </c>
      <c r="AF34" s="39">
        <v>14098450.470000001</v>
      </c>
      <c r="AG34" s="39">
        <v>537070.11</v>
      </c>
      <c r="AH34" s="39">
        <v>49160.42</v>
      </c>
      <c r="AI34" s="39">
        <v>96382119.299999997</v>
      </c>
      <c r="AJ34" s="39">
        <v>4938305.13</v>
      </c>
      <c r="AK34" s="39">
        <v>3961.65</v>
      </c>
      <c r="AL34" s="39">
        <v>10766451.49</v>
      </c>
      <c r="AM34" s="39">
        <v>390265.04</v>
      </c>
      <c r="AN34" s="39">
        <v>4526.77</v>
      </c>
      <c r="AO34" s="39">
        <v>8117283.0099999998</v>
      </c>
      <c r="AP34" s="39">
        <v>424776.93</v>
      </c>
      <c r="AQ34" s="39">
        <v>7555.08</v>
      </c>
      <c r="AR34" s="39">
        <v>20600518.670000002</v>
      </c>
      <c r="AS34" s="39">
        <v>773374.74</v>
      </c>
      <c r="AT34" s="39">
        <v>3106.06</v>
      </c>
      <c r="AU34" s="39">
        <v>6035733.6100000003</v>
      </c>
      <c r="AV34" s="39">
        <v>293351.72</v>
      </c>
      <c r="AW34" s="39">
        <v>21373.17</v>
      </c>
      <c r="AX34" s="39">
        <v>36211437.950000003</v>
      </c>
      <c r="AY34" s="39">
        <v>1993552.51</v>
      </c>
      <c r="AZ34" s="39">
        <v>1296.59</v>
      </c>
      <c r="BA34" s="39">
        <v>4540168.59</v>
      </c>
      <c r="BB34" s="39">
        <v>135688.69</v>
      </c>
      <c r="BC34" s="39">
        <v>3744.64</v>
      </c>
      <c r="BD34" s="39">
        <v>5331243.98</v>
      </c>
      <c r="BE34" s="39">
        <v>370530.34</v>
      </c>
      <c r="BF34" s="39">
        <v>0</v>
      </c>
      <c r="BG34" s="39">
        <v>0</v>
      </c>
      <c r="BH34" s="39">
        <v>0</v>
      </c>
      <c r="BI34" s="39">
        <v>9734.21</v>
      </c>
      <c r="BJ34" s="39">
        <v>44223660.020000003</v>
      </c>
      <c r="BK34" s="39">
        <v>1149746.79</v>
      </c>
      <c r="BL34" s="39">
        <v>588</v>
      </c>
      <c r="BM34" s="39">
        <v>1423046.20</v>
      </c>
      <c r="BN34" s="39">
        <v>57859.37</v>
      </c>
      <c r="BO34" s="39">
        <v>1879.84</v>
      </c>
      <c r="BP34" s="39">
        <v>6658020.8799999999</v>
      </c>
      <c r="BQ34" s="39">
        <v>194017.65</v>
      </c>
      <c r="BR34" s="39">
        <v>944.20</v>
      </c>
      <c r="BS34" s="39">
        <v>7480245.1200000001</v>
      </c>
      <c r="BT34" s="39">
        <v>110245.58</v>
      </c>
      <c r="BU34" s="39">
        <v>227.94</v>
      </c>
      <c r="BV34" s="39">
        <v>1927553.77</v>
      </c>
      <c r="BW34" s="39">
        <v>28476.39</v>
      </c>
      <c r="BX34" s="39">
        <v>955.83</v>
      </c>
      <c r="BY34" s="39">
        <v>3130645.46</v>
      </c>
      <c r="BZ34" s="39">
        <v>99355.30</v>
      </c>
      <c r="CA34" s="39">
        <v>341.55</v>
      </c>
      <c r="CB34" s="39">
        <v>610211.64</v>
      </c>
      <c r="CC34" s="39">
        <v>34765</v>
      </c>
      <c r="CD34" s="39">
        <v>10075.79</v>
      </c>
      <c r="CE34" s="39">
        <v>25644999.629999999</v>
      </c>
      <c r="CF34" s="39">
        <v>1111399.39</v>
      </c>
      <c r="CG34" s="39">
        <v>1593</v>
      </c>
      <c r="CH34" s="39">
        <v>3096197.44</v>
      </c>
      <c r="CI34" s="39">
        <v>154469.40</v>
      </c>
      <c r="CJ34" s="39">
        <v>15802.72</v>
      </c>
      <c r="CK34" s="39">
        <v>25353191.91</v>
      </c>
      <c r="CL34" s="39">
        <v>1461354</v>
      </c>
      <c r="CM34" s="39">
        <v>5115.98</v>
      </c>
      <c r="CN34" s="39">
        <v>14104846.16</v>
      </c>
      <c r="CO34" s="39">
        <v>539077.31</v>
      </c>
      <c r="CP34" s="39">
        <v>12701.58</v>
      </c>
      <c r="CQ34" s="39">
        <v>21992302.870000001</v>
      </c>
      <c r="CR34" s="39">
        <v>1169696.98</v>
      </c>
      <c r="CS34" s="39">
        <v>1383.75</v>
      </c>
      <c r="CT34" s="39">
        <v>6708739.4699999997</v>
      </c>
      <c r="CU34" s="39">
        <v>140814.35</v>
      </c>
      <c r="CV34" s="39">
        <v>0</v>
      </c>
      <c r="CW34" s="39">
        <v>0</v>
      </c>
      <c r="CX34" s="39">
        <v>0</v>
      </c>
      <c r="CY34" s="39">
        <v>962.21</v>
      </c>
      <c r="CZ34" s="39">
        <v>3427639.97</v>
      </c>
      <c r="DA34" s="39">
        <v>103223.49</v>
      </c>
      <c r="DB34" s="39">
        <v>2754.07</v>
      </c>
      <c r="DC34" s="39">
        <v>9373600.5899999999</v>
      </c>
      <c r="DD34" s="39">
        <v>286892.63</v>
      </c>
      <c r="DE34" s="39">
        <v>5736.50</v>
      </c>
      <c r="DF34" s="39">
        <v>10384124.300000001</v>
      </c>
      <c r="DG34" s="39">
        <v>552027.03</v>
      </c>
      <c r="DH34" s="43"/>
      <c r="DI34" s="43"/>
      <c r="DJ34" s="43"/>
    </row>
    <row r="35" spans="1:114" ht="10.2">
      <c r="A35" s="40" t="s">
        <v>196</v>
      </c>
      <c r="B35" s="40" t="s">
        <v>185</v>
      </c>
      <c r="C35" s="40" t="s">
        <v>187</v>
      </c>
      <c r="D35" s="42">
        <v>3681964.32</v>
      </c>
      <c r="E35" s="42">
        <v>1300299421.8900001</v>
      </c>
      <c r="F35" s="42">
        <v>223965085.88</v>
      </c>
      <c r="G35" s="39">
        <v>2805214.70</v>
      </c>
      <c r="H35" s="39">
        <v>651121120.38</v>
      </c>
      <c r="I35" s="39">
        <v>157097714.83000001</v>
      </c>
      <c r="J35" s="39">
        <v>1822</v>
      </c>
      <c r="K35" s="39">
        <v>2298861.49</v>
      </c>
      <c r="L35" s="39">
        <v>159537.72</v>
      </c>
      <c r="M35" s="39">
        <v>6821.77</v>
      </c>
      <c r="N35" s="39">
        <v>6231633.5800000001</v>
      </c>
      <c r="O35" s="39">
        <v>557901.29</v>
      </c>
      <c r="P35" s="39">
        <v>35807.69</v>
      </c>
      <c r="Q35" s="39">
        <v>66777194.289999999</v>
      </c>
      <c r="R35" s="39">
        <v>3285285.58</v>
      </c>
      <c r="S35" s="39">
        <v>711.45</v>
      </c>
      <c r="T35" s="39">
        <v>859715.98</v>
      </c>
      <c r="U35" s="39">
        <v>63720.45</v>
      </c>
      <c r="V35" s="39">
        <v>49613.37</v>
      </c>
      <c r="W35" s="39">
        <v>35844180.310000002</v>
      </c>
      <c r="X35" s="39">
        <v>3782471.80</v>
      </c>
      <c r="Y35" s="39">
        <v>6184.74</v>
      </c>
      <c r="Z35" s="39">
        <v>5284040.63</v>
      </c>
      <c r="AA35" s="39">
        <v>487095.95</v>
      </c>
      <c r="AB35" s="39">
        <v>5076.85</v>
      </c>
      <c r="AC35" s="39">
        <v>5074756.29</v>
      </c>
      <c r="AD35" s="39">
        <v>425275.92</v>
      </c>
      <c r="AE35" s="39">
        <v>19358.61</v>
      </c>
      <c r="AF35" s="39">
        <v>21684858.539999999</v>
      </c>
      <c r="AG35" s="39">
        <v>1614237.26</v>
      </c>
      <c r="AH35" s="39">
        <v>275841.44</v>
      </c>
      <c r="AI35" s="39">
        <v>214441694.31999999</v>
      </c>
      <c r="AJ35" s="39">
        <v>21618242.879999999</v>
      </c>
      <c r="AK35" s="39">
        <v>23001.75</v>
      </c>
      <c r="AL35" s="39">
        <v>26078816.010000002</v>
      </c>
      <c r="AM35" s="39">
        <v>1931002.27</v>
      </c>
      <c r="AN35" s="39">
        <v>45515.52</v>
      </c>
      <c r="AO35" s="39">
        <v>31608325.399999999</v>
      </c>
      <c r="AP35" s="39">
        <v>3474041.99</v>
      </c>
      <c r="AQ35" s="39">
        <v>24440.20</v>
      </c>
      <c r="AR35" s="39">
        <v>24520145.809999999</v>
      </c>
      <c r="AS35" s="39">
        <v>1957820.75</v>
      </c>
      <c r="AT35" s="39">
        <v>41091.53</v>
      </c>
      <c r="AU35" s="39">
        <v>22967415</v>
      </c>
      <c r="AV35" s="39">
        <v>3220907.78</v>
      </c>
      <c r="AW35" s="39">
        <v>199770.23</v>
      </c>
      <c r="AX35" s="39">
        <v>115902683.93000001</v>
      </c>
      <c r="AY35" s="39">
        <v>14555803.35</v>
      </c>
      <c r="AZ35" s="39">
        <v>8241.44</v>
      </c>
      <c r="BA35" s="39">
        <v>14571527.07</v>
      </c>
      <c r="BB35" s="39">
        <v>740094.91</v>
      </c>
      <c r="BC35" s="39">
        <v>29992.77</v>
      </c>
      <c r="BD35" s="39">
        <v>20441528.32</v>
      </c>
      <c r="BE35" s="39">
        <v>2466068.11</v>
      </c>
      <c r="BF35" s="39">
        <v>308.30</v>
      </c>
      <c r="BG35" s="39">
        <v>324579.48</v>
      </c>
      <c r="BH35" s="39">
        <v>24962.41</v>
      </c>
      <c r="BI35" s="39">
        <v>15824.21</v>
      </c>
      <c r="BJ35" s="39">
        <v>62593206.409999996</v>
      </c>
      <c r="BK35" s="39">
        <v>1621760.82</v>
      </c>
      <c r="BL35" s="39">
        <v>7132.68</v>
      </c>
      <c r="BM35" s="39">
        <v>5298421.03</v>
      </c>
      <c r="BN35" s="39">
        <v>551915.23</v>
      </c>
      <c r="BO35" s="39">
        <v>12402.75</v>
      </c>
      <c r="BP35" s="39">
        <v>25386079.170000002</v>
      </c>
      <c r="BQ35" s="39">
        <v>1125484.21</v>
      </c>
      <c r="BR35" s="39">
        <v>837.99</v>
      </c>
      <c r="BS35" s="39">
        <v>4721279.72</v>
      </c>
      <c r="BT35" s="39">
        <v>89024.88</v>
      </c>
      <c r="BU35" s="39">
        <v>521.72</v>
      </c>
      <c r="BV35" s="39">
        <v>2230755.46</v>
      </c>
      <c r="BW35" s="39">
        <v>52639.06</v>
      </c>
      <c r="BX35" s="39">
        <v>2876.87</v>
      </c>
      <c r="BY35" s="39">
        <v>3234859.40</v>
      </c>
      <c r="BZ35" s="39">
        <v>250305.36</v>
      </c>
      <c r="CA35" s="39">
        <v>3402.90</v>
      </c>
      <c r="CB35" s="39">
        <v>2126297.82</v>
      </c>
      <c r="CC35" s="39">
        <v>266635.77</v>
      </c>
      <c r="CD35" s="39">
        <v>26031.79</v>
      </c>
      <c r="CE35" s="39">
        <v>28168008.73</v>
      </c>
      <c r="CF35" s="39">
        <v>2163065.27</v>
      </c>
      <c r="CG35" s="39">
        <v>14130.68</v>
      </c>
      <c r="CH35" s="39">
        <v>11712309.029999999</v>
      </c>
      <c r="CI35" s="39">
        <v>1126351.28</v>
      </c>
      <c r="CJ35" s="39">
        <v>72876.12</v>
      </c>
      <c r="CK35" s="39">
        <v>65621082.700000003</v>
      </c>
      <c r="CL35" s="39">
        <v>5667113.0199999996</v>
      </c>
      <c r="CM35" s="39">
        <v>11795.45</v>
      </c>
      <c r="CN35" s="39">
        <v>16266412.48</v>
      </c>
      <c r="CO35" s="39">
        <v>1041300.99</v>
      </c>
      <c r="CP35" s="39">
        <v>148508.59</v>
      </c>
      <c r="CQ35" s="39">
        <v>81128671.719999999</v>
      </c>
      <c r="CR35" s="39">
        <v>10583298.08</v>
      </c>
      <c r="CS35" s="39">
        <v>3388.93</v>
      </c>
      <c r="CT35" s="39">
        <v>7373065.25</v>
      </c>
      <c r="CU35" s="39">
        <v>311494.86</v>
      </c>
      <c r="CV35" s="39">
        <v>0</v>
      </c>
      <c r="CW35" s="39">
        <v>0</v>
      </c>
      <c r="CX35" s="39">
        <v>0</v>
      </c>
      <c r="CY35" s="39">
        <v>1877.78</v>
      </c>
      <c r="CZ35" s="39">
        <v>3784630.04</v>
      </c>
      <c r="DA35" s="39">
        <v>167550.99</v>
      </c>
      <c r="DB35" s="39">
        <v>5872.93</v>
      </c>
      <c r="DC35" s="39">
        <v>9068720.0199999996</v>
      </c>
      <c r="DD35" s="39">
        <v>504798.01</v>
      </c>
      <c r="DE35" s="39">
        <v>49857.09</v>
      </c>
      <c r="DF35" s="39">
        <v>36754212.57</v>
      </c>
      <c r="DG35" s="39">
        <v>3851899.72</v>
      </c>
      <c r="DH35" s="43"/>
      <c r="DI35" s="43"/>
      <c r="DJ35" s="43"/>
    </row>
    <row r="36" spans="1:114" ht="10.2">
      <c r="A36" s="40" t="s">
        <v>196</v>
      </c>
      <c r="B36" s="40" t="s">
        <v>188</v>
      </c>
      <c r="C36" s="40" t="s">
        <v>186</v>
      </c>
      <c r="D36" s="42">
        <v>218088.87</v>
      </c>
      <c r="E36" s="42">
        <v>307091584.11000001</v>
      </c>
      <c r="F36" s="42">
        <v>21299439.510000002</v>
      </c>
      <c r="G36" s="39">
        <v>94010.57</v>
      </c>
      <c r="H36" s="39">
        <v>73215569.010000005</v>
      </c>
      <c r="I36" s="39">
        <v>8421121.5099999998</v>
      </c>
      <c r="J36" s="39">
        <v>1701.54</v>
      </c>
      <c r="K36" s="39">
        <v>4010749.95</v>
      </c>
      <c r="L36" s="39">
        <v>203317.47</v>
      </c>
      <c r="M36" s="39">
        <v>1249.81</v>
      </c>
      <c r="N36" s="39">
        <v>2104951.33</v>
      </c>
      <c r="O36" s="39">
        <v>127239.45</v>
      </c>
      <c r="P36" s="39">
        <v>3668.63</v>
      </c>
      <c r="Q36" s="39">
        <v>10397897.33</v>
      </c>
      <c r="R36" s="39">
        <v>370731.48</v>
      </c>
      <c r="S36" s="39">
        <v>227.35</v>
      </c>
      <c r="T36" s="39">
        <v>554667.67</v>
      </c>
      <c r="U36" s="39">
        <v>21235.90</v>
      </c>
      <c r="V36" s="39">
        <v>4449.25</v>
      </c>
      <c r="W36" s="39">
        <v>7720469.8300000001</v>
      </c>
      <c r="X36" s="39">
        <v>438158.98</v>
      </c>
      <c r="Y36" s="39">
        <v>1687.92</v>
      </c>
      <c r="Z36" s="39">
        <v>3258456.78</v>
      </c>
      <c r="AA36" s="39">
        <v>187264.05</v>
      </c>
      <c r="AB36" s="39">
        <v>4705.73</v>
      </c>
      <c r="AC36" s="39">
        <v>9961459.6699999999</v>
      </c>
      <c r="AD36" s="39">
        <v>511209.87</v>
      </c>
      <c r="AE36" s="39">
        <v>6692.71</v>
      </c>
      <c r="AF36" s="39">
        <v>17103910.859999999</v>
      </c>
      <c r="AG36" s="39">
        <v>719007.82</v>
      </c>
      <c r="AH36" s="39">
        <v>33388.90</v>
      </c>
      <c r="AI36" s="39">
        <v>66408723.289999999</v>
      </c>
      <c r="AJ36" s="39">
        <v>3563695.51</v>
      </c>
      <c r="AK36" s="39">
        <v>7377.19</v>
      </c>
      <c r="AL36" s="39">
        <v>19412602.879999999</v>
      </c>
      <c r="AM36" s="39">
        <v>771232.33</v>
      </c>
      <c r="AN36" s="39">
        <v>5877.10</v>
      </c>
      <c r="AO36" s="39">
        <v>9123235.3000000007</v>
      </c>
      <c r="AP36" s="39">
        <v>588250.96</v>
      </c>
      <c r="AQ36" s="39">
        <v>7866.90</v>
      </c>
      <c r="AR36" s="39">
        <v>21700139.129999999</v>
      </c>
      <c r="AS36" s="39">
        <v>841493.69</v>
      </c>
      <c r="AT36" s="39">
        <v>2799.39</v>
      </c>
      <c r="AU36" s="39">
        <v>5101620.87</v>
      </c>
      <c r="AV36" s="39">
        <v>272513.79</v>
      </c>
      <c r="AW36" s="39">
        <v>44075.13</v>
      </c>
      <c r="AX36" s="39">
        <v>61808913.630000003</v>
      </c>
      <c r="AY36" s="39">
        <v>4399129.76</v>
      </c>
      <c r="AZ36" s="39">
        <v>2551.40</v>
      </c>
      <c r="BA36" s="39">
        <v>8184295.6399999997</v>
      </c>
      <c r="BB36" s="39">
        <v>256250.38</v>
      </c>
      <c r="BC36" s="39">
        <v>241.59</v>
      </c>
      <c r="BD36" s="39">
        <v>664484.15</v>
      </c>
      <c r="BE36" s="39">
        <v>26820.37</v>
      </c>
      <c r="BF36" s="39">
        <v>0</v>
      </c>
      <c r="BG36" s="39">
        <v>0</v>
      </c>
      <c r="BH36" s="39">
        <v>0</v>
      </c>
      <c r="BI36" s="39">
        <v>7691.62</v>
      </c>
      <c r="BJ36" s="39">
        <v>41150484.340000004</v>
      </c>
      <c r="BK36" s="39">
        <v>1095702.31</v>
      </c>
      <c r="BL36" s="39">
        <v>731.94</v>
      </c>
      <c r="BM36" s="39">
        <v>1628874.47</v>
      </c>
      <c r="BN36" s="39">
        <v>71685.46</v>
      </c>
      <c r="BO36" s="39">
        <v>910.13</v>
      </c>
      <c r="BP36" s="39">
        <v>2943991.53</v>
      </c>
      <c r="BQ36" s="39">
        <v>97116.69</v>
      </c>
      <c r="BR36" s="39">
        <v>1240.41</v>
      </c>
      <c r="BS36" s="39">
        <v>10406591.35</v>
      </c>
      <c r="BT36" s="39">
        <v>146552.54</v>
      </c>
      <c r="BU36" s="39">
        <v>122.42</v>
      </c>
      <c r="BV36" s="39">
        <v>790917.05</v>
      </c>
      <c r="BW36" s="39">
        <v>12430.15</v>
      </c>
      <c r="BX36" s="39">
        <v>1024.96</v>
      </c>
      <c r="BY36" s="39">
        <v>2527017.73</v>
      </c>
      <c r="BZ36" s="39">
        <v>112204.90</v>
      </c>
      <c r="CA36" s="39">
        <v>557.04</v>
      </c>
      <c r="CB36" s="39">
        <v>1472809.25</v>
      </c>
      <c r="CC36" s="39">
        <v>54882.68</v>
      </c>
      <c r="CD36" s="39">
        <v>10403.49</v>
      </c>
      <c r="CE36" s="39">
        <v>24520013.829999998</v>
      </c>
      <c r="CF36" s="39">
        <v>1115100.03</v>
      </c>
      <c r="CG36" s="39">
        <v>996</v>
      </c>
      <c r="CH36" s="39">
        <v>1716351.70</v>
      </c>
      <c r="CI36" s="39">
        <v>105317.65</v>
      </c>
      <c r="CJ36" s="39">
        <v>9922.48</v>
      </c>
      <c r="CK36" s="39">
        <v>15219024.699999999</v>
      </c>
      <c r="CL36" s="39">
        <v>951993.07</v>
      </c>
      <c r="CM36" s="39">
        <v>4430.35</v>
      </c>
      <c r="CN36" s="39">
        <v>12149217.27</v>
      </c>
      <c r="CO36" s="39">
        <v>461576.13</v>
      </c>
      <c r="CP36" s="39">
        <v>4160.37</v>
      </c>
      <c r="CQ36" s="39">
        <v>8223452.7699999996</v>
      </c>
      <c r="CR36" s="39">
        <v>428361.93</v>
      </c>
      <c r="CS36" s="39">
        <v>2280.05</v>
      </c>
      <c r="CT36" s="39">
        <v>8407338.9299999997</v>
      </c>
      <c r="CU36" s="39">
        <v>234890.30</v>
      </c>
      <c r="CV36" s="39">
        <v>0</v>
      </c>
      <c r="CW36" s="39">
        <v>0</v>
      </c>
      <c r="CX36" s="39">
        <v>0</v>
      </c>
      <c r="CY36" s="39">
        <v>1310.09</v>
      </c>
      <c r="CZ36" s="39">
        <v>4762441.53</v>
      </c>
      <c r="DA36" s="39">
        <v>152128.44</v>
      </c>
      <c r="DB36" s="39">
        <v>1908.07</v>
      </c>
      <c r="DC36" s="39">
        <v>6700531.8700000001</v>
      </c>
      <c r="DD36" s="39">
        <v>204077.77</v>
      </c>
      <c r="DE36" s="39">
        <v>11135.74</v>
      </c>
      <c r="DF36" s="39">
        <v>17865616.670000002</v>
      </c>
      <c r="DG36" s="39">
        <v>1092050.26</v>
      </c>
      <c r="DH36" s="43"/>
      <c r="DI36" s="43"/>
      <c r="DJ36" s="43"/>
    </row>
    <row r="37" spans="1:114" ht="10.2">
      <c r="A37" s="40" t="s">
        <v>196</v>
      </c>
      <c r="B37" s="40" t="s">
        <v>188</v>
      </c>
      <c r="C37" s="40" t="s">
        <v>187</v>
      </c>
      <c r="D37" s="42">
        <v>3735082.15</v>
      </c>
      <c r="E37" s="42">
        <v>1168928748.5699999</v>
      </c>
      <c r="F37" s="42">
        <v>220069654.16</v>
      </c>
      <c r="G37" s="39">
        <v>2856424.47</v>
      </c>
      <c r="H37" s="39">
        <v>564386779.73000002</v>
      </c>
      <c r="I37" s="39">
        <v>150003436.97</v>
      </c>
      <c r="J37" s="39">
        <v>4246.82</v>
      </c>
      <c r="K37" s="39">
        <v>4410051.19</v>
      </c>
      <c r="L37" s="39">
        <v>363123.25</v>
      </c>
      <c r="M37" s="39">
        <v>7476.45</v>
      </c>
      <c r="N37" s="39">
        <v>5661667.0300000003</v>
      </c>
      <c r="O37" s="39">
        <v>615808.23</v>
      </c>
      <c r="P37" s="39">
        <v>27511.60</v>
      </c>
      <c r="Q37" s="39">
        <v>50675233.350000001</v>
      </c>
      <c r="R37" s="39">
        <v>2690503.18</v>
      </c>
      <c r="S37" s="39">
        <v>575.81</v>
      </c>
      <c r="T37" s="39">
        <v>725957.91</v>
      </c>
      <c r="U37" s="39">
        <v>52160.88</v>
      </c>
      <c r="V37" s="39">
        <v>41423.18</v>
      </c>
      <c r="W37" s="39">
        <v>26483850.530000001</v>
      </c>
      <c r="X37" s="39">
        <v>3263311.76</v>
      </c>
      <c r="Y37" s="39">
        <v>5794.33</v>
      </c>
      <c r="Z37" s="39">
        <v>4430745.71</v>
      </c>
      <c r="AA37" s="39">
        <v>471717.59</v>
      </c>
      <c r="AB37" s="39">
        <v>14765.52</v>
      </c>
      <c r="AC37" s="39">
        <v>15809647.029999999</v>
      </c>
      <c r="AD37" s="39">
        <v>1345268.03</v>
      </c>
      <c r="AE37" s="39">
        <v>23865.96</v>
      </c>
      <c r="AF37" s="39">
        <v>26827296.91</v>
      </c>
      <c r="AG37" s="39">
        <v>2041576.13</v>
      </c>
      <c r="AH37" s="39">
        <v>154424.56</v>
      </c>
      <c r="AI37" s="39">
        <v>122156029.92</v>
      </c>
      <c r="AJ37" s="39">
        <v>12628597.67</v>
      </c>
      <c r="AK37" s="39">
        <v>40245.94</v>
      </c>
      <c r="AL37" s="39">
        <v>42226068.359999999</v>
      </c>
      <c r="AM37" s="39">
        <v>3417020.59</v>
      </c>
      <c r="AN37" s="39">
        <v>65569.87</v>
      </c>
      <c r="AO37" s="39">
        <v>35553438.979999997</v>
      </c>
      <c r="AP37" s="39">
        <v>5133014.49</v>
      </c>
      <c r="AQ37" s="39">
        <v>27114.23</v>
      </c>
      <c r="AR37" s="39">
        <v>25600462.609999999</v>
      </c>
      <c r="AS37" s="39">
        <v>2198371.66</v>
      </c>
      <c r="AT37" s="39">
        <v>36690.39</v>
      </c>
      <c r="AU37" s="39">
        <v>19830154.93</v>
      </c>
      <c r="AV37" s="39">
        <v>3069209.66</v>
      </c>
      <c r="AW37" s="39">
        <v>360013.33</v>
      </c>
      <c r="AX37" s="39">
        <v>185393561.19999999</v>
      </c>
      <c r="AY37" s="39">
        <v>27605595.84</v>
      </c>
      <c r="AZ37" s="39">
        <v>20480.60</v>
      </c>
      <c r="BA37" s="39">
        <v>35607475.32</v>
      </c>
      <c r="BB37" s="39">
        <v>1901480.26</v>
      </c>
      <c r="BC37" s="39">
        <v>1044.30</v>
      </c>
      <c r="BD37" s="39">
        <v>1496520.59</v>
      </c>
      <c r="BE37" s="39">
        <v>104809.34</v>
      </c>
      <c r="BF37" s="39">
        <v>264</v>
      </c>
      <c r="BG37" s="39">
        <v>652684</v>
      </c>
      <c r="BH37" s="39">
        <v>23287</v>
      </c>
      <c r="BI37" s="39">
        <v>10975.38</v>
      </c>
      <c r="BJ37" s="39">
        <v>45649662.909999996</v>
      </c>
      <c r="BK37" s="39">
        <v>1196926.67</v>
      </c>
      <c r="BL37" s="39">
        <v>7149.08</v>
      </c>
      <c r="BM37" s="39">
        <v>5163398.94</v>
      </c>
      <c r="BN37" s="39">
        <v>591860.31</v>
      </c>
      <c r="BO37" s="39">
        <v>5304</v>
      </c>
      <c r="BP37" s="39">
        <v>10781361.83</v>
      </c>
      <c r="BQ37" s="39">
        <v>494134.07</v>
      </c>
      <c r="BR37" s="39">
        <v>1018.80</v>
      </c>
      <c r="BS37" s="39">
        <v>6447453.71</v>
      </c>
      <c r="BT37" s="39">
        <v>105091.26</v>
      </c>
      <c r="BU37" s="39">
        <v>287.32</v>
      </c>
      <c r="BV37" s="39">
        <v>1807269.82</v>
      </c>
      <c r="BW37" s="39">
        <v>30507.21</v>
      </c>
      <c r="BX37" s="39">
        <v>3953.19</v>
      </c>
      <c r="BY37" s="39">
        <v>4353853.85</v>
      </c>
      <c r="BZ37" s="39">
        <v>369216.48</v>
      </c>
      <c r="CA37" s="39">
        <v>6279.73</v>
      </c>
      <c r="CB37" s="39">
        <v>4051527.41</v>
      </c>
      <c r="CC37" s="39">
        <v>470625.17</v>
      </c>
      <c r="CD37" s="39">
        <v>25965.02</v>
      </c>
      <c r="CE37" s="39">
        <v>24636611.48</v>
      </c>
      <c r="CF37" s="39">
        <v>2096082.36</v>
      </c>
      <c r="CG37" s="39">
        <v>9015.61</v>
      </c>
      <c r="CH37" s="39">
        <v>6665037.3399999999</v>
      </c>
      <c r="CI37" s="39">
        <v>758497.36</v>
      </c>
      <c r="CJ37" s="39">
        <v>45840.38</v>
      </c>
      <c r="CK37" s="39">
        <v>37519802.770000003</v>
      </c>
      <c r="CL37" s="39">
        <v>3649268.80</v>
      </c>
      <c r="CM37" s="39">
        <v>10633.59</v>
      </c>
      <c r="CN37" s="39">
        <v>15536519.1</v>
      </c>
      <c r="CO37" s="39">
        <v>935860.71</v>
      </c>
      <c r="CP37" s="39">
        <v>34126.29</v>
      </c>
      <c r="CQ37" s="39">
        <v>20799141.530000001</v>
      </c>
      <c r="CR37" s="39">
        <v>2604417.81</v>
      </c>
      <c r="CS37" s="39">
        <v>4812.93</v>
      </c>
      <c r="CT37" s="39">
        <v>10175981.890000001</v>
      </c>
      <c r="CU37" s="39">
        <v>460721.24</v>
      </c>
      <c r="CV37" s="39">
        <v>0</v>
      </c>
      <c r="CW37" s="39">
        <v>0</v>
      </c>
      <c r="CX37" s="39">
        <v>0</v>
      </c>
      <c r="CY37" s="39">
        <v>2484.57</v>
      </c>
      <c r="CZ37" s="39">
        <v>5150114.64</v>
      </c>
      <c r="DA37" s="39">
        <v>232831.97</v>
      </c>
      <c r="DB37" s="39">
        <v>3916.05</v>
      </c>
      <c r="DC37" s="39">
        <v>6513835.7999999998</v>
      </c>
      <c r="DD37" s="39">
        <v>354497.91</v>
      </c>
      <c r="DE37" s="39">
        <v>94682</v>
      </c>
      <c r="DF37" s="39">
        <v>66339334.409999996</v>
      </c>
      <c r="DG37" s="39">
        <v>7640219.1500000004</v>
      </c>
      <c r="DH37" s="43"/>
      <c r="DI37" s="43"/>
      <c r="DJ37" s="43"/>
    </row>
    <row r="38" spans="1:114" ht="10.2">
      <c r="A38" s="40" t="s">
        <v>197</v>
      </c>
      <c r="B38" s="40" t="s">
        <v>185</v>
      </c>
      <c r="C38" s="40" t="s">
        <v>186</v>
      </c>
      <c r="D38" s="42">
        <v>220640.26</v>
      </c>
      <c r="E38" s="42">
        <v>335881309.01999998</v>
      </c>
      <c r="F38" s="42">
        <v>20178828.010000002</v>
      </c>
      <c r="G38" s="39">
        <v>89082.24</v>
      </c>
      <c r="H38" s="39">
        <v>75577908.5</v>
      </c>
      <c r="I38" s="39">
        <v>7375651.5899999999</v>
      </c>
      <c r="J38" s="39">
        <v>770.03</v>
      </c>
      <c r="K38" s="39">
        <v>1896867.87</v>
      </c>
      <c r="L38" s="39">
        <v>84746.88</v>
      </c>
      <c r="M38" s="39">
        <v>672</v>
      </c>
      <c r="N38" s="39">
        <v>1445709.17</v>
      </c>
      <c r="O38" s="39">
        <v>73749.22</v>
      </c>
      <c r="P38" s="39">
        <v>4473.79</v>
      </c>
      <c r="Q38" s="39">
        <v>13371297.369999999</v>
      </c>
      <c r="R38" s="39">
        <v>436035.64</v>
      </c>
      <c r="S38" s="39">
        <v>448.78</v>
      </c>
      <c r="T38" s="39">
        <v>1297252.92</v>
      </c>
      <c r="U38" s="39">
        <v>44964.60</v>
      </c>
      <c r="V38" s="39">
        <v>6304.51</v>
      </c>
      <c r="W38" s="39">
        <v>11290789.01</v>
      </c>
      <c r="X38" s="39">
        <v>592959.27</v>
      </c>
      <c r="Y38" s="39">
        <v>1453.15</v>
      </c>
      <c r="Z38" s="39">
        <v>3023170.07</v>
      </c>
      <c r="AA38" s="39">
        <v>157662.88</v>
      </c>
      <c r="AB38" s="39">
        <v>2378.35</v>
      </c>
      <c r="AC38" s="39">
        <v>5951887.6100000003</v>
      </c>
      <c r="AD38" s="39">
        <v>259919.51</v>
      </c>
      <c r="AE38" s="39">
        <v>8651.29</v>
      </c>
      <c r="AF38" s="39">
        <v>21663191.030000001</v>
      </c>
      <c r="AG38" s="39">
        <v>907156.87</v>
      </c>
      <c r="AH38" s="39">
        <v>47063.83</v>
      </c>
      <c r="AI38" s="39">
        <v>98504723.370000005</v>
      </c>
      <c r="AJ38" s="39">
        <v>4711599.41</v>
      </c>
      <c r="AK38" s="39">
        <v>5606.65</v>
      </c>
      <c r="AL38" s="39">
        <v>15542319.789999999</v>
      </c>
      <c r="AM38" s="39">
        <v>573773.15</v>
      </c>
      <c r="AN38" s="39">
        <v>5331.68</v>
      </c>
      <c r="AO38" s="39">
        <v>9622563.1500000004</v>
      </c>
      <c r="AP38" s="39">
        <v>505062.26</v>
      </c>
      <c r="AQ38" s="39">
        <v>7696.13</v>
      </c>
      <c r="AR38" s="39">
        <v>20591085.370000001</v>
      </c>
      <c r="AS38" s="39">
        <v>810193.60</v>
      </c>
      <c r="AT38" s="39">
        <v>4903.93</v>
      </c>
      <c r="AU38" s="39">
        <v>8480155.4299999997</v>
      </c>
      <c r="AV38" s="39">
        <v>448325.57</v>
      </c>
      <c r="AW38" s="39">
        <v>32968.73</v>
      </c>
      <c r="AX38" s="39">
        <v>51772360.799999997</v>
      </c>
      <c r="AY38" s="39">
        <v>3104149.51</v>
      </c>
      <c r="AZ38" s="39">
        <v>713.53</v>
      </c>
      <c r="BA38" s="39">
        <v>2512296.22</v>
      </c>
      <c r="BB38" s="39">
        <v>79382.75</v>
      </c>
      <c r="BC38" s="39">
        <v>4021.47</v>
      </c>
      <c r="BD38" s="39">
        <v>5448112.5300000003</v>
      </c>
      <c r="BE38" s="39">
        <v>381896.41</v>
      </c>
      <c r="BF38" s="39">
        <v>0</v>
      </c>
      <c r="BG38" s="39">
        <v>0</v>
      </c>
      <c r="BH38" s="39">
        <v>0</v>
      </c>
      <c r="BI38" s="39">
        <v>11426.74</v>
      </c>
      <c r="BJ38" s="39">
        <v>54149505.899999999</v>
      </c>
      <c r="BK38" s="39">
        <v>1409807.53</v>
      </c>
      <c r="BL38" s="39">
        <v>1005.65</v>
      </c>
      <c r="BM38" s="39">
        <v>1992331.69</v>
      </c>
      <c r="BN38" s="39">
        <v>96229.29</v>
      </c>
      <c r="BO38" s="39">
        <v>1422.97</v>
      </c>
      <c r="BP38" s="39">
        <v>5064226.70</v>
      </c>
      <c r="BQ38" s="39">
        <v>150902.97</v>
      </c>
      <c r="BR38" s="39">
        <v>1300.09</v>
      </c>
      <c r="BS38" s="39">
        <v>10587061.529999999</v>
      </c>
      <c r="BT38" s="39">
        <v>148777.95</v>
      </c>
      <c r="BU38" s="39">
        <v>206.19</v>
      </c>
      <c r="BV38" s="39">
        <v>1232115.90</v>
      </c>
      <c r="BW38" s="39">
        <v>21415.52</v>
      </c>
      <c r="BX38" s="39">
        <v>1644.43</v>
      </c>
      <c r="BY38" s="39">
        <v>4277315.85</v>
      </c>
      <c r="BZ38" s="39">
        <v>171452.20</v>
      </c>
      <c r="CA38" s="39">
        <v>373.74</v>
      </c>
      <c r="CB38" s="39">
        <v>781059.59</v>
      </c>
      <c r="CC38" s="39">
        <v>35468.69</v>
      </c>
      <c r="CD38" s="39">
        <v>10178.22</v>
      </c>
      <c r="CE38" s="39">
        <v>26022012.690000001</v>
      </c>
      <c r="CF38" s="39">
        <v>1104417.26</v>
      </c>
      <c r="CG38" s="39">
        <v>2019.13</v>
      </c>
      <c r="CH38" s="39">
        <v>3832246.69</v>
      </c>
      <c r="CI38" s="39">
        <v>184724.21</v>
      </c>
      <c r="CJ38" s="39">
        <v>18271.25</v>
      </c>
      <c r="CK38" s="39">
        <v>28289965.02</v>
      </c>
      <c r="CL38" s="39">
        <v>1650143.51</v>
      </c>
      <c r="CM38" s="39">
        <v>4285.15</v>
      </c>
      <c r="CN38" s="39">
        <v>12952310.35</v>
      </c>
      <c r="CO38" s="39">
        <v>448418.59</v>
      </c>
      <c r="CP38" s="39">
        <v>15377.61</v>
      </c>
      <c r="CQ38" s="39">
        <v>25554165.719999999</v>
      </c>
      <c r="CR38" s="39">
        <v>1438800.53</v>
      </c>
      <c r="CS38" s="39">
        <v>1853.83</v>
      </c>
      <c r="CT38" s="39">
        <v>8096662.9500000002</v>
      </c>
      <c r="CU38" s="39">
        <v>200895.91</v>
      </c>
      <c r="CV38" s="39">
        <v>0</v>
      </c>
      <c r="CW38" s="39">
        <v>0</v>
      </c>
      <c r="CX38" s="39">
        <v>0</v>
      </c>
      <c r="CY38" s="39">
        <v>1100.58</v>
      </c>
      <c r="CZ38" s="39">
        <v>3776611.55</v>
      </c>
      <c r="DA38" s="39">
        <v>119715.82</v>
      </c>
      <c r="DB38" s="39">
        <v>2621.72</v>
      </c>
      <c r="DC38" s="39">
        <v>9289514.5399999991</v>
      </c>
      <c r="DD38" s="39">
        <v>278374.31</v>
      </c>
      <c r="DE38" s="39">
        <v>8998.97</v>
      </c>
      <c r="DF38" s="39">
        <v>16326134.58</v>
      </c>
      <c r="DG38" s="39">
        <v>840178.50</v>
      </c>
      <c r="DH38" s="43"/>
      <c r="DI38" s="43"/>
      <c r="DJ38" s="43"/>
    </row>
    <row r="39" spans="1:114" ht="10.2">
      <c r="A39" s="40" t="s">
        <v>197</v>
      </c>
      <c r="B39" s="40" t="s">
        <v>185</v>
      </c>
      <c r="C39" s="40" t="s">
        <v>187</v>
      </c>
      <c r="D39" s="42">
        <v>3120104.09</v>
      </c>
      <c r="E39" s="42">
        <v>1236342617.1500001</v>
      </c>
      <c r="F39" s="42">
        <v>193805338.19999999</v>
      </c>
      <c r="G39" s="39">
        <v>2209153.10</v>
      </c>
      <c r="H39" s="39">
        <v>570896275.16999996</v>
      </c>
      <c r="I39" s="39">
        <v>125617024.03</v>
      </c>
      <c r="J39" s="39">
        <v>1148</v>
      </c>
      <c r="K39" s="39">
        <v>1450835.81</v>
      </c>
      <c r="L39" s="39">
        <v>102121.75</v>
      </c>
      <c r="M39" s="39">
        <v>3361.91</v>
      </c>
      <c r="N39" s="39">
        <v>2926293.59</v>
      </c>
      <c r="O39" s="39">
        <v>278464.57</v>
      </c>
      <c r="P39" s="39">
        <v>29430.63</v>
      </c>
      <c r="Q39" s="39">
        <v>55007564.32</v>
      </c>
      <c r="R39" s="39">
        <v>2684643.76</v>
      </c>
      <c r="S39" s="39">
        <v>1194</v>
      </c>
      <c r="T39" s="39">
        <v>1351896.04</v>
      </c>
      <c r="U39" s="39">
        <v>116123.39</v>
      </c>
      <c r="V39" s="39">
        <v>49007.16</v>
      </c>
      <c r="W39" s="39">
        <v>35127494.68</v>
      </c>
      <c r="X39" s="39">
        <v>3703823.45</v>
      </c>
      <c r="Y39" s="39">
        <v>5587.44</v>
      </c>
      <c r="Z39" s="39">
        <v>4276563.60</v>
      </c>
      <c r="AA39" s="39">
        <v>440129.61</v>
      </c>
      <c r="AB39" s="39">
        <v>7973.75</v>
      </c>
      <c r="AC39" s="39">
        <v>8220210.8499999996</v>
      </c>
      <c r="AD39" s="39">
        <v>671362.60</v>
      </c>
      <c r="AE39" s="39">
        <v>29934.82</v>
      </c>
      <c r="AF39" s="39">
        <v>32406875.93</v>
      </c>
      <c r="AG39" s="39">
        <v>2398944.07</v>
      </c>
      <c r="AH39" s="39">
        <v>239965.76</v>
      </c>
      <c r="AI39" s="39">
        <v>192109832.33000001</v>
      </c>
      <c r="AJ39" s="39">
        <v>18380617.789999999</v>
      </c>
      <c r="AK39" s="39">
        <v>26261.90</v>
      </c>
      <c r="AL39" s="39">
        <v>30533439.059999999</v>
      </c>
      <c r="AM39" s="39">
        <v>2184717.54</v>
      </c>
      <c r="AN39" s="39">
        <v>43876.81</v>
      </c>
      <c r="AO39" s="39">
        <v>29734752.719999999</v>
      </c>
      <c r="AP39" s="39">
        <v>3259965.54</v>
      </c>
      <c r="AQ39" s="39">
        <v>22619.13</v>
      </c>
      <c r="AR39" s="39">
        <v>23696528.390000001</v>
      </c>
      <c r="AS39" s="39">
        <v>1825165.11</v>
      </c>
      <c r="AT39" s="39">
        <v>59229.43</v>
      </c>
      <c r="AU39" s="39">
        <v>34461399.090000004</v>
      </c>
      <c r="AV39" s="39">
        <v>4532573.72</v>
      </c>
      <c r="AW39" s="39">
        <v>280285.75</v>
      </c>
      <c r="AX39" s="39">
        <v>163134472.13999999</v>
      </c>
      <c r="AY39" s="39">
        <v>20317523.559999999</v>
      </c>
      <c r="AZ39" s="39">
        <v>5453.04</v>
      </c>
      <c r="BA39" s="39">
        <v>9102284.5399999991</v>
      </c>
      <c r="BB39" s="39">
        <v>486764.08</v>
      </c>
      <c r="BC39" s="39">
        <v>27405.28</v>
      </c>
      <c r="BD39" s="39">
        <v>20273235.219999999</v>
      </c>
      <c r="BE39" s="39">
        <v>2224730.22</v>
      </c>
      <c r="BF39" s="39">
        <v>300</v>
      </c>
      <c r="BG39" s="39">
        <v>506588.74</v>
      </c>
      <c r="BH39" s="39">
        <v>23572.92</v>
      </c>
      <c r="BI39" s="39">
        <v>17696.21</v>
      </c>
      <c r="BJ39" s="39">
        <v>70732510.209999993</v>
      </c>
      <c r="BK39" s="39">
        <v>1819852.02</v>
      </c>
      <c r="BL39" s="39">
        <v>6763.68</v>
      </c>
      <c r="BM39" s="39">
        <v>5014123.46</v>
      </c>
      <c r="BN39" s="39">
        <v>500675.86</v>
      </c>
      <c r="BO39" s="39">
        <v>7754.31</v>
      </c>
      <c r="BP39" s="39">
        <v>16718510.68</v>
      </c>
      <c r="BQ39" s="39">
        <v>716942.23</v>
      </c>
      <c r="BR39" s="39">
        <v>1118.92</v>
      </c>
      <c r="BS39" s="39">
        <v>7691414.7199999997</v>
      </c>
      <c r="BT39" s="39">
        <v>121462.33</v>
      </c>
      <c r="BU39" s="39">
        <v>522.60</v>
      </c>
      <c r="BV39" s="39">
        <v>2805039.04</v>
      </c>
      <c r="BW39" s="39">
        <v>51788.53</v>
      </c>
      <c r="BX39" s="39">
        <v>3585.81</v>
      </c>
      <c r="BY39" s="39">
        <v>4250676</v>
      </c>
      <c r="BZ39" s="39">
        <v>323560.06</v>
      </c>
      <c r="CA39" s="39">
        <v>2950.90</v>
      </c>
      <c r="CB39" s="39">
        <v>2219140.64</v>
      </c>
      <c r="CC39" s="39">
        <v>232106.79</v>
      </c>
      <c r="CD39" s="39">
        <v>21439.20</v>
      </c>
      <c r="CE39" s="39">
        <v>24009889.25</v>
      </c>
      <c r="CF39" s="39">
        <v>1786557.76</v>
      </c>
      <c r="CG39" s="39">
        <v>14688.47</v>
      </c>
      <c r="CH39" s="39">
        <v>12273772.07</v>
      </c>
      <c r="CI39" s="39">
        <v>1170774.88</v>
      </c>
      <c r="CJ39" s="39">
        <v>71841.94</v>
      </c>
      <c r="CK39" s="39">
        <v>64870160.32</v>
      </c>
      <c r="CL39" s="39">
        <v>5558636.6399999997</v>
      </c>
      <c r="CM39" s="39">
        <v>10998.24</v>
      </c>
      <c r="CN39" s="39">
        <v>16398333</v>
      </c>
      <c r="CO39" s="39">
        <v>962449.62</v>
      </c>
      <c r="CP39" s="39">
        <v>142450.86</v>
      </c>
      <c r="CQ39" s="39">
        <v>82590635.739999995</v>
      </c>
      <c r="CR39" s="39">
        <v>10043405.119999999</v>
      </c>
      <c r="CS39" s="39">
        <v>3387.95</v>
      </c>
      <c r="CT39" s="39">
        <v>6803568.0199999996</v>
      </c>
      <c r="CU39" s="39">
        <v>320822.94</v>
      </c>
      <c r="CV39" s="39">
        <v>0</v>
      </c>
      <c r="CW39" s="39">
        <v>0</v>
      </c>
      <c r="CX39" s="39">
        <v>0</v>
      </c>
      <c r="CY39" s="39">
        <v>2336.49</v>
      </c>
      <c r="CZ39" s="39">
        <v>4069896.36</v>
      </c>
      <c r="DA39" s="39">
        <v>209691.91</v>
      </c>
      <c r="DB39" s="39">
        <v>5469.23</v>
      </c>
      <c r="DC39" s="39">
        <v>8216199.9500000002</v>
      </c>
      <c r="DD39" s="39">
        <v>480590.42</v>
      </c>
      <c r="DE39" s="39">
        <v>69799.44</v>
      </c>
      <c r="DF39" s="39">
        <v>52967763.329999998</v>
      </c>
      <c r="DG39" s="39">
        <v>5348075.44</v>
      </c>
      <c r="DH39" s="43"/>
      <c r="DI39" s="43"/>
      <c r="DJ39" s="43"/>
    </row>
    <row r="40" spans="1:114" ht="10.2">
      <c r="A40" s="40" t="s">
        <v>197</v>
      </c>
      <c r="B40" s="40" t="s">
        <v>188</v>
      </c>
      <c r="C40" s="40" t="s">
        <v>186</v>
      </c>
      <c r="D40" s="42">
        <v>250865.71</v>
      </c>
      <c r="E40" s="42">
        <v>380440575.75</v>
      </c>
      <c r="F40" s="42">
        <v>24202921.390000001</v>
      </c>
      <c r="G40" s="39">
        <v>95549.72</v>
      </c>
      <c r="H40" s="39">
        <v>78466784.700000003</v>
      </c>
      <c r="I40" s="39">
        <v>8546155.4199999999</v>
      </c>
      <c r="J40" s="39">
        <v>1166.88</v>
      </c>
      <c r="K40" s="39">
        <v>2925177.25</v>
      </c>
      <c r="L40" s="39">
        <v>149694.63</v>
      </c>
      <c r="M40" s="39">
        <v>661.71</v>
      </c>
      <c r="N40" s="39">
        <v>1259364.88</v>
      </c>
      <c r="O40" s="39">
        <v>66242.48</v>
      </c>
      <c r="P40" s="39">
        <v>3726.34</v>
      </c>
      <c r="Q40" s="39">
        <v>10887376.279999999</v>
      </c>
      <c r="R40" s="39">
        <v>383347.50</v>
      </c>
      <c r="S40" s="39">
        <v>593.87</v>
      </c>
      <c r="T40" s="39">
        <v>1962709.26</v>
      </c>
      <c r="U40" s="39">
        <v>70891.08</v>
      </c>
      <c r="V40" s="39">
        <v>5763.39</v>
      </c>
      <c r="W40" s="39">
        <v>9467071.5500000007</v>
      </c>
      <c r="X40" s="39">
        <v>548762.61</v>
      </c>
      <c r="Y40" s="39">
        <v>1574.32</v>
      </c>
      <c r="Z40" s="39">
        <v>3205985.96</v>
      </c>
      <c r="AA40" s="39">
        <v>173752.90</v>
      </c>
      <c r="AB40" s="39">
        <v>6989.74</v>
      </c>
      <c r="AC40" s="39">
        <v>15940127.15</v>
      </c>
      <c r="AD40" s="39">
        <v>767083.03</v>
      </c>
      <c r="AE40" s="39">
        <v>11126.55</v>
      </c>
      <c r="AF40" s="39">
        <v>29582061.43</v>
      </c>
      <c r="AG40" s="39">
        <v>1204110.85</v>
      </c>
      <c r="AH40" s="39">
        <v>33721.44</v>
      </c>
      <c r="AI40" s="39">
        <v>74042117.450000003</v>
      </c>
      <c r="AJ40" s="39">
        <v>3504661.83</v>
      </c>
      <c r="AK40" s="39">
        <v>10395.73</v>
      </c>
      <c r="AL40" s="39">
        <v>30814147.16</v>
      </c>
      <c r="AM40" s="39">
        <v>1095631.71</v>
      </c>
      <c r="AN40" s="39">
        <v>7399.42</v>
      </c>
      <c r="AO40" s="39">
        <v>12951560.279999999</v>
      </c>
      <c r="AP40" s="39">
        <v>742061.44</v>
      </c>
      <c r="AQ40" s="39">
        <v>8636.05</v>
      </c>
      <c r="AR40" s="39">
        <v>23314684.199999999</v>
      </c>
      <c r="AS40" s="39">
        <v>912696.09</v>
      </c>
      <c r="AT40" s="39">
        <v>5101.68</v>
      </c>
      <c r="AU40" s="39">
        <v>9729378.5999999996</v>
      </c>
      <c r="AV40" s="39">
        <v>509034.04</v>
      </c>
      <c r="AW40" s="39">
        <v>61984.88</v>
      </c>
      <c r="AX40" s="39">
        <v>87621300.290000007</v>
      </c>
      <c r="AY40" s="39">
        <v>5913781.0099999998</v>
      </c>
      <c r="AZ40" s="39">
        <v>2254.94</v>
      </c>
      <c r="BA40" s="39">
        <v>8585642.6699999999</v>
      </c>
      <c r="BB40" s="39">
        <v>241791.98</v>
      </c>
      <c r="BC40" s="39">
        <v>501.68</v>
      </c>
      <c r="BD40" s="39">
        <v>1262003.48</v>
      </c>
      <c r="BE40" s="39">
        <v>57257.95</v>
      </c>
      <c r="BF40" s="39">
        <v>0</v>
      </c>
      <c r="BG40" s="39">
        <v>0</v>
      </c>
      <c r="BH40" s="39">
        <v>0</v>
      </c>
      <c r="BI40" s="39">
        <v>11021.95</v>
      </c>
      <c r="BJ40" s="39">
        <v>60618172.109999999</v>
      </c>
      <c r="BK40" s="39">
        <v>1510081.01</v>
      </c>
      <c r="BL40" s="39">
        <v>681.13</v>
      </c>
      <c r="BM40" s="39">
        <v>1530604.63</v>
      </c>
      <c r="BN40" s="39">
        <v>64474.01</v>
      </c>
      <c r="BO40" s="39">
        <v>613.34</v>
      </c>
      <c r="BP40" s="39">
        <v>1881207</v>
      </c>
      <c r="BQ40" s="39">
        <v>65793.38</v>
      </c>
      <c r="BR40" s="39">
        <v>1721.89</v>
      </c>
      <c r="BS40" s="39">
        <v>15321560.609999999</v>
      </c>
      <c r="BT40" s="39">
        <v>209797.72</v>
      </c>
      <c r="BU40" s="39">
        <v>246.16</v>
      </c>
      <c r="BV40" s="39">
        <v>1258258.54</v>
      </c>
      <c r="BW40" s="39">
        <v>24258.80</v>
      </c>
      <c r="BX40" s="39">
        <v>2225.79</v>
      </c>
      <c r="BY40" s="39">
        <v>6500176.04</v>
      </c>
      <c r="BZ40" s="39">
        <v>247602.05</v>
      </c>
      <c r="CA40" s="39">
        <v>664.53</v>
      </c>
      <c r="CB40" s="39">
        <v>1359649.70</v>
      </c>
      <c r="CC40" s="39">
        <v>66135.47</v>
      </c>
      <c r="CD40" s="39">
        <v>9312.75</v>
      </c>
      <c r="CE40" s="39">
        <v>23340518.899999999</v>
      </c>
      <c r="CF40" s="39">
        <v>980445.05</v>
      </c>
      <c r="CG40" s="39">
        <v>1502.87</v>
      </c>
      <c r="CH40" s="39">
        <v>2634419.40</v>
      </c>
      <c r="CI40" s="39">
        <v>138955.55</v>
      </c>
      <c r="CJ40" s="39">
        <v>12976.89</v>
      </c>
      <c r="CK40" s="39">
        <v>18696813.77</v>
      </c>
      <c r="CL40" s="39">
        <v>1212568.75</v>
      </c>
      <c r="CM40" s="39">
        <v>4456.73</v>
      </c>
      <c r="CN40" s="39">
        <v>13306902.68</v>
      </c>
      <c r="CO40" s="39">
        <v>486034.11</v>
      </c>
      <c r="CP40" s="39">
        <v>5663.87</v>
      </c>
      <c r="CQ40" s="39">
        <v>12385592.68</v>
      </c>
      <c r="CR40" s="39">
        <v>577437.01</v>
      </c>
      <c r="CS40" s="39">
        <v>3091.68</v>
      </c>
      <c r="CT40" s="39">
        <v>11573946.75</v>
      </c>
      <c r="CU40" s="39">
        <v>326554.36</v>
      </c>
      <c r="CV40" s="39">
        <v>0</v>
      </c>
      <c r="CW40" s="39">
        <v>0</v>
      </c>
      <c r="CX40" s="39">
        <v>0</v>
      </c>
      <c r="CY40" s="39">
        <v>1450.28</v>
      </c>
      <c r="CZ40" s="39">
        <v>4618136.09</v>
      </c>
      <c r="DA40" s="39">
        <v>161708.93</v>
      </c>
      <c r="DB40" s="39">
        <v>2196.87</v>
      </c>
      <c r="DC40" s="39">
        <v>8946985.8800000008</v>
      </c>
      <c r="DD40" s="39">
        <v>246374.95</v>
      </c>
      <c r="DE40" s="39">
        <v>17319.36</v>
      </c>
      <c r="DF40" s="39">
        <v>30694682.309999999</v>
      </c>
      <c r="DG40" s="39">
        <v>1722830.96</v>
      </c>
      <c r="DH40" s="43"/>
      <c r="DI40" s="43"/>
      <c r="DJ40" s="43"/>
    </row>
    <row r="41" spans="1:114" ht="10.2">
      <c r="A41" s="40" t="s">
        <v>197</v>
      </c>
      <c r="B41" s="40" t="s">
        <v>188</v>
      </c>
      <c r="C41" s="40" t="s">
        <v>187</v>
      </c>
      <c r="D41" s="42">
        <v>3051295.57</v>
      </c>
      <c r="E41" s="42">
        <v>1225082561.3</v>
      </c>
      <c r="F41" s="42">
        <v>197739165.93000001</v>
      </c>
      <c r="G41" s="39">
        <v>2084504.51</v>
      </c>
      <c r="H41" s="39">
        <v>523243657.06</v>
      </c>
      <c r="I41" s="39">
        <v>120740584.14</v>
      </c>
      <c r="J41" s="39">
        <v>2696.46</v>
      </c>
      <c r="K41" s="39">
        <v>3076827.18</v>
      </c>
      <c r="L41" s="39">
        <v>223545.83</v>
      </c>
      <c r="M41" s="39">
        <v>4022.90</v>
      </c>
      <c r="N41" s="39">
        <v>3807291.58</v>
      </c>
      <c r="O41" s="39">
        <v>330084.11</v>
      </c>
      <c r="P41" s="39">
        <v>22577.79</v>
      </c>
      <c r="Q41" s="39">
        <v>42789050.18</v>
      </c>
      <c r="R41" s="39">
        <v>2130529.70</v>
      </c>
      <c r="S41" s="39">
        <v>1266.10</v>
      </c>
      <c r="T41" s="39">
        <v>1738586.80</v>
      </c>
      <c r="U41" s="39">
        <v>115276.69</v>
      </c>
      <c r="V41" s="39">
        <v>38778.95</v>
      </c>
      <c r="W41" s="39">
        <v>25626989.07</v>
      </c>
      <c r="X41" s="39">
        <v>3078855.11</v>
      </c>
      <c r="Y41" s="39">
        <v>4865.55</v>
      </c>
      <c r="Z41" s="39">
        <v>3830990.76</v>
      </c>
      <c r="AA41" s="39">
        <v>385300.86</v>
      </c>
      <c r="AB41" s="39">
        <v>20952.44</v>
      </c>
      <c r="AC41" s="39">
        <v>22530909.489999998</v>
      </c>
      <c r="AD41" s="39">
        <v>1874770.42</v>
      </c>
      <c r="AE41" s="39">
        <v>34070.19</v>
      </c>
      <c r="AF41" s="39">
        <v>37899022.43</v>
      </c>
      <c r="AG41" s="39">
        <v>2869466.39</v>
      </c>
      <c r="AH41" s="39">
        <v>134360.21</v>
      </c>
      <c r="AI41" s="39">
        <v>118424418.41</v>
      </c>
      <c r="AJ41" s="39">
        <v>10947496.279999999</v>
      </c>
      <c r="AK41" s="39">
        <v>48432.66</v>
      </c>
      <c r="AL41" s="39">
        <v>57475251.369999997</v>
      </c>
      <c r="AM41" s="39">
        <v>4237860.54</v>
      </c>
      <c r="AN41" s="39">
        <v>68359.26</v>
      </c>
      <c r="AO41" s="39">
        <v>42904085.789999999</v>
      </c>
      <c r="AP41" s="39">
        <v>5357925.02</v>
      </c>
      <c r="AQ41" s="39">
        <v>23268.78</v>
      </c>
      <c r="AR41" s="39">
        <v>22778726.73</v>
      </c>
      <c r="AS41" s="39">
        <v>1868284.92</v>
      </c>
      <c r="AT41" s="39">
        <v>52495.80</v>
      </c>
      <c r="AU41" s="39">
        <v>32483527.739999998</v>
      </c>
      <c r="AV41" s="39">
        <v>4382900.06</v>
      </c>
      <c r="AW41" s="39">
        <v>445603.54</v>
      </c>
      <c r="AX41" s="39">
        <v>249412218.78999999</v>
      </c>
      <c r="AY41" s="39">
        <v>34341061.920000002</v>
      </c>
      <c r="AZ41" s="39">
        <v>15244.08</v>
      </c>
      <c r="BA41" s="39">
        <v>27654086.43</v>
      </c>
      <c r="BB41" s="39">
        <v>1409553.08</v>
      </c>
      <c r="BC41" s="39">
        <v>2563.71</v>
      </c>
      <c r="BD41" s="39">
        <v>3476216.56</v>
      </c>
      <c r="BE41" s="39">
        <v>240394.40</v>
      </c>
      <c r="BF41" s="39">
        <v>280.26</v>
      </c>
      <c r="BG41" s="39">
        <v>335758.77</v>
      </c>
      <c r="BH41" s="39">
        <v>23449.73</v>
      </c>
      <c r="BI41" s="39">
        <v>14659.19</v>
      </c>
      <c r="BJ41" s="39">
        <v>65370930.490000002</v>
      </c>
      <c r="BK41" s="39">
        <v>1600191.21</v>
      </c>
      <c r="BL41" s="39">
        <v>6718.86</v>
      </c>
      <c r="BM41" s="39">
        <v>4974100.05</v>
      </c>
      <c r="BN41" s="39">
        <v>552594.91</v>
      </c>
      <c r="BO41" s="39">
        <v>3161.49</v>
      </c>
      <c r="BP41" s="39">
        <v>6431039.4100000001</v>
      </c>
      <c r="BQ41" s="39">
        <v>298741.05</v>
      </c>
      <c r="BR41" s="39">
        <v>1323.64</v>
      </c>
      <c r="BS41" s="39">
        <v>10548619.51</v>
      </c>
      <c r="BT41" s="39">
        <v>146385.35</v>
      </c>
      <c r="BU41" s="39">
        <v>288</v>
      </c>
      <c r="BV41" s="39">
        <v>1511453.20</v>
      </c>
      <c r="BW41" s="39">
        <v>30997.02</v>
      </c>
      <c r="BX41" s="39">
        <v>6736.17</v>
      </c>
      <c r="BY41" s="39">
        <v>8202528.9299999997</v>
      </c>
      <c r="BZ41" s="39">
        <v>650499.49</v>
      </c>
      <c r="CA41" s="39">
        <v>5171.77</v>
      </c>
      <c r="CB41" s="39">
        <v>3552392.16</v>
      </c>
      <c r="CC41" s="39">
        <v>423928.96</v>
      </c>
      <c r="CD41" s="39">
        <v>20353.11</v>
      </c>
      <c r="CE41" s="39">
        <v>21377024.75</v>
      </c>
      <c r="CF41" s="39">
        <v>1668958.14</v>
      </c>
      <c r="CG41" s="39">
        <v>11178.82</v>
      </c>
      <c r="CH41" s="39">
        <v>9494083.9100000001</v>
      </c>
      <c r="CI41" s="39">
        <v>952777.45</v>
      </c>
      <c r="CJ41" s="39">
        <v>48592.98</v>
      </c>
      <c r="CK41" s="39">
        <v>42273867.740000002</v>
      </c>
      <c r="CL41" s="39">
        <v>3834186.75</v>
      </c>
      <c r="CM41" s="39">
        <v>10556.74</v>
      </c>
      <c r="CN41" s="39">
        <v>15165363.59</v>
      </c>
      <c r="CO41" s="39">
        <v>914811.88</v>
      </c>
      <c r="CP41" s="39">
        <v>34475.80</v>
      </c>
      <c r="CQ41" s="39">
        <v>23754451.699999999</v>
      </c>
      <c r="CR41" s="39">
        <v>2625248.80</v>
      </c>
      <c r="CS41" s="39">
        <v>5867.74</v>
      </c>
      <c r="CT41" s="39">
        <v>11860196.550000001</v>
      </c>
      <c r="CU41" s="39">
        <v>558016.71</v>
      </c>
      <c r="CV41" s="39">
        <v>0</v>
      </c>
      <c r="CW41" s="39">
        <v>0</v>
      </c>
      <c r="CX41" s="39">
        <v>0</v>
      </c>
      <c r="CY41" s="39">
        <v>2946.79</v>
      </c>
      <c r="CZ41" s="39">
        <v>4298704.31</v>
      </c>
      <c r="DA41" s="39">
        <v>274933.37</v>
      </c>
      <c r="DB41" s="39">
        <v>3764.42</v>
      </c>
      <c r="DC41" s="39">
        <v>7317501.5</v>
      </c>
      <c r="DD41" s="39">
        <v>348631.66</v>
      </c>
      <c r="DE41" s="39">
        <v>127427.32</v>
      </c>
      <c r="DF41" s="39">
        <v>93233140.989999995</v>
      </c>
      <c r="DG41" s="39">
        <v>10294235.34</v>
      </c>
      <c r="DH41" s="43"/>
      <c r="DI41" s="43"/>
      <c r="DJ41" s="43"/>
    </row>
    <row r="42" spans="1:114" ht="10.2">
      <c r="A42" s="40" t="s">
        <v>198</v>
      </c>
      <c r="B42" s="40" t="s">
        <v>185</v>
      </c>
      <c r="C42" s="40" t="s">
        <v>186</v>
      </c>
      <c r="D42" s="42">
        <v>246694.58</v>
      </c>
      <c r="E42" s="42">
        <v>393820320.39999998</v>
      </c>
      <c r="F42" s="42">
        <v>22730062.539999999</v>
      </c>
      <c r="G42" s="39">
        <v>89681.30</v>
      </c>
      <c r="H42" s="39">
        <v>78992308.010000005</v>
      </c>
      <c r="I42" s="39">
        <v>7521415.6500000004</v>
      </c>
      <c r="J42" s="39">
        <v>360</v>
      </c>
      <c r="K42" s="39">
        <v>791883.45</v>
      </c>
      <c r="L42" s="39">
        <v>36876.05</v>
      </c>
      <c r="M42" s="39">
        <v>372</v>
      </c>
      <c r="N42" s="39">
        <v>928272.09</v>
      </c>
      <c r="O42" s="39">
        <v>39111.17</v>
      </c>
      <c r="P42" s="39">
        <v>4711.40</v>
      </c>
      <c r="Q42" s="39">
        <v>13252911.060000001</v>
      </c>
      <c r="R42" s="39">
        <v>472673.09</v>
      </c>
      <c r="S42" s="39">
        <v>1224.54</v>
      </c>
      <c r="T42" s="39">
        <v>3181489.35</v>
      </c>
      <c r="U42" s="39">
        <v>122148.39</v>
      </c>
      <c r="V42" s="39">
        <v>7827.47</v>
      </c>
      <c r="W42" s="39">
        <v>14709453.710000001</v>
      </c>
      <c r="X42" s="39">
        <v>728241.59</v>
      </c>
      <c r="Y42" s="39">
        <v>1261.25</v>
      </c>
      <c r="Z42" s="39">
        <v>2873052.83</v>
      </c>
      <c r="AA42" s="39">
        <v>131785.19</v>
      </c>
      <c r="AB42" s="39">
        <v>4052.10</v>
      </c>
      <c r="AC42" s="39">
        <v>9736844.2899999991</v>
      </c>
      <c r="AD42" s="39">
        <v>426513.08</v>
      </c>
      <c r="AE42" s="39">
        <v>12896.27</v>
      </c>
      <c r="AF42" s="39">
        <v>32297828.829999998</v>
      </c>
      <c r="AG42" s="39">
        <v>1383256.73</v>
      </c>
      <c r="AH42" s="39">
        <v>46679.42</v>
      </c>
      <c r="AI42" s="39">
        <v>106193023.55</v>
      </c>
      <c r="AJ42" s="39">
        <v>4751297.06</v>
      </c>
      <c r="AK42" s="39">
        <v>7566.39</v>
      </c>
      <c r="AL42" s="39">
        <v>22120637.199999999</v>
      </c>
      <c r="AM42" s="39">
        <v>781950.43</v>
      </c>
      <c r="AN42" s="39">
        <v>5728.73</v>
      </c>
      <c r="AO42" s="39">
        <v>11300390.060000001</v>
      </c>
      <c r="AP42" s="39">
        <v>544523.53</v>
      </c>
      <c r="AQ42" s="39">
        <v>8176.14</v>
      </c>
      <c r="AR42" s="39">
        <v>23514833.300000001</v>
      </c>
      <c r="AS42" s="39">
        <v>832544.25</v>
      </c>
      <c r="AT42" s="39">
        <v>8301.76</v>
      </c>
      <c r="AU42" s="39">
        <v>12820431.560000001</v>
      </c>
      <c r="AV42" s="39">
        <v>755514.79</v>
      </c>
      <c r="AW42" s="39">
        <v>49385.42</v>
      </c>
      <c r="AX42" s="39">
        <v>83052092.409999996</v>
      </c>
      <c r="AY42" s="39">
        <v>4586219.67</v>
      </c>
      <c r="AZ42" s="39">
        <v>378.87</v>
      </c>
      <c r="BA42" s="39">
        <v>1156902.24</v>
      </c>
      <c r="BB42" s="39">
        <v>35864.89</v>
      </c>
      <c r="BC42" s="39">
        <v>5381.94</v>
      </c>
      <c r="BD42" s="39">
        <v>7847596.7999999998</v>
      </c>
      <c r="BE42" s="39">
        <v>509194.08</v>
      </c>
      <c r="BF42" s="39">
        <v>173.27</v>
      </c>
      <c r="BG42" s="39">
        <v>549251.26</v>
      </c>
      <c r="BH42" s="39">
        <v>18625.44</v>
      </c>
      <c r="BI42" s="39">
        <v>13161.05</v>
      </c>
      <c r="BJ42" s="39">
        <v>60452768.409999996</v>
      </c>
      <c r="BK42" s="39">
        <v>1590071.96</v>
      </c>
      <c r="BL42" s="39">
        <v>959.94</v>
      </c>
      <c r="BM42" s="39">
        <v>2245834.17</v>
      </c>
      <c r="BN42" s="39">
        <v>92912.20</v>
      </c>
      <c r="BO42" s="39">
        <v>1128</v>
      </c>
      <c r="BP42" s="39">
        <v>3650836.41</v>
      </c>
      <c r="BQ42" s="39">
        <v>112997.02</v>
      </c>
      <c r="BR42" s="39">
        <v>1393.36</v>
      </c>
      <c r="BS42" s="39">
        <v>10137069.369999999</v>
      </c>
      <c r="BT42" s="39">
        <v>177351.45</v>
      </c>
      <c r="BU42" s="39">
        <v>280.29</v>
      </c>
      <c r="BV42" s="39">
        <v>1934975.20</v>
      </c>
      <c r="BW42" s="39">
        <v>29171.80</v>
      </c>
      <c r="BX42" s="39">
        <v>2443.81</v>
      </c>
      <c r="BY42" s="39">
        <v>7073244.9199999999</v>
      </c>
      <c r="BZ42" s="39">
        <v>266354.35</v>
      </c>
      <c r="CA42" s="39">
        <v>491.67</v>
      </c>
      <c r="CB42" s="39">
        <v>1169114.32</v>
      </c>
      <c r="CC42" s="39">
        <v>49112.46</v>
      </c>
      <c r="CD42" s="39">
        <v>9962.18</v>
      </c>
      <c r="CE42" s="39">
        <v>28411310.960000001</v>
      </c>
      <c r="CF42" s="39">
        <v>1073224.71</v>
      </c>
      <c r="CG42" s="39">
        <v>2543.85</v>
      </c>
      <c r="CH42" s="39">
        <v>4653910</v>
      </c>
      <c r="CI42" s="39">
        <v>244980.15</v>
      </c>
      <c r="CJ42" s="39">
        <v>18663.76</v>
      </c>
      <c r="CK42" s="39">
        <v>29154997.68</v>
      </c>
      <c r="CL42" s="39">
        <v>1670804.34</v>
      </c>
      <c r="CM42" s="39">
        <v>5357.34</v>
      </c>
      <c r="CN42" s="39">
        <v>16121840.17</v>
      </c>
      <c r="CO42" s="39">
        <v>568216.08</v>
      </c>
      <c r="CP42" s="39">
        <v>18520.39</v>
      </c>
      <c r="CQ42" s="39">
        <v>32962278.899999999</v>
      </c>
      <c r="CR42" s="39">
        <v>1711839.84</v>
      </c>
      <c r="CS42" s="39">
        <v>1864.17</v>
      </c>
      <c r="CT42" s="39">
        <v>7559022.4299999997</v>
      </c>
      <c r="CU42" s="39">
        <v>211180.02</v>
      </c>
      <c r="CV42" s="39">
        <v>0</v>
      </c>
      <c r="CW42" s="39">
        <v>0</v>
      </c>
      <c r="CX42" s="39">
        <v>0</v>
      </c>
      <c r="CY42" s="39">
        <v>1383.56</v>
      </c>
      <c r="CZ42" s="39">
        <v>4929613.54</v>
      </c>
      <c r="DA42" s="39">
        <v>158721.83</v>
      </c>
      <c r="DB42" s="39">
        <v>2852.17</v>
      </c>
      <c r="DC42" s="39">
        <v>10074026.029999999</v>
      </c>
      <c r="DD42" s="39">
        <v>299350.44</v>
      </c>
      <c r="DE42" s="39">
        <v>12068.04</v>
      </c>
      <c r="DF42" s="39">
        <v>22132680.48</v>
      </c>
      <c r="DG42" s="39">
        <v>1134333.60</v>
      </c>
      <c r="DH42" s="43"/>
      <c r="DI42" s="43"/>
      <c r="DJ42" s="43"/>
    </row>
    <row r="43" spans="1:114" ht="10.2">
      <c r="A43" s="40" t="s">
        <v>198</v>
      </c>
      <c r="B43" s="40" t="s">
        <v>185</v>
      </c>
      <c r="C43" s="40" t="s">
        <v>187</v>
      </c>
      <c r="D43" s="42">
        <v>2523578.57</v>
      </c>
      <c r="E43" s="42">
        <v>1181227129.24</v>
      </c>
      <c r="F43" s="42">
        <v>164345260.62</v>
      </c>
      <c r="G43" s="39">
        <v>1625404.43</v>
      </c>
      <c r="H43" s="39">
        <v>504829141.25999999</v>
      </c>
      <c r="I43" s="39">
        <v>97010155.219999999</v>
      </c>
      <c r="J43" s="39">
        <v>785.11</v>
      </c>
      <c r="K43" s="39">
        <v>946112.81</v>
      </c>
      <c r="L43" s="39">
        <v>69405.85</v>
      </c>
      <c r="M43" s="39">
        <v>1219.45</v>
      </c>
      <c r="N43" s="39">
        <v>1292263.93</v>
      </c>
      <c r="O43" s="39">
        <v>100542.54</v>
      </c>
      <c r="P43" s="39">
        <v>22350.50</v>
      </c>
      <c r="Q43" s="39">
        <v>43515882.280000001</v>
      </c>
      <c r="R43" s="39">
        <v>2030111.17</v>
      </c>
      <c r="S43" s="39">
        <v>1768.92</v>
      </c>
      <c r="T43" s="39">
        <v>1861700.67</v>
      </c>
      <c r="U43" s="39">
        <v>153229.45</v>
      </c>
      <c r="V43" s="39">
        <v>45649.79</v>
      </c>
      <c r="W43" s="39">
        <v>36715116.380000003</v>
      </c>
      <c r="X43" s="39">
        <v>3466086.28</v>
      </c>
      <c r="Y43" s="39">
        <v>3541.32</v>
      </c>
      <c r="Z43" s="39">
        <v>3192174.03</v>
      </c>
      <c r="AA43" s="39">
        <v>281645.70</v>
      </c>
      <c r="AB43" s="39">
        <v>11206.21</v>
      </c>
      <c r="AC43" s="39">
        <v>11776187.189999999</v>
      </c>
      <c r="AD43" s="39">
        <v>935530.47</v>
      </c>
      <c r="AE43" s="39">
        <v>38113.07</v>
      </c>
      <c r="AF43" s="39">
        <v>41681415.079999998</v>
      </c>
      <c r="AG43" s="39">
        <v>3118843.80</v>
      </c>
      <c r="AH43" s="39">
        <v>182585.81</v>
      </c>
      <c r="AI43" s="39">
        <v>157818867.19999999</v>
      </c>
      <c r="AJ43" s="39">
        <v>14126296.08</v>
      </c>
      <c r="AK43" s="39">
        <v>27169.37</v>
      </c>
      <c r="AL43" s="39">
        <v>33612670.009999998</v>
      </c>
      <c r="AM43" s="39">
        <v>2303036.09</v>
      </c>
      <c r="AN43" s="39">
        <v>38562.31</v>
      </c>
      <c r="AO43" s="39">
        <v>27206775.25</v>
      </c>
      <c r="AP43" s="39">
        <v>2890732.76</v>
      </c>
      <c r="AQ43" s="39">
        <v>17971.80</v>
      </c>
      <c r="AR43" s="39">
        <v>20555236.300000001</v>
      </c>
      <c r="AS43" s="39">
        <v>1499786.61</v>
      </c>
      <c r="AT43" s="39">
        <v>85004.08</v>
      </c>
      <c r="AU43" s="39">
        <v>53525451.549999997</v>
      </c>
      <c r="AV43" s="39">
        <v>6489870.9199999999</v>
      </c>
      <c r="AW43" s="39">
        <v>339672.09</v>
      </c>
      <c r="AX43" s="39">
        <v>210576471.28</v>
      </c>
      <c r="AY43" s="39">
        <v>24641387.41</v>
      </c>
      <c r="AZ43" s="39">
        <v>1907.22</v>
      </c>
      <c r="BA43" s="39">
        <v>3405486.05</v>
      </c>
      <c r="BB43" s="39">
        <v>169607.23</v>
      </c>
      <c r="BC43" s="39">
        <v>28546.67</v>
      </c>
      <c r="BD43" s="39">
        <v>21269474.18</v>
      </c>
      <c r="BE43" s="39">
        <v>2304315.64</v>
      </c>
      <c r="BF43" s="39">
        <v>346.90</v>
      </c>
      <c r="BG43" s="39">
        <v>568458.93</v>
      </c>
      <c r="BH43" s="39">
        <v>31018.56</v>
      </c>
      <c r="BI43" s="39">
        <v>17484.83</v>
      </c>
      <c r="BJ43" s="39">
        <v>69503168.480000004</v>
      </c>
      <c r="BK43" s="39">
        <v>1748391.48</v>
      </c>
      <c r="BL43" s="39">
        <v>5422.64</v>
      </c>
      <c r="BM43" s="39">
        <v>4579672.39</v>
      </c>
      <c r="BN43" s="39">
        <v>420649.29</v>
      </c>
      <c r="BO43" s="39">
        <v>3954.73</v>
      </c>
      <c r="BP43" s="39">
        <v>8598432.6400000006</v>
      </c>
      <c r="BQ43" s="39">
        <v>362668.22</v>
      </c>
      <c r="BR43" s="39">
        <v>1431.35</v>
      </c>
      <c r="BS43" s="39">
        <v>9619433.2799999993</v>
      </c>
      <c r="BT43" s="39">
        <v>153790.44</v>
      </c>
      <c r="BU43" s="39">
        <v>516</v>
      </c>
      <c r="BV43" s="39">
        <v>2634541.81</v>
      </c>
      <c r="BW43" s="39">
        <v>48404.09</v>
      </c>
      <c r="BX43" s="39">
        <v>5346.24</v>
      </c>
      <c r="BY43" s="39">
        <v>6109578.9299999997</v>
      </c>
      <c r="BZ43" s="39">
        <v>475200.39</v>
      </c>
      <c r="CA43" s="39">
        <v>2690.55</v>
      </c>
      <c r="CB43" s="39">
        <v>1902955.64</v>
      </c>
      <c r="CC43" s="39">
        <v>207798.07</v>
      </c>
      <c r="CD43" s="39">
        <v>14188.52</v>
      </c>
      <c r="CE43" s="39">
        <v>16825143.449999999</v>
      </c>
      <c r="CF43" s="39">
        <v>1221642.07</v>
      </c>
      <c r="CG43" s="39">
        <v>13923.51</v>
      </c>
      <c r="CH43" s="39">
        <v>12523211.970000001</v>
      </c>
      <c r="CI43" s="39">
        <v>1121186.76</v>
      </c>
      <c r="CJ43" s="39">
        <v>61695.73</v>
      </c>
      <c r="CK43" s="39">
        <v>57224720.799999997</v>
      </c>
      <c r="CL43" s="39">
        <v>4817899.48</v>
      </c>
      <c r="CM43" s="39">
        <v>9459.33</v>
      </c>
      <c r="CN43" s="39">
        <v>13857393.77</v>
      </c>
      <c r="CO43" s="39">
        <v>807565.89</v>
      </c>
      <c r="CP43" s="39">
        <v>130822.66</v>
      </c>
      <c r="CQ43" s="39">
        <v>85796544.909999996</v>
      </c>
      <c r="CR43" s="39">
        <v>9425656.9600000009</v>
      </c>
      <c r="CS43" s="39">
        <v>3177.39</v>
      </c>
      <c r="CT43" s="39">
        <v>6650354.3099999996</v>
      </c>
      <c r="CU43" s="39">
        <v>305326.05</v>
      </c>
      <c r="CV43" s="39">
        <v>0</v>
      </c>
      <c r="CW43" s="39">
        <v>0</v>
      </c>
      <c r="CX43" s="39">
        <v>0</v>
      </c>
      <c r="CY43" s="39">
        <v>2586.19</v>
      </c>
      <c r="CZ43" s="39">
        <v>4336172.74</v>
      </c>
      <c r="DA43" s="39">
        <v>241725.23</v>
      </c>
      <c r="DB43" s="39">
        <v>4747.30</v>
      </c>
      <c r="DC43" s="39">
        <v>7634461.1100000003</v>
      </c>
      <c r="DD43" s="39">
        <v>403341.96</v>
      </c>
      <c r="DE43" s="39">
        <v>81263.15</v>
      </c>
      <c r="DF43" s="39">
        <v>63093585.509999998</v>
      </c>
      <c r="DG43" s="39">
        <v>6145935.46</v>
      </c>
      <c r="DH43" s="43"/>
      <c r="DI43" s="43"/>
      <c r="DJ43" s="43"/>
    </row>
    <row r="44" spans="1:114" ht="10.2">
      <c r="A44" s="40" t="s">
        <v>198</v>
      </c>
      <c r="B44" s="40" t="s">
        <v>188</v>
      </c>
      <c r="C44" s="40" t="s">
        <v>186</v>
      </c>
      <c r="D44" s="42">
        <v>268756.41</v>
      </c>
      <c r="E44" s="42">
        <v>447230755.35000002</v>
      </c>
      <c r="F44" s="42">
        <v>26029098.23</v>
      </c>
      <c r="G44" s="39">
        <v>89294.03</v>
      </c>
      <c r="H44" s="39">
        <v>83708616.799999997</v>
      </c>
      <c r="I44" s="39">
        <v>7998291.46</v>
      </c>
      <c r="J44" s="39">
        <v>750.62</v>
      </c>
      <c r="K44" s="39">
        <v>2159153.29</v>
      </c>
      <c r="L44" s="39">
        <v>77216.57</v>
      </c>
      <c r="M44" s="39">
        <v>219.27</v>
      </c>
      <c r="N44" s="39">
        <v>575647.42</v>
      </c>
      <c r="O44" s="39">
        <v>22402.85</v>
      </c>
      <c r="P44" s="39">
        <v>3247.96</v>
      </c>
      <c r="Q44" s="39">
        <v>9696362.4199999999</v>
      </c>
      <c r="R44" s="39">
        <v>341574.69</v>
      </c>
      <c r="S44" s="39">
        <v>1190.03</v>
      </c>
      <c r="T44" s="39">
        <v>3290325.15</v>
      </c>
      <c r="U44" s="39">
        <v>127054.56</v>
      </c>
      <c r="V44" s="39">
        <v>5700.95</v>
      </c>
      <c r="W44" s="39">
        <v>9786593.5500000007</v>
      </c>
      <c r="X44" s="39">
        <v>551420.08</v>
      </c>
      <c r="Y44" s="39">
        <v>1238.53</v>
      </c>
      <c r="Z44" s="39">
        <v>2648655.90</v>
      </c>
      <c r="AA44" s="39">
        <v>132635.58</v>
      </c>
      <c r="AB44" s="39">
        <v>9904.79</v>
      </c>
      <c r="AC44" s="39">
        <v>23815801.75</v>
      </c>
      <c r="AD44" s="39">
        <v>1049783.71</v>
      </c>
      <c r="AE44" s="39">
        <v>14997.44</v>
      </c>
      <c r="AF44" s="39">
        <v>36781567.950000003</v>
      </c>
      <c r="AG44" s="39">
        <v>1619296.79</v>
      </c>
      <c r="AH44" s="39">
        <v>31395.47</v>
      </c>
      <c r="AI44" s="39">
        <v>80878959.040000007</v>
      </c>
      <c r="AJ44" s="39">
        <v>3328586.54</v>
      </c>
      <c r="AK44" s="39">
        <v>14030.69</v>
      </c>
      <c r="AL44" s="39">
        <v>39780348.68</v>
      </c>
      <c r="AM44" s="39">
        <v>1444591.30</v>
      </c>
      <c r="AN44" s="39">
        <v>7891.71</v>
      </c>
      <c r="AO44" s="39">
        <v>14635640.140000001</v>
      </c>
      <c r="AP44" s="39">
        <v>767667.40</v>
      </c>
      <c r="AQ44" s="39">
        <v>9180.63</v>
      </c>
      <c r="AR44" s="39">
        <v>26692208.359999999</v>
      </c>
      <c r="AS44" s="39">
        <v>959712.63</v>
      </c>
      <c r="AT44" s="39">
        <v>8939.25</v>
      </c>
      <c r="AU44" s="39">
        <v>16365589.949999999</v>
      </c>
      <c r="AV44" s="39">
        <v>890209.99</v>
      </c>
      <c r="AW44" s="39">
        <v>76908.04</v>
      </c>
      <c r="AX44" s="39">
        <v>121012832.08</v>
      </c>
      <c r="AY44" s="39">
        <v>7458203.5</v>
      </c>
      <c r="AZ44" s="39">
        <v>1181.97</v>
      </c>
      <c r="BA44" s="39">
        <v>4000692.02</v>
      </c>
      <c r="BB44" s="39">
        <v>127755.80</v>
      </c>
      <c r="BC44" s="39">
        <v>1326.84</v>
      </c>
      <c r="BD44" s="39">
        <v>2927611.65</v>
      </c>
      <c r="BE44" s="39">
        <v>136435.87</v>
      </c>
      <c r="BF44" s="39">
        <v>0</v>
      </c>
      <c r="BG44" s="39">
        <v>0</v>
      </c>
      <c r="BH44" s="39">
        <v>0</v>
      </c>
      <c r="BI44" s="39">
        <v>14115.51</v>
      </c>
      <c r="BJ44" s="39">
        <v>73543776.670000002</v>
      </c>
      <c r="BK44" s="39">
        <v>1849466.34</v>
      </c>
      <c r="BL44" s="39">
        <v>1015.30</v>
      </c>
      <c r="BM44" s="39">
        <v>2311237.03</v>
      </c>
      <c r="BN44" s="39">
        <v>105025.53</v>
      </c>
      <c r="BO44" s="39">
        <v>602.58</v>
      </c>
      <c r="BP44" s="39">
        <v>2159934.62</v>
      </c>
      <c r="BQ44" s="39">
        <v>63497.30</v>
      </c>
      <c r="BR44" s="39">
        <v>1676.45</v>
      </c>
      <c r="BS44" s="39">
        <v>13873963.939999999</v>
      </c>
      <c r="BT44" s="39">
        <v>206200.69</v>
      </c>
      <c r="BU44" s="39">
        <v>169.81</v>
      </c>
      <c r="BV44" s="39">
        <v>1305553.84</v>
      </c>
      <c r="BW44" s="39">
        <v>20997.97</v>
      </c>
      <c r="BX44" s="39">
        <v>3960.63</v>
      </c>
      <c r="BY44" s="39">
        <v>11836326.66</v>
      </c>
      <c r="BZ44" s="39">
        <v>435669.22</v>
      </c>
      <c r="CA44" s="39">
        <v>725.97</v>
      </c>
      <c r="CB44" s="39">
        <v>1201602.85</v>
      </c>
      <c r="CC44" s="39">
        <v>73475.95</v>
      </c>
      <c r="CD44" s="39">
        <v>8017.93</v>
      </c>
      <c r="CE44" s="39">
        <v>20671568.719999999</v>
      </c>
      <c r="CF44" s="39">
        <v>830328.63</v>
      </c>
      <c r="CG44" s="39">
        <v>2084.24</v>
      </c>
      <c r="CH44" s="39">
        <v>3076148.37</v>
      </c>
      <c r="CI44" s="39">
        <v>192665.23</v>
      </c>
      <c r="CJ44" s="39">
        <v>13075.12</v>
      </c>
      <c r="CK44" s="39">
        <v>22619889.32</v>
      </c>
      <c r="CL44" s="39">
        <v>1258432.82</v>
      </c>
      <c r="CM44" s="39">
        <v>4887.36</v>
      </c>
      <c r="CN44" s="39">
        <v>16028199.529999999</v>
      </c>
      <c r="CO44" s="39">
        <v>541020.86</v>
      </c>
      <c r="CP44" s="39">
        <v>6012.43</v>
      </c>
      <c r="CQ44" s="39">
        <v>14448950.710000001</v>
      </c>
      <c r="CR44" s="39">
        <v>609064.37</v>
      </c>
      <c r="CS44" s="39">
        <v>3054.06</v>
      </c>
      <c r="CT44" s="39">
        <v>11053567.220000001</v>
      </c>
      <c r="CU44" s="39">
        <v>324031.28</v>
      </c>
      <c r="CV44" s="39">
        <v>0</v>
      </c>
      <c r="CW44" s="39">
        <v>0</v>
      </c>
      <c r="CX44" s="39">
        <v>0</v>
      </c>
      <c r="CY44" s="39">
        <v>1718.25</v>
      </c>
      <c r="CZ44" s="39">
        <v>5530767.29</v>
      </c>
      <c r="DA44" s="39">
        <v>195442.98</v>
      </c>
      <c r="DB44" s="39">
        <v>2381.73</v>
      </c>
      <c r="DC44" s="39">
        <v>9980079.8200000003</v>
      </c>
      <c r="DD44" s="39">
        <v>270073.89</v>
      </c>
      <c r="DE44" s="39">
        <v>22607.94</v>
      </c>
      <c r="DF44" s="39">
        <v>41322729.210000001</v>
      </c>
      <c r="DG44" s="39">
        <v>2181026.22</v>
      </c>
      <c r="DH44" s="43"/>
      <c r="DI44" s="43"/>
      <c r="DJ44" s="43"/>
    </row>
    <row r="45" spans="1:114" ht="10.2">
      <c r="A45" s="40" t="s">
        <v>198</v>
      </c>
      <c r="B45" s="40" t="s">
        <v>188</v>
      </c>
      <c r="C45" s="40" t="s">
        <v>187</v>
      </c>
      <c r="D45" s="42">
        <v>2335637.67</v>
      </c>
      <c r="E45" s="42">
        <v>1187881123.3499999</v>
      </c>
      <c r="F45" s="42">
        <v>163345676.63</v>
      </c>
      <c r="G45" s="39">
        <v>1386590.54</v>
      </c>
      <c r="H45" s="39">
        <v>440383860.44999999</v>
      </c>
      <c r="I45" s="39">
        <v>87628185.790000007</v>
      </c>
      <c r="J45" s="39">
        <v>1610.84</v>
      </c>
      <c r="K45" s="39">
        <v>1512829.80</v>
      </c>
      <c r="L45" s="39">
        <v>133178.80</v>
      </c>
      <c r="M45" s="39">
        <v>1336.51</v>
      </c>
      <c r="N45" s="39">
        <v>1356287.92</v>
      </c>
      <c r="O45" s="39">
        <v>111972.98</v>
      </c>
      <c r="P45" s="39">
        <v>16828.48</v>
      </c>
      <c r="Q45" s="39">
        <v>33222123.710000001</v>
      </c>
      <c r="R45" s="39">
        <v>1584540.40</v>
      </c>
      <c r="S45" s="39">
        <v>2115.16</v>
      </c>
      <c r="T45" s="39">
        <v>2773467.47</v>
      </c>
      <c r="U45" s="39">
        <v>212008.51</v>
      </c>
      <c r="V45" s="39">
        <v>34143.47</v>
      </c>
      <c r="W45" s="39">
        <v>27415995.050000001</v>
      </c>
      <c r="X45" s="39">
        <v>2698304.63</v>
      </c>
      <c r="Y45" s="39">
        <v>3365.99</v>
      </c>
      <c r="Z45" s="39">
        <v>2776819.34</v>
      </c>
      <c r="AA45" s="39">
        <v>290441.70</v>
      </c>
      <c r="AB45" s="39">
        <v>26065.49</v>
      </c>
      <c r="AC45" s="39">
        <v>31608576.98</v>
      </c>
      <c r="AD45" s="39">
        <v>2322978.71</v>
      </c>
      <c r="AE45" s="39">
        <v>42124.06</v>
      </c>
      <c r="AF45" s="39">
        <v>49005785.619999997</v>
      </c>
      <c r="AG45" s="39">
        <v>3544644.69</v>
      </c>
      <c r="AH45" s="39">
        <v>91288.36</v>
      </c>
      <c r="AI45" s="39">
        <v>91333610.480000004</v>
      </c>
      <c r="AJ45" s="39">
        <v>7590302.9000000004</v>
      </c>
      <c r="AK45" s="39">
        <v>51700.70</v>
      </c>
      <c r="AL45" s="39">
        <v>65400344.270000003</v>
      </c>
      <c r="AM45" s="39">
        <v>4500890.45</v>
      </c>
      <c r="AN45" s="39">
        <v>58988.93</v>
      </c>
      <c r="AO45" s="39">
        <v>40797850.189999998</v>
      </c>
      <c r="AP45" s="39">
        <v>4602278.25</v>
      </c>
      <c r="AQ45" s="39">
        <v>19439.73</v>
      </c>
      <c r="AR45" s="39">
        <v>22537465.780000001</v>
      </c>
      <c r="AS45" s="39">
        <v>1630377.21</v>
      </c>
      <c r="AT45" s="39">
        <v>69792.49</v>
      </c>
      <c r="AU45" s="39">
        <v>46580753.329999998</v>
      </c>
      <c r="AV45" s="39">
        <v>5826974.8300000001</v>
      </c>
      <c r="AW45" s="39">
        <v>469664.08</v>
      </c>
      <c r="AX45" s="39">
        <v>300164872.48000002</v>
      </c>
      <c r="AY45" s="39">
        <v>36444663.149999999</v>
      </c>
      <c r="AZ45" s="39">
        <v>7127.35</v>
      </c>
      <c r="BA45" s="39">
        <v>13538736.630000001</v>
      </c>
      <c r="BB45" s="39">
        <v>670331.66</v>
      </c>
      <c r="BC45" s="39">
        <v>5382.19</v>
      </c>
      <c r="BD45" s="39">
        <v>6654462.8600000003</v>
      </c>
      <c r="BE45" s="39">
        <v>479928.85</v>
      </c>
      <c r="BF45" s="39">
        <v>326.84</v>
      </c>
      <c r="BG45" s="39">
        <v>546998.79</v>
      </c>
      <c r="BH45" s="39">
        <v>28696</v>
      </c>
      <c r="BI45" s="39">
        <v>18343.61</v>
      </c>
      <c r="BJ45" s="39">
        <v>75972947.340000004</v>
      </c>
      <c r="BK45" s="39">
        <v>1989227.47</v>
      </c>
      <c r="BL45" s="39">
        <v>4835.34</v>
      </c>
      <c r="BM45" s="39">
        <v>4206797.45</v>
      </c>
      <c r="BN45" s="39">
        <v>397505.42</v>
      </c>
      <c r="BO45" s="39">
        <v>1727.49</v>
      </c>
      <c r="BP45" s="39">
        <v>3886211.93</v>
      </c>
      <c r="BQ45" s="39">
        <v>172199.35</v>
      </c>
      <c r="BR45" s="39">
        <v>1397.74</v>
      </c>
      <c r="BS45" s="39">
        <v>10436012.189999999</v>
      </c>
      <c r="BT45" s="39">
        <v>148414.47</v>
      </c>
      <c r="BU45" s="39">
        <v>336</v>
      </c>
      <c r="BV45" s="39">
        <v>2232706.32</v>
      </c>
      <c r="BW45" s="39">
        <v>30771.33</v>
      </c>
      <c r="BX45" s="39">
        <v>8922.62</v>
      </c>
      <c r="BY45" s="39">
        <v>10967299.130000001</v>
      </c>
      <c r="BZ45" s="39">
        <v>833099.48</v>
      </c>
      <c r="CA45" s="39">
        <v>5176.14</v>
      </c>
      <c r="CB45" s="39">
        <v>4386166.99</v>
      </c>
      <c r="CC45" s="39">
        <v>420474.54</v>
      </c>
      <c r="CD45" s="39">
        <v>10832.46</v>
      </c>
      <c r="CE45" s="39">
        <v>12825516.01</v>
      </c>
      <c r="CF45" s="39">
        <v>909005.15</v>
      </c>
      <c r="CG45" s="39">
        <v>10449.67</v>
      </c>
      <c r="CH45" s="39">
        <v>8592911.7899999991</v>
      </c>
      <c r="CI45" s="39">
        <v>863560.70</v>
      </c>
      <c r="CJ45" s="39">
        <v>42326.38</v>
      </c>
      <c r="CK45" s="39">
        <v>40395332.859999999</v>
      </c>
      <c r="CL45" s="39">
        <v>3393687.06</v>
      </c>
      <c r="CM45" s="39">
        <v>9601.42</v>
      </c>
      <c r="CN45" s="39">
        <v>14386456.390000001</v>
      </c>
      <c r="CO45" s="39">
        <v>850605.32</v>
      </c>
      <c r="CP45" s="39">
        <v>32148.79</v>
      </c>
      <c r="CQ45" s="39">
        <v>27671641.329999998</v>
      </c>
      <c r="CR45" s="39">
        <v>2566217.01</v>
      </c>
      <c r="CS45" s="39">
        <v>4540</v>
      </c>
      <c r="CT45" s="39">
        <v>10529840.59</v>
      </c>
      <c r="CU45" s="39">
        <v>430062.60</v>
      </c>
      <c r="CV45" s="39">
        <v>0</v>
      </c>
      <c r="CW45" s="39">
        <v>0</v>
      </c>
      <c r="CX45" s="39">
        <v>0</v>
      </c>
      <c r="CY45" s="39">
        <v>3064.88</v>
      </c>
      <c r="CZ45" s="39">
        <v>5184870.32</v>
      </c>
      <c r="DA45" s="39">
        <v>300267.65</v>
      </c>
      <c r="DB45" s="39">
        <v>3185.50</v>
      </c>
      <c r="DC45" s="39">
        <v>5760512.9699999997</v>
      </c>
      <c r="DD45" s="39">
        <v>292780.58</v>
      </c>
      <c r="DE45" s="39">
        <v>139900.25</v>
      </c>
      <c r="DF45" s="39">
        <v>111896394.7</v>
      </c>
      <c r="DG45" s="39">
        <v>11083102.34</v>
      </c>
      <c r="DH45" s="43"/>
      <c r="DI45" s="43"/>
      <c r="DJ45" s="43"/>
    </row>
    <row r="46" spans="1:114" ht="10.2">
      <c r="A46" s="40" t="s">
        <v>199</v>
      </c>
      <c r="B46" s="40" t="s">
        <v>185</v>
      </c>
      <c r="C46" s="40" t="s">
        <v>186</v>
      </c>
      <c r="D46" s="42">
        <v>299110.90</v>
      </c>
      <c r="E46" s="42">
        <v>502959464.64999998</v>
      </c>
      <c r="F46" s="42">
        <v>27804270.719999999</v>
      </c>
      <c r="G46" s="39">
        <v>99192.76</v>
      </c>
      <c r="H46" s="39">
        <v>98884131.310000002</v>
      </c>
      <c r="I46" s="39">
        <v>8381407.0300000003</v>
      </c>
      <c r="J46" s="39">
        <v>253.70</v>
      </c>
      <c r="K46" s="39">
        <v>745103.94</v>
      </c>
      <c r="L46" s="39">
        <v>30122.37</v>
      </c>
      <c r="M46" s="39">
        <v>0</v>
      </c>
      <c r="N46" s="39">
        <v>0</v>
      </c>
      <c r="O46" s="39">
        <v>0</v>
      </c>
      <c r="P46" s="39">
        <v>4647.21</v>
      </c>
      <c r="Q46" s="39">
        <v>13184017.880000001</v>
      </c>
      <c r="R46" s="39">
        <v>467424.62</v>
      </c>
      <c r="S46" s="39">
        <v>3691.12</v>
      </c>
      <c r="T46" s="39">
        <v>9804888.1699999999</v>
      </c>
      <c r="U46" s="39">
        <v>373729.83</v>
      </c>
      <c r="V46" s="39">
        <v>8981.67</v>
      </c>
      <c r="W46" s="39">
        <v>17565702.59</v>
      </c>
      <c r="X46" s="39">
        <v>864542.77</v>
      </c>
      <c r="Y46" s="39">
        <v>1216.01</v>
      </c>
      <c r="Z46" s="39">
        <v>2476442.88</v>
      </c>
      <c r="AA46" s="39">
        <v>125608.48</v>
      </c>
      <c r="AB46" s="39">
        <v>7110.09</v>
      </c>
      <c r="AC46" s="39">
        <v>16871945.170000002</v>
      </c>
      <c r="AD46" s="39">
        <v>748749.02</v>
      </c>
      <c r="AE46" s="39">
        <v>17503.45</v>
      </c>
      <c r="AF46" s="39">
        <v>43046431.719999999</v>
      </c>
      <c r="AG46" s="39">
        <v>1879347.02</v>
      </c>
      <c r="AH46" s="39">
        <v>57239.95</v>
      </c>
      <c r="AI46" s="39">
        <v>133380704.88</v>
      </c>
      <c r="AJ46" s="39">
        <v>5808343.3899999997</v>
      </c>
      <c r="AK46" s="39">
        <v>9987.59</v>
      </c>
      <c r="AL46" s="39">
        <v>28930548.399999999</v>
      </c>
      <c r="AM46" s="39">
        <v>1041816.87</v>
      </c>
      <c r="AN46" s="39">
        <v>5807.30</v>
      </c>
      <c r="AO46" s="39">
        <v>12340594.619999999</v>
      </c>
      <c r="AP46" s="39">
        <v>561166.15</v>
      </c>
      <c r="AQ46" s="39">
        <v>9100.52</v>
      </c>
      <c r="AR46" s="39">
        <v>24396121.649999999</v>
      </c>
      <c r="AS46" s="39">
        <v>927205.99</v>
      </c>
      <c r="AT46" s="39">
        <v>15610.22</v>
      </c>
      <c r="AU46" s="39">
        <v>27138899.41</v>
      </c>
      <c r="AV46" s="39">
        <v>1498503.01</v>
      </c>
      <c r="AW46" s="39">
        <v>69807.14</v>
      </c>
      <c r="AX46" s="39">
        <v>119211264.23999999</v>
      </c>
      <c r="AY46" s="39">
        <v>6435081.1399999997</v>
      </c>
      <c r="AZ46" s="39">
        <v>362.35</v>
      </c>
      <c r="BA46" s="39">
        <v>1227881.19</v>
      </c>
      <c r="BB46" s="39">
        <v>38311.06</v>
      </c>
      <c r="BC46" s="39">
        <v>7191.21</v>
      </c>
      <c r="BD46" s="39">
        <v>11799520.41</v>
      </c>
      <c r="BE46" s="39">
        <v>681444.67</v>
      </c>
      <c r="BF46" s="39">
        <v>0</v>
      </c>
      <c r="BG46" s="39">
        <v>0</v>
      </c>
      <c r="BH46" s="39">
        <v>0</v>
      </c>
      <c r="BI46" s="39">
        <v>13432.95</v>
      </c>
      <c r="BJ46" s="39">
        <v>64428965.460000001</v>
      </c>
      <c r="BK46" s="39">
        <v>1658257.27</v>
      </c>
      <c r="BL46" s="39">
        <v>1453.72</v>
      </c>
      <c r="BM46" s="39">
        <v>2608504.63</v>
      </c>
      <c r="BN46" s="39">
        <v>134797.53</v>
      </c>
      <c r="BO46" s="39">
        <v>686.96</v>
      </c>
      <c r="BP46" s="39">
        <v>2683074.10</v>
      </c>
      <c r="BQ46" s="39">
        <v>73718.33</v>
      </c>
      <c r="BR46" s="39">
        <v>1780.69</v>
      </c>
      <c r="BS46" s="39">
        <v>14006258.68</v>
      </c>
      <c r="BT46" s="39">
        <v>235469.46</v>
      </c>
      <c r="BU46" s="39">
        <v>451.09</v>
      </c>
      <c r="BV46" s="39">
        <v>2808620.43</v>
      </c>
      <c r="BW46" s="39">
        <v>54365.44</v>
      </c>
      <c r="BX46" s="39">
        <v>4639.36</v>
      </c>
      <c r="BY46" s="39">
        <v>14052159.01</v>
      </c>
      <c r="BZ46" s="39">
        <v>510446.38</v>
      </c>
      <c r="CA46" s="39">
        <v>535.96</v>
      </c>
      <c r="CB46" s="39">
        <v>1182209.50</v>
      </c>
      <c r="CC46" s="39">
        <v>54635.28</v>
      </c>
      <c r="CD46" s="39">
        <v>9986.05</v>
      </c>
      <c r="CE46" s="39">
        <v>26773667.809999999</v>
      </c>
      <c r="CF46" s="39">
        <v>990682.94</v>
      </c>
      <c r="CG46" s="39">
        <v>3669.03</v>
      </c>
      <c r="CH46" s="39">
        <v>7351298.79</v>
      </c>
      <c r="CI46" s="39">
        <v>361678.46</v>
      </c>
      <c r="CJ46" s="39">
        <v>21026.34</v>
      </c>
      <c r="CK46" s="39">
        <v>36066803.07</v>
      </c>
      <c r="CL46" s="39">
        <v>2003790.21</v>
      </c>
      <c r="CM46" s="39">
        <v>5572.30</v>
      </c>
      <c r="CN46" s="39">
        <v>17539480.129999999</v>
      </c>
      <c r="CO46" s="39">
        <v>595450.45</v>
      </c>
      <c r="CP46" s="39">
        <v>23083.78</v>
      </c>
      <c r="CQ46" s="39">
        <v>44233878.93</v>
      </c>
      <c r="CR46" s="39">
        <v>2187626.98</v>
      </c>
      <c r="CS46" s="39">
        <v>1240.55</v>
      </c>
      <c r="CT46" s="39">
        <v>4299081.68</v>
      </c>
      <c r="CU46" s="39">
        <v>134143.71</v>
      </c>
      <c r="CV46" s="39">
        <v>0</v>
      </c>
      <c r="CW46" s="39">
        <v>0</v>
      </c>
      <c r="CX46" s="39">
        <v>0</v>
      </c>
      <c r="CY46" s="39">
        <v>1801.45</v>
      </c>
      <c r="CZ46" s="39">
        <v>6127753.7999999998</v>
      </c>
      <c r="DA46" s="39">
        <v>206120.70</v>
      </c>
      <c r="DB46" s="39">
        <v>2452.44</v>
      </c>
      <c r="DC46" s="39">
        <v>9133910.1999999993</v>
      </c>
      <c r="DD46" s="39">
        <v>264088.33</v>
      </c>
      <c r="DE46" s="39">
        <v>18027.12</v>
      </c>
      <c r="DF46" s="39">
        <v>34076521.170000002</v>
      </c>
      <c r="DG46" s="39">
        <v>1702741.28</v>
      </c>
      <c r="DH46" s="43"/>
      <c r="DI46" s="43"/>
      <c r="DJ46" s="43"/>
    </row>
    <row r="47" spans="1:114" ht="10.2">
      <c r="A47" s="40" t="s">
        <v>199</v>
      </c>
      <c r="B47" s="40" t="s">
        <v>185</v>
      </c>
      <c r="C47" s="40" t="s">
        <v>187</v>
      </c>
      <c r="D47" s="42">
        <v>2189731.09</v>
      </c>
      <c r="E47" s="42">
        <v>1239840497.1199999</v>
      </c>
      <c r="F47" s="42">
        <v>148975872.81</v>
      </c>
      <c r="G47" s="39">
        <v>1260679.09</v>
      </c>
      <c r="H47" s="39">
        <v>480420554.91000003</v>
      </c>
      <c r="I47" s="39">
        <v>78116343.599999994</v>
      </c>
      <c r="J47" s="39">
        <v>528</v>
      </c>
      <c r="K47" s="39">
        <v>796009.43</v>
      </c>
      <c r="L47" s="39">
        <v>44887.87</v>
      </c>
      <c r="M47" s="39">
        <v>593.90</v>
      </c>
      <c r="N47" s="39">
        <v>643485.51</v>
      </c>
      <c r="O47" s="39">
        <v>54748.95</v>
      </c>
      <c r="P47" s="39">
        <v>18745.32</v>
      </c>
      <c r="Q47" s="39">
        <v>37782179.609999999</v>
      </c>
      <c r="R47" s="39">
        <v>1720190.73</v>
      </c>
      <c r="S47" s="39">
        <v>4512.65</v>
      </c>
      <c r="T47" s="39">
        <v>4893668.26</v>
      </c>
      <c r="U47" s="39">
        <v>387039.42</v>
      </c>
      <c r="V47" s="39">
        <v>43729.77</v>
      </c>
      <c r="W47" s="39">
        <v>38312887.079999998</v>
      </c>
      <c r="X47" s="39">
        <v>3404741.25</v>
      </c>
      <c r="Y47" s="39">
        <v>3076.40</v>
      </c>
      <c r="Z47" s="39">
        <v>2778077.14</v>
      </c>
      <c r="AA47" s="39">
        <v>244225.55</v>
      </c>
      <c r="AB47" s="39">
        <v>17669.48</v>
      </c>
      <c r="AC47" s="39">
        <v>19343261.809999999</v>
      </c>
      <c r="AD47" s="39">
        <v>1517484.42</v>
      </c>
      <c r="AE47" s="39">
        <v>42724.29</v>
      </c>
      <c r="AF47" s="39">
        <v>50534374.799999997</v>
      </c>
      <c r="AG47" s="39">
        <v>3636637.50</v>
      </c>
      <c r="AH47" s="39">
        <v>165589.39</v>
      </c>
      <c r="AI47" s="39">
        <v>162634636.83000001</v>
      </c>
      <c r="AJ47" s="39">
        <v>13248943.789999999</v>
      </c>
      <c r="AK47" s="39">
        <v>30130.87</v>
      </c>
      <c r="AL47" s="39">
        <v>39779045.18</v>
      </c>
      <c r="AM47" s="39">
        <v>2595719.25</v>
      </c>
      <c r="AN47" s="39">
        <v>33488.32</v>
      </c>
      <c r="AO47" s="39">
        <v>26421298.010000002</v>
      </c>
      <c r="AP47" s="39">
        <v>2558448.18</v>
      </c>
      <c r="AQ47" s="39">
        <v>14602.62</v>
      </c>
      <c r="AR47" s="39">
        <v>16036543.6</v>
      </c>
      <c r="AS47" s="39">
        <v>1222448.44</v>
      </c>
      <c r="AT47" s="39">
        <v>114015.94</v>
      </c>
      <c r="AU47" s="39">
        <v>77800380.159999996</v>
      </c>
      <c r="AV47" s="39">
        <v>8815770.2200000007</v>
      </c>
      <c r="AW47" s="39">
        <v>386606.69</v>
      </c>
      <c r="AX47" s="39">
        <v>264011350.28</v>
      </c>
      <c r="AY47" s="39">
        <v>28274090.789999999</v>
      </c>
      <c r="AZ47" s="39">
        <v>870.68</v>
      </c>
      <c r="BA47" s="39">
        <v>1597948.68</v>
      </c>
      <c r="BB47" s="39">
        <v>77336.58</v>
      </c>
      <c r="BC47" s="39">
        <v>29845.86</v>
      </c>
      <c r="BD47" s="39">
        <v>24712868.190000001</v>
      </c>
      <c r="BE47" s="39">
        <v>2470160.41</v>
      </c>
      <c r="BF47" s="39">
        <v>461.46</v>
      </c>
      <c r="BG47" s="39">
        <v>493047.37</v>
      </c>
      <c r="BH47" s="39">
        <v>38473.45</v>
      </c>
      <c r="BI47" s="39">
        <v>19980.06</v>
      </c>
      <c r="BJ47" s="39">
        <v>79260944.879999995</v>
      </c>
      <c r="BK47" s="39">
        <v>2044770.74</v>
      </c>
      <c r="BL47" s="39">
        <v>5160</v>
      </c>
      <c r="BM47" s="39">
        <v>4784764.89</v>
      </c>
      <c r="BN47" s="39">
        <v>418901.54</v>
      </c>
      <c r="BO47" s="39">
        <v>2007.28</v>
      </c>
      <c r="BP47" s="39">
        <v>4305522.32</v>
      </c>
      <c r="BQ47" s="39">
        <v>184525.79</v>
      </c>
      <c r="BR47" s="39">
        <v>1593.74</v>
      </c>
      <c r="BS47" s="39">
        <v>11706670.529999999</v>
      </c>
      <c r="BT47" s="39">
        <v>177619.84</v>
      </c>
      <c r="BU47" s="39">
        <v>630.17</v>
      </c>
      <c r="BV47" s="39">
        <v>2900197.81</v>
      </c>
      <c r="BW47" s="39">
        <v>60130.05</v>
      </c>
      <c r="BX47" s="39">
        <v>8221.61</v>
      </c>
      <c r="BY47" s="39">
        <v>11934687.460000001</v>
      </c>
      <c r="BZ47" s="39">
        <v>760773.87</v>
      </c>
      <c r="CA47" s="39">
        <v>2112</v>
      </c>
      <c r="CB47" s="39">
        <v>1927934.68</v>
      </c>
      <c r="CC47" s="39">
        <v>172808.10</v>
      </c>
      <c r="CD47" s="39">
        <v>9892.93</v>
      </c>
      <c r="CE47" s="39">
        <v>12771562.119999999</v>
      </c>
      <c r="CF47" s="39">
        <v>859949.88</v>
      </c>
      <c r="CG47" s="39">
        <v>15185.30</v>
      </c>
      <c r="CH47" s="39">
        <v>14988076.210000001</v>
      </c>
      <c r="CI47" s="39">
        <v>1279712.27</v>
      </c>
      <c r="CJ47" s="39">
        <v>60492.54</v>
      </c>
      <c r="CK47" s="39">
        <v>59221855.560000002</v>
      </c>
      <c r="CL47" s="39">
        <v>4849634.25</v>
      </c>
      <c r="CM47" s="39">
        <v>8938.98</v>
      </c>
      <c r="CN47" s="39">
        <v>14123012.07</v>
      </c>
      <c r="CO47" s="39">
        <v>792661.60</v>
      </c>
      <c r="CP47" s="39">
        <v>125396.52</v>
      </c>
      <c r="CQ47" s="39">
        <v>92785762.299999997</v>
      </c>
      <c r="CR47" s="39">
        <v>9295029.9900000002</v>
      </c>
      <c r="CS47" s="39">
        <v>2264.39</v>
      </c>
      <c r="CT47" s="39">
        <v>4587203.50</v>
      </c>
      <c r="CU47" s="39">
        <v>214621.67</v>
      </c>
      <c r="CV47" s="39">
        <v>0</v>
      </c>
      <c r="CW47" s="39">
        <v>0</v>
      </c>
      <c r="CX47" s="39">
        <v>0</v>
      </c>
      <c r="CY47" s="39">
        <v>3366.63</v>
      </c>
      <c r="CZ47" s="39">
        <v>5649885.3399999999</v>
      </c>
      <c r="DA47" s="39">
        <v>308138.82</v>
      </c>
      <c r="DB47" s="39">
        <v>3789.63</v>
      </c>
      <c r="DC47" s="39">
        <v>6245750.6699999999</v>
      </c>
      <c r="DD47" s="39">
        <v>339572.31</v>
      </c>
      <c r="DE47" s="39">
        <v>88506.29</v>
      </c>
      <c r="DF47" s="39">
        <v>73766479.049999997</v>
      </c>
      <c r="DG47" s="39">
        <v>6810256.7000000002</v>
      </c>
      <c r="DH47" s="43"/>
      <c r="DI47" s="43"/>
      <c r="DJ47" s="43"/>
    </row>
    <row r="48" spans="1:114" ht="10.2">
      <c r="A48" s="40" t="s">
        <v>199</v>
      </c>
      <c r="B48" s="40" t="s">
        <v>188</v>
      </c>
      <c r="C48" s="40" t="s">
        <v>186</v>
      </c>
      <c r="D48" s="42">
        <v>302695.88</v>
      </c>
      <c r="E48" s="42">
        <v>551983772.33000004</v>
      </c>
      <c r="F48" s="42">
        <v>29689137.129999999</v>
      </c>
      <c r="G48" s="39">
        <v>86073.03</v>
      </c>
      <c r="H48" s="39">
        <v>93670122.590000004</v>
      </c>
      <c r="I48" s="39">
        <v>7811110.7300000004</v>
      </c>
      <c r="J48" s="39">
        <v>414.86</v>
      </c>
      <c r="K48" s="39">
        <v>1212386.22</v>
      </c>
      <c r="L48" s="39">
        <v>49810.66</v>
      </c>
      <c r="M48" s="39">
        <v>180</v>
      </c>
      <c r="N48" s="39">
        <v>360077.15</v>
      </c>
      <c r="O48" s="39">
        <v>18102.87</v>
      </c>
      <c r="P48" s="39">
        <v>2938.15</v>
      </c>
      <c r="Q48" s="39">
        <v>10012420.380000001</v>
      </c>
      <c r="R48" s="39">
        <v>305898.97</v>
      </c>
      <c r="S48" s="39">
        <v>2656.32</v>
      </c>
      <c r="T48" s="39">
        <v>7395587.5800000001</v>
      </c>
      <c r="U48" s="39">
        <v>274153.19</v>
      </c>
      <c r="V48" s="39">
        <v>7312.32</v>
      </c>
      <c r="W48" s="39">
        <v>15593980.449999999</v>
      </c>
      <c r="X48" s="39">
        <v>725689.60</v>
      </c>
      <c r="Y48" s="39">
        <v>967.68</v>
      </c>
      <c r="Z48" s="39">
        <v>1835036.95</v>
      </c>
      <c r="AA48" s="39">
        <v>99986.63</v>
      </c>
      <c r="AB48" s="39">
        <v>14252.38</v>
      </c>
      <c r="AC48" s="39">
        <v>34329185.539999999</v>
      </c>
      <c r="AD48" s="39">
        <v>1511716.83</v>
      </c>
      <c r="AE48" s="39">
        <v>19370.35</v>
      </c>
      <c r="AF48" s="39">
        <v>50182037.009999998</v>
      </c>
      <c r="AG48" s="39">
        <v>2121105.22</v>
      </c>
      <c r="AH48" s="39">
        <v>34232.61</v>
      </c>
      <c r="AI48" s="39">
        <v>91773986.489999995</v>
      </c>
      <c r="AJ48" s="39">
        <v>3649080.38</v>
      </c>
      <c r="AK48" s="39">
        <v>17294.09</v>
      </c>
      <c r="AL48" s="39">
        <v>49474458.770000003</v>
      </c>
      <c r="AM48" s="39">
        <v>1813314.55</v>
      </c>
      <c r="AN48" s="39">
        <v>9714.46</v>
      </c>
      <c r="AO48" s="39">
        <v>21857743.640000001</v>
      </c>
      <c r="AP48" s="39">
        <v>970884.91</v>
      </c>
      <c r="AQ48" s="39">
        <v>9403.71</v>
      </c>
      <c r="AR48" s="39">
        <v>26110900.690000001</v>
      </c>
      <c r="AS48" s="39">
        <v>1010466.32</v>
      </c>
      <c r="AT48" s="39">
        <v>13543</v>
      </c>
      <c r="AU48" s="39">
        <v>26055768.210000001</v>
      </c>
      <c r="AV48" s="39">
        <v>1370788.41</v>
      </c>
      <c r="AW48" s="39">
        <v>95408.81</v>
      </c>
      <c r="AX48" s="39">
        <v>162220453.88</v>
      </c>
      <c r="AY48" s="39">
        <v>9293237.7100000009</v>
      </c>
      <c r="AZ48" s="39">
        <v>763.27</v>
      </c>
      <c r="BA48" s="39">
        <v>2476031.45</v>
      </c>
      <c r="BB48" s="39">
        <v>83856.68</v>
      </c>
      <c r="BC48" s="39">
        <v>2674.10</v>
      </c>
      <c r="BD48" s="39">
        <v>6222417.7300000004</v>
      </c>
      <c r="BE48" s="39">
        <v>283737.16</v>
      </c>
      <c r="BF48" s="39">
        <v>151.45</v>
      </c>
      <c r="BG48" s="39">
        <v>329577.36</v>
      </c>
      <c r="BH48" s="39">
        <v>19996.65</v>
      </c>
      <c r="BI48" s="39">
        <v>15595.78</v>
      </c>
      <c r="BJ48" s="39">
        <v>83574128.280000001</v>
      </c>
      <c r="BK48" s="39">
        <v>2029323.63</v>
      </c>
      <c r="BL48" s="39">
        <v>1019.55</v>
      </c>
      <c r="BM48" s="39">
        <v>2218661.60</v>
      </c>
      <c r="BN48" s="39">
        <v>114099.39</v>
      </c>
      <c r="BO48" s="39">
        <v>317.67</v>
      </c>
      <c r="BP48" s="39">
        <v>1104439.71</v>
      </c>
      <c r="BQ48" s="39">
        <v>34123.97</v>
      </c>
      <c r="BR48" s="39">
        <v>2895.67</v>
      </c>
      <c r="BS48" s="39">
        <v>23704367.719999999</v>
      </c>
      <c r="BT48" s="39">
        <v>372898.07</v>
      </c>
      <c r="BU48" s="39">
        <v>208.97</v>
      </c>
      <c r="BV48" s="39">
        <v>832981.05</v>
      </c>
      <c r="BW48" s="39">
        <v>21152.40</v>
      </c>
      <c r="BX48" s="39">
        <v>7226.42</v>
      </c>
      <c r="BY48" s="39">
        <v>22580080.620000001</v>
      </c>
      <c r="BZ48" s="39">
        <v>812995.11</v>
      </c>
      <c r="CA48" s="39">
        <v>978.73</v>
      </c>
      <c r="CB48" s="39">
        <v>2149946.54</v>
      </c>
      <c r="CC48" s="39">
        <v>92623.70</v>
      </c>
      <c r="CD48" s="39">
        <v>6835.65</v>
      </c>
      <c r="CE48" s="39">
        <v>18645893.879999999</v>
      </c>
      <c r="CF48" s="39">
        <v>709397.01</v>
      </c>
      <c r="CG48" s="39">
        <v>2609.93</v>
      </c>
      <c r="CH48" s="39">
        <v>4417642.56</v>
      </c>
      <c r="CI48" s="39">
        <v>253822.02</v>
      </c>
      <c r="CJ48" s="39">
        <v>13950.43</v>
      </c>
      <c r="CK48" s="39">
        <v>24793723.300000001</v>
      </c>
      <c r="CL48" s="39">
        <v>1379006.82</v>
      </c>
      <c r="CM48" s="39">
        <v>5160.06</v>
      </c>
      <c r="CN48" s="39">
        <v>15629545.51</v>
      </c>
      <c r="CO48" s="39">
        <v>559302.09</v>
      </c>
      <c r="CP48" s="39">
        <v>7549.19</v>
      </c>
      <c r="CQ48" s="39">
        <v>17723130.050000001</v>
      </c>
      <c r="CR48" s="39">
        <v>768945.08</v>
      </c>
      <c r="CS48" s="39">
        <v>2571.59</v>
      </c>
      <c r="CT48" s="39">
        <v>10821332.17</v>
      </c>
      <c r="CU48" s="39">
        <v>304156.94</v>
      </c>
      <c r="CV48" s="39">
        <v>0</v>
      </c>
      <c r="CW48" s="39">
        <v>0</v>
      </c>
      <c r="CX48" s="39">
        <v>0</v>
      </c>
      <c r="CY48" s="39">
        <v>1953.06</v>
      </c>
      <c r="CZ48" s="39">
        <v>6380316.21</v>
      </c>
      <c r="DA48" s="39">
        <v>221269.58</v>
      </c>
      <c r="DB48" s="39">
        <v>1988.17</v>
      </c>
      <c r="DC48" s="39">
        <v>7770506.9900000002</v>
      </c>
      <c r="DD48" s="39">
        <v>229300.04</v>
      </c>
      <c r="DE48" s="39">
        <v>29321.17</v>
      </c>
      <c r="DF48" s="39">
        <v>56769671.75</v>
      </c>
      <c r="DG48" s="39">
        <v>2873232.12</v>
      </c>
      <c r="DH48" s="43"/>
      <c r="DI48" s="43"/>
      <c r="DJ48" s="43"/>
    </row>
    <row r="49" spans="1:114" ht="10.2">
      <c r="A49" s="40" t="s">
        <v>199</v>
      </c>
      <c r="B49" s="40" t="s">
        <v>188</v>
      </c>
      <c r="C49" s="40" t="s">
        <v>187</v>
      </c>
      <c r="D49" s="42">
        <v>1914131.61</v>
      </c>
      <c r="E49" s="42">
        <v>1211457318.6400001</v>
      </c>
      <c r="F49" s="42">
        <v>140963487.66</v>
      </c>
      <c r="G49" s="39">
        <v>977547.84</v>
      </c>
      <c r="H49" s="39">
        <v>386738988.56999999</v>
      </c>
      <c r="I49" s="39">
        <v>65342767.5</v>
      </c>
      <c r="J49" s="39">
        <v>775.65</v>
      </c>
      <c r="K49" s="39">
        <v>1210702.75</v>
      </c>
      <c r="L49" s="39">
        <v>66877.02</v>
      </c>
      <c r="M49" s="39">
        <v>626.95</v>
      </c>
      <c r="N49" s="39">
        <v>944351.99</v>
      </c>
      <c r="O49" s="39">
        <v>56562.96</v>
      </c>
      <c r="P49" s="39">
        <v>12062.69</v>
      </c>
      <c r="Q49" s="39">
        <v>25136835.510000002</v>
      </c>
      <c r="R49" s="39">
        <v>1142571.38</v>
      </c>
      <c r="S49" s="39">
        <v>4349.52</v>
      </c>
      <c r="T49" s="39">
        <v>5200632.85</v>
      </c>
      <c r="U49" s="39">
        <v>395060.87</v>
      </c>
      <c r="V49" s="39">
        <v>31767.14</v>
      </c>
      <c r="W49" s="39">
        <v>30343038.75</v>
      </c>
      <c r="X49" s="39">
        <v>2615268.74</v>
      </c>
      <c r="Y49" s="39">
        <v>2186.62</v>
      </c>
      <c r="Z49" s="39">
        <v>2144893.63</v>
      </c>
      <c r="AA49" s="39">
        <v>184160.71</v>
      </c>
      <c r="AB49" s="39">
        <v>32999.97</v>
      </c>
      <c r="AC49" s="39">
        <v>40904139.729999997</v>
      </c>
      <c r="AD49" s="39">
        <v>2960649.85</v>
      </c>
      <c r="AE49" s="39">
        <v>46130.29</v>
      </c>
      <c r="AF49" s="39">
        <v>57652871.369999997</v>
      </c>
      <c r="AG49" s="39">
        <v>4024778.98</v>
      </c>
      <c r="AH49" s="39">
        <v>76694.16</v>
      </c>
      <c r="AI49" s="39">
        <v>83949490.680000007</v>
      </c>
      <c r="AJ49" s="39">
        <v>6394414.1500000004</v>
      </c>
      <c r="AK49" s="39">
        <v>50442.07</v>
      </c>
      <c r="AL49" s="39">
        <v>67814347.379999995</v>
      </c>
      <c r="AM49" s="39">
        <v>4433578.47</v>
      </c>
      <c r="AN49" s="39">
        <v>50588.57</v>
      </c>
      <c r="AO49" s="39">
        <v>41742939.049999997</v>
      </c>
      <c r="AP49" s="39">
        <v>4038207.37</v>
      </c>
      <c r="AQ49" s="39">
        <v>16492.31</v>
      </c>
      <c r="AR49" s="39">
        <v>18163774.77</v>
      </c>
      <c r="AS49" s="39">
        <v>1415760.87</v>
      </c>
      <c r="AT49" s="39">
        <v>90169.53</v>
      </c>
      <c r="AU49" s="39">
        <v>71018660.870000005</v>
      </c>
      <c r="AV49" s="39">
        <v>7454881.7699999996</v>
      </c>
      <c r="AW49" s="39">
        <v>476688.65</v>
      </c>
      <c r="AX49" s="39">
        <v>348369696.33999997</v>
      </c>
      <c r="AY49" s="39">
        <v>37269900.649999999</v>
      </c>
      <c r="AZ49" s="39">
        <v>4789.58</v>
      </c>
      <c r="BA49" s="39">
        <v>10613899.210000001</v>
      </c>
      <c r="BB49" s="39">
        <v>463069.99</v>
      </c>
      <c r="BC49" s="39">
        <v>9309.55</v>
      </c>
      <c r="BD49" s="39">
        <v>12244550.74</v>
      </c>
      <c r="BE49" s="39">
        <v>848386.14</v>
      </c>
      <c r="BF49" s="39">
        <v>219.68</v>
      </c>
      <c r="BG49" s="39">
        <v>301896.89</v>
      </c>
      <c r="BH49" s="39">
        <v>21927.75</v>
      </c>
      <c r="BI49" s="39">
        <v>22067.10</v>
      </c>
      <c r="BJ49" s="39">
        <v>96029255.170000002</v>
      </c>
      <c r="BK49" s="39">
        <v>2415929.94</v>
      </c>
      <c r="BL49" s="39">
        <v>4816.18</v>
      </c>
      <c r="BM49" s="39">
        <v>5230361.47</v>
      </c>
      <c r="BN49" s="39">
        <v>403874.02</v>
      </c>
      <c r="BO49" s="39">
        <v>751.39</v>
      </c>
      <c r="BP49" s="39">
        <v>1842460.04</v>
      </c>
      <c r="BQ49" s="39">
        <v>75640.47</v>
      </c>
      <c r="BR49" s="39">
        <v>1996.42</v>
      </c>
      <c r="BS49" s="39">
        <v>13340501.17</v>
      </c>
      <c r="BT49" s="39">
        <v>215307.11</v>
      </c>
      <c r="BU49" s="39">
        <v>337.76</v>
      </c>
      <c r="BV49" s="39">
        <v>1699594.56</v>
      </c>
      <c r="BW49" s="39">
        <v>36112.86</v>
      </c>
      <c r="BX49" s="39">
        <v>12371.39</v>
      </c>
      <c r="BY49" s="39">
        <v>16384291.529999999</v>
      </c>
      <c r="BZ49" s="39">
        <v>1208481.35</v>
      </c>
      <c r="CA49" s="39">
        <v>4532.35</v>
      </c>
      <c r="CB49" s="39">
        <v>4144994.05</v>
      </c>
      <c r="CC49" s="39">
        <v>362255.03</v>
      </c>
      <c r="CD49" s="39">
        <v>5614.03</v>
      </c>
      <c r="CE49" s="39">
        <v>6995249.4400000004</v>
      </c>
      <c r="CF49" s="39">
        <v>490737.55</v>
      </c>
      <c r="CG49" s="39">
        <v>11125.70</v>
      </c>
      <c r="CH49" s="39">
        <v>10516957.859999999</v>
      </c>
      <c r="CI49" s="39">
        <v>925658.91</v>
      </c>
      <c r="CJ49" s="39">
        <v>37608.79</v>
      </c>
      <c r="CK49" s="39">
        <v>37274429.090000004</v>
      </c>
      <c r="CL49" s="39">
        <v>3095208.65</v>
      </c>
      <c r="CM49" s="39">
        <v>8416.70</v>
      </c>
      <c r="CN49" s="39">
        <v>13899164.15</v>
      </c>
      <c r="CO49" s="39">
        <v>756646.33</v>
      </c>
      <c r="CP49" s="39">
        <v>32278.67</v>
      </c>
      <c r="CQ49" s="39">
        <v>31049929.079999998</v>
      </c>
      <c r="CR49" s="39">
        <v>2600170.05</v>
      </c>
      <c r="CS49" s="39">
        <v>3303.20</v>
      </c>
      <c r="CT49" s="39">
        <v>7895447.7699999996</v>
      </c>
      <c r="CU49" s="39">
        <v>314917.87</v>
      </c>
      <c r="CV49" s="39">
        <v>0</v>
      </c>
      <c r="CW49" s="39">
        <v>0</v>
      </c>
      <c r="CX49" s="39">
        <v>0</v>
      </c>
      <c r="CY49" s="39">
        <v>3407.26</v>
      </c>
      <c r="CZ49" s="39">
        <v>6921925.5999999996</v>
      </c>
      <c r="DA49" s="39">
        <v>327905.19</v>
      </c>
      <c r="DB49" s="39">
        <v>2427.52</v>
      </c>
      <c r="DC49" s="39">
        <v>4891066.20</v>
      </c>
      <c r="DD49" s="39">
        <v>233081.27</v>
      </c>
      <c r="DE49" s="39">
        <v>143453.74</v>
      </c>
      <c r="DF49" s="39">
        <v>127205033.22</v>
      </c>
      <c r="DG49" s="39">
        <v>11596553.5</v>
      </c>
      <c r="DH49" s="43"/>
      <c r="DI49" s="43"/>
      <c r="DJ49" s="43"/>
    </row>
    <row r="50" spans="1:114" ht="10.2">
      <c r="A50" s="40" t="s">
        <v>200</v>
      </c>
      <c r="B50" s="40" t="s">
        <v>185</v>
      </c>
      <c r="C50" s="40" t="s">
        <v>186</v>
      </c>
      <c r="D50" s="42">
        <v>370575.19</v>
      </c>
      <c r="E50" s="42">
        <v>675115333.85000002</v>
      </c>
      <c r="F50" s="42">
        <v>35335552.32</v>
      </c>
      <c r="G50" s="39">
        <v>112907.22</v>
      </c>
      <c r="H50" s="39">
        <v>137229837.13999999</v>
      </c>
      <c r="I50" s="39">
        <v>9972153.5800000001</v>
      </c>
      <c r="J50" s="39">
        <v>208.69</v>
      </c>
      <c r="K50" s="39">
        <v>659416.06</v>
      </c>
      <c r="L50" s="39">
        <v>22826.25</v>
      </c>
      <c r="M50" s="39">
        <v>0</v>
      </c>
      <c r="N50" s="39">
        <v>0</v>
      </c>
      <c r="O50" s="39">
        <v>0</v>
      </c>
      <c r="P50" s="39">
        <v>4922.33</v>
      </c>
      <c r="Q50" s="39">
        <v>15430768.689999999</v>
      </c>
      <c r="R50" s="39">
        <v>508279.31</v>
      </c>
      <c r="S50" s="39">
        <v>8229.80</v>
      </c>
      <c r="T50" s="39">
        <v>21434325.969999999</v>
      </c>
      <c r="U50" s="39">
        <v>842818.01</v>
      </c>
      <c r="V50" s="39">
        <v>11361.75</v>
      </c>
      <c r="W50" s="39">
        <v>22638516.02</v>
      </c>
      <c r="X50" s="39">
        <v>1143562.55</v>
      </c>
      <c r="Y50" s="39">
        <v>975.42</v>
      </c>
      <c r="Z50" s="39">
        <v>2468741.97</v>
      </c>
      <c r="AA50" s="39">
        <v>112980.93</v>
      </c>
      <c r="AB50" s="39">
        <v>12440.73</v>
      </c>
      <c r="AC50" s="39">
        <v>27924276.620000001</v>
      </c>
      <c r="AD50" s="39">
        <v>1332569.56</v>
      </c>
      <c r="AE50" s="39">
        <v>19314.44</v>
      </c>
      <c r="AF50" s="39">
        <v>47851240.210000001</v>
      </c>
      <c r="AG50" s="39">
        <v>2107084.18</v>
      </c>
      <c r="AH50" s="39">
        <v>75582.93</v>
      </c>
      <c r="AI50" s="39">
        <v>187435113.18000001</v>
      </c>
      <c r="AJ50" s="39">
        <v>7741728.7800000003</v>
      </c>
      <c r="AK50" s="39">
        <v>12453.18</v>
      </c>
      <c r="AL50" s="39">
        <v>35825573.210000001</v>
      </c>
      <c r="AM50" s="39">
        <v>1306474.20</v>
      </c>
      <c r="AN50" s="39">
        <v>6695.35</v>
      </c>
      <c r="AO50" s="39">
        <v>14970256.529999999</v>
      </c>
      <c r="AP50" s="39">
        <v>665383.56</v>
      </c>
      <c r="AQ50" s="39">
        <v>9769.47</v>
      </c>
      <c r="AR50" s="39">
        <v>26828731.699999999</v>
      </c>
      <c r="AS50" s="39">
        <v>1007654.14</v>
      </c>
      <c r="AT50" s="39">
        <v>26199.33</v>
      </c>
      <c r="AU50" s="39">
        <v>46964899.530000001</v>
      </c>
      <c r="AV50" s="39">
        <v>2496176.50</v>
      </c>
      <c r="AW50" s="39">
        <v>93228.58</v>
      </c>
      <c r="AX50" s="39">
        <v>163012866.68000001</v>
      </c>
      <c r="AY50" s="39">
        <v>8782784.9100000001</v>
      </c>
      <c r="AZ50" s="39">
        <v>147.85</v>
      </c>
      <c r="BA50" s="39">
        <v>662463.23</v>
      </c>
      <c r="BB50" s="39">
        <v>15426.18</v>
      </c>
      <c r="BC50" s="39">
        <v>8729.60</v>
      </c>
      <c r="BD50" s="39">
        <v>15462975.449999999</v>
      </c>
      <c r="BE50" s="39">
        <v>846489.64</v>
      </c>
      <c r="BF50" s="39">
        <v>173.21</v>
      </c>
      <c r="BG50" s="39">
        <v>495736.28</v>
      </c>
      <c r="BH50" s="39">
        <v>18791.51</v>
      </c>
      <c r="BI50" s="39">
        <v>14317.50</v>
      </c>
      <c r="BJ50" s="39">
        <v>66035844.079999998</v>
      </c>
      <c r="BK50" s="39">
        <v>1746632.42</v>
      </c>
      <c r="BL50" s="39">
        <v>1795.76</v>
      </c>
      <c r="BM50" s="39">
        <v>5144479.80</v>
      </c>
      <c r="BN50" s="39">
        <v>197611.20</v>
      </c>
      <c r="BO50" s="39">
        <v>331.55</v>
      </c>
      <c r="BP50" s="39">
        <v>1410848.34</v>
      </c>
      <c r="BQ50" s="39">
        <v>37577.20</v>
      </c>
      <c r="BR50" s="39">
        <v>1967.27</v>
      </c>
      <c r="BS50" s="39">
        <v>14914102.35</v>
      </c>
      <c r="BT50" s="39">
        <v>255540.76</v>
      </c>
      <c r="BU50" s="39">
        <v>389.35</v>
      </c>
      <c r="BV50" s="39">
        <v>2456897.42</v>
      </c>
      <c r="BW50" s="39">
        <v>47389.85</v>
      </c>
      <c r="BX50" s="39">
        <v>8633.36</v>
      </c>
      <c r="BY50" s="39">
        <v>25996193.5</v>
      </c>
      <c r="BZ50" s="39">
        <v>949118.16</v>
      </c>
      <c r="CA50" s="39">
        <v>564.13</v>
      </c>
      <c r="CB50" s="39">
        <v>1384426.22</v>
      </c>
      <c r="CC50" s="39">
        <v>55994.46</v>
      </c>
      <c r="CD50" s="39">
        <v>9765.21</v>
      </c>
      <c r="CE50" s="39">
        <v>28615327.850000001</v>
      </c>
      <c r="CF50" s="39">
        <v>1029756.29</v>
      </c>
      <c r="CG50" s="39">
        <v>4369.42</v>
      </c>
      <c r="CH50" s="39">
        <v>9728790.2699999996</v>
      </c>
      <c r="CI50" s="39">
        <v>454379.14</v>
      </c>
      <c r="CJ50" s="39">
        <v>23347.15</v>
      </c>
      <c r="CK50" s="39">
        <v>41374767.619999997</v>
      </c>
      <c r="CL50" s="39">
        <v>2227443.24</v>
      </c>
      <c r="CM50" s="39">
        <v>6883.14</v>
      </c>
      <c r="CN50" s="39">
        <v>20018395.129999999</v>
      </c>
      <c r="CO50" s="39">
        <v>733773.46</v>
      </c>
      <c r="CP50" s="39">
        <v>30061.03</v>
      </c>
      <c r="CQ50" s="39">
        <v>59788815.810000002</v>
      </c>
      <c r="CR50" s="39">
        <v>2883371.06</v>
      </c>
      <c r="CS50" s="39">
        <v>892.50</v>
      </c>
      <c r="CT50" s="39">
        <v>3245382.15</v>
      </c>
      <c r="CU50" s="39">
        <v>100223.07</v>
      </c>
      <c r="CV50" s="39">
        <v>0</v>
      </c>
      <c r="CW50" s="39">
        <v>0</v>
      </c>
      <c r="CX50" s="39">
        <v>0</v>
      </c>
      <c r="CY50" s="39">
        <v>2164.82</v>
      </c>
      <c r="CZ50" s="39">
        <v>6283653.6100000003</v>
      </c>
      <c r="DA50" s="39">
        <v>248809.62</v>
      </c>
      <c r="DB50" s="39">
        <v>2084.30</v>
      </c>
      <c r="DC50" s="39">
        <v>7341434.29</v>
      </c>
      <c r="DD50" s="39">
        <v>233207.18</v>
      </c>
      <c r="DE50" s="39">
        <v>23226.49</v>
      </c>
      <c r="DF50" s="39">
        <v>45421264.979999997</v>
      </c>
      <c r="DG50" s="39">
        <v>2240465.38</v>
      </c>
      <c r="DH50" s="43"/>
      <c r="DI50" s="43"/>
      <c r="DJ50" s="43"/>
    </row>
    <row r="51" spans="1:114" ht="10.2">
      <c r="A51" s="40" t="s">
        <v>200</v>
      </c>
      <c r="B51" s="40" t="s">
        <v>185</v>
      </c>
      <c r="C51" s="40" t="s">
        <v>187</v>
      </c>
      <c r="D51" s="42">
        <v>1866183.59</v>
      </c>
      <c r="E51" s="42">
        <v>1258150755.5599999</v>
      </c>
      <c r="F51" s="42">
        <v>133449474.42</v>
      </c>
      <c r="G51" s="39">
        <v>956798.35</v>
      </c>
      <c r="H51" s="39">
        <v>445305165.88999999</v>
      </c>
      <c r="I51" s="39">
        <v>62512276.880000003</v>
      </c>
      <c r="J51" s="39">
        <v>124.26</v>
      </c>
      <c r="K51" s="39">
        <v>133391.95</v>
      </c>
      <c r="L51" s="39">
        <v>10725.60</v>
      </c>
      <c r="M51" s="39">
        <v>204</v>
      </c>
      <c r="N51" s="39">
        <v>424666.41</v>
      </c>
      <c r="O51" s="39">
        <v>20943.07</v>
      </c>
      <c r="P51" s="39">
        <v>14429.96</v>
      </c>
      <c r="Q51" s="39">
        <v>30686839.98</v>
      </c>
      <c r="R51" s="39">
        <v>1352700.71</v>
      </c>
      <c r="S51" s="39">
        <v>10091.94</v>
      </c>
      <c r="T51" s="39">
        <v>12801740.49</v>
      </c>
      <c r="U51" s="39">
        <v>878986.06</v>
      </c>
      <c r="V51" s="39">
        <v>39920.55</v>
      </c>
      <c r="W51" s="39">
        <v>38966326.920000002</v>
      </c>
      <c r="X51" s="39">
        <v>3241291.98</v>
      </c>
      <c r="Y51" s="39">
        <v>1945.86</v>
      </c>
      <c r="Z51" s="39">
        <v>1909084.75</v>
      </c>
      <c r="AA51" s="39">
        <v>161551.58</v>
      </c>
      <c r="AB51" s="39">
        <v>25701.95</v>
      </c>
      <c r="AC51" s="39">
        <v>31979560.73</v>
      </c>
      <c r="AD51" s="39">
        <v>2301232.39</v>
      </c>
      <c r="AE51" s="39">
        <v>40763.72</v>
      </c>
      <c r="AF51" s="39">
        <v>50972872.219999999</v>
      </c>
      <c r="AG51" s="39">
        <v>3620355.02</v>
      </c>
      <c r="AH51" s="39">
        <v>154039.47</v>
      </c>
      <c r="AI51" s="39">
        <v>165558591.21000001</v>
      </c>
      <c r="AJ51" s="39">
        <v>12656847.1</v>
      </c>
      <c r="AK51" s="39">
        <v>27127.34</v>
      </c>
      <c r="AL51" s="39">
        <v>38225656.789999999</v>
      </c>
      <c r="AM51" s="39">
        <v>2371572.43</v>
      </c>
      <c r="AN51" s="39">
        <v>26947.02</v>
      </c>
      <c r="AO51" s="39">
        <v>22891290.57</v>
      </c>
      <c r="AP51" s="39">
        <v>2100025.26</v>
      </c>
      <c r="AQ51" s="39">
        <v>12698.38</v>
      </c>
      <c r="AR51" s="39">
        <v>16327215.029999999</v>
      </c>
      <c r="AS51" s="39">
        <v>1113783.66</v>
      </c>
      <c r="AT51" s="39">
        <v>134261.09</v>
      </c>
      <c r="AU51" s="39">
        <v>104382592.95</v>
      </c>
      <c r="AV51" s="39">
        <v>10462744.42</v>
      </c>
      <c r="AW51" s="39">
        <v>391617.86</v>
      </c>
      <c r="AX51" s="39">
        <v>299448557.89999998</v>
      </c>
      <c r="AY51" s="39">
        <v>29439717.449999999</v>
      </c>
      <c r="AZ51" s="39">
        <v>480</v>
      </c>
      <c r="BA51" s="39">
        <v>808292.33</v>
      </c>
      <c r="BB51" s="39">
        <v>43243.76</v>
      </c>
      <c r="BC51" s="39">
        <v>26923.08</v>
      </c>
      <c r="BD51" s="39">
        <v>25818751.739999998</v>
      </c>
      <c r="BE51" s="39">
        <v>2271167.61</v>
      </c>
      <c r="BF51" s="39">
        <v>187.19</v>
      </c>
      <c r="BG51" s="39">
        <v>444898.85</v>
      </c>
      <c r="BH51" s="39">
        <v>17556</v>
      </c>
      <c r="BI51" s="39">
        <v>20831.37</v>
      </c>
      <c r="BJ51" s="39">
        <v>80698620.049999997</v>
      </c>
      <c r="BK51" s="39">
        <v>2128154.05</v>
      </c>
      <c r="BL51" s="39">
        <v>4434.25</v>
      </c>
      <c r="BM51" s="39">
        <v>4706480.08</v>
      </c>
      <c r="BN51" s="39">
        <v>364571.98</v>
      </c>
      <c r="BO51" s="39">
        <v>763.65</v>
      </c>
      <c r="BP51" s="39">
        <v>1735127.34</v>
      </c>
      <c r="BQ51" s="39">
        <v>77855.71</v>
      </c>
      <c r="BR51" s="39">
        <v>2128.18</v>
      </c>
      <c r="BS51" s="39">
        <v>12539418.689999999</v>
      </c>
      <c r="BT51" s="39">
        <v>233263.06</v>
      </c>
      <c r="BU51" s="39">
        <v>804.93</v>
      </c>
      <c r="BV51" s="39">
        <v>3587098.34</v>
      </c>
      <c r="BW51" s="39">
        <v>82285.56</v>
      </c>
      <c r="BX51" s="39">
        <v>10045.83</v>
      </c>
      <c r="BY51" s="39">
        <v>15550412.970000001</v>
      </c>
      <c r="BZ51" s="39">
        <v>944377.98</v>
      </c>
      <c r="CA51" s="39">
        <v>2112</v>
      </c>
      <c r="CB51" s="39">
        <v>2105076.58</v>
      </c>
      <c r="CC51" s="39">
        <v>172562.16</v>
      </c>
      <c r="CD51" s="39">
        <v>5902.07</v>
      </c>
      <c r="CE51" s="39">
        <v>8247188.9900000002</v>
      </c>
      <c r="CF51" s="39">
        <v>521743.61</v>
      </c>
      <c r="CG51" s="39">
        <v>14249.62</v>
      </c>
      <c r="CH51" s="39">
        <v>14493290.609999999</v>
      </c>
      <c r="CI51" s="39">
        <v>1203263.30</v>
      </c>
      <c r="CJ51" s="39">
        <v>58952.83</v>
      </c>
      <c r="CK51" s="39">
        <v>62901327.93</v>
      </c>
      <c r="CL51" s="39">
        <v>4838762.91</v>
      </c>
      <c r="CM51" s="39">
        <v>9660.42</v>
      </c>
      <c r="CN51" s="39">
        <v>14278843.310000001</v>
      </c>
      <c r="CO51" s="39">
        <v>849188.93</v>
      </c>
      <c r="CP51" s="39">
        <v>116380.13</v>
      </c>
      <c r="CQ51" s="39">
        <v>99263299.549999997</v>
      </c>
      <c r="CR51" s="39">
        <v>8871823.1500000004</v>
      </c>
      <c r="CS51" s="39">
        <v>1440</v>
      </c>
      <c r="CT51" s="39">
        <v>2808136.60</v>
      </c>
      <c r="CU51" s="39">
        <v>132752.16</v>
      </c>
      <c r="CV51" s="39">
        <v>0</v>
      </c>
      <c r="CW51" s="39">
        <v>0</v>
      </c>
      <c r="CX51" s="39">
        <v>0</v>
      </c>
      <c r="CY51" s="39">
        <v>3254.98</v>
      </c>
      <c r="CZ51" s="39">
        <v>5442950.6699999999</v>
      </c>
      <c r="DA51" s="39">
        <v>304410.21</v>
      </c>
      <c r="DB51" s="39">
        <v>3096.92</v>
      </c>
      <c r="DC51" s="39">
        <v>5357929.33</v>
      </c>
      <c r="DD51" s="39">
        <v>287361.65</v>
      </c>
      <c r="DE51" s="39">
        <v>88973.12</v>
      </c>
      <c r="DF51" s="39">
        <v>80717607.670000002</v>
      </c>
      <c r="DG51" s="39">
        <v>6987177.0999999996</v>
      </c>
      <c r="DH51" s="43"/>
      <c r="DI51" s="43"/>
      <c r="DJ51" s="43"/>
    </row>
    <row r="52" spans="1:114" ht="10.2">
      <c r="A52" s="40" t="s">
        <v>200</v>
      </c>
      <c r="B52" s="40" t="s">
        <v>188</v>
      </c>
      <c r="C52" s="40" t="s">
        <v>186</v>
      </c>
      <c r="D52" s="42">
        <v>332917.13</v>
      </c>
      <c r="E52" s="42">
        <v>657183117.79999995</v>
      </c>
      <c r="F52" s="42">
        <v>33670028.409999996</v>
      </c>
      <c r="G52" s="39">
        <v>82581.21</v>
      </c>
      <c r="H52" s="39">
        <v>105324989.90000001</v>
      </c>
      <c r="I52" s="39">
        <v>7834923.2300000004</v>
      </c>
      <c r="J52" s="39">
        <v>249.75</v>
      </c>
      <c r="K52" s="39">
        <v>542595.35</v>
      </c>
      <c r="L52" s="39">
        <v>27348.12</v>
      </c>
      <c r="M52" s="39">
        <v>0</v>
      </c>
      <c r="N52" s="39">
        <v>0</v>
      </c>
      <c r="O52" s="39">
        <v>0</v>
      </c>
      <c r="P52" s="39">
        <v>2705.82</v>
      </c>
      <c r="Q52" s="39">
        <v>8699220.4600000009</v>
      </c>
      <c r="R52" s="39">
        <v>293471.99</v>
      </c>
      <c r="S52" s="39">
        <v>6268.11</v>
      </c>
      <c r="T52" s="39">
        <v>17343273.960000001</v>
      </c>
      <c r="U52" s="39">
        <v>691445.85</v>
      </c>
      <c r="V52" s="39">
        <v>8240.47</v>
      </c>
      <c r="W52" s="39">
        <v>17768249.289999999</v>
      </c>
      <c r="X52" s="39">
        <v>829835.90</v>
      </c>
      <c r="Y52" s="39">
        <v>753.01</v>
      </c>
      <c r="Z52" s="39">
        <v>1858719.65</v>
      </c>
      <c r="AA52" s="39">
        <v>80056.47</v>
      </c>
      <c r="AB52" s="39">
        <v>19712.93</v>
      </c>
      <c r="AC52" s="39">
        <v>49586959.600000001</v>
      </c>
      <c r="AD52" s="39">
        <v>2172575.03</v>
      </c>
      <c r="AE52" s="39">
        <v>22761.44</v>
      </c>
      <c r="AF52" s="39">
        <v>60107933.689999998</v>
      </c>
      <c r="AG52" s="39">
        <v>2550787.91</v>
      </c>
      <c r="AH52" s="39">
        <v>41137.15</v>
      </c>
      <c r="AI52" s="39">
        <v>113786105.39</v>
      </c>
      <c r="AJ52" s="39">
        <v>4449456.20</v>
      </c>
      <c r="AK52" s="39">
        <v>18534.16</v>
      </c>
      <c r="AL52" s="39">
        <v>56704887.659999996</v>
      </c>
      <c r="AM52" s="39">
        <v>2026035.38</v>
      </c>
      <c r="AN52" s="39">
        <v>10514.37</v>
      </c>
      <c r="AO52" s="39">
        <v>24639531.620000001</v>
      </c>
      <c r="AP52" s="39">
        <v>1100293.88</v>
      </c>
      <c r="AQ52" s="39">
        <v>9386.94</v>
      </c>
      <c r="AR52" s="39">
        <v>24473586.73</v>
      </c>
      <c r="AS52" s="39">
        <v>996036.39</v>
      </c>
      <c r="AT52" s="39">
        <v>21341.12</v>
      </c>
      <c r="AU52" s="39">
        <v>41377917.719999999</v>
      </c>
      <c r="AV52" s="39">
        <v>2144407.88</v>
      </c>
      <c r="AW52" s="39">
        <v>112610.83</v>
      </c>
      <c r="AX52" s="39">
        <v>208793144.25999999</v>
      </c>
      <c r="AY52" s="39">
        <v>11110444.050000001</v>
      </c>
      <c r="AZ52" s="39">
        <v>614.22</v>
      </c>
      <c r="BA52" s="39">
        <v>2093611.49</v>
      </c>
      <c r="BB52" s="39">
        <v>65157.14</v>
      </c>
      <c r="BC52" s="39">
        <v>4386.70</v>
      </c>
      <c r="BD52" s="39">
        <v>10875644.48</v>
      </c>
      <c r="BE52" s="39">
        <v>465828.55</v>
      </c>
      <c r="BF52" s="39">
        <v>140.38</v>
      </c>
      <c r="BG52" s="39">
        <v>466872.10</v>
      </c>
      <c r="BH52" s="39">
        <v>14510.40</v>
      </c>
      <c r="BI52" s="39">
        <v>16624.93</v>
      </c>
      <c r="BJ52" s="39">
        <v>84779756.670000002</v>
      </c>
      <c r="BK52" s="39">
        <v>2214493.06</v>
      </c>
      <c r="BL52" s="39">
        <v>1371.08</v>
      </c>
      <c r="BM52" s="39">
        <v>3097853.52</v>
      </c>
      <c r="BN52" s="39">
        <v>147538.21</v>
      </c>
      <c r="BO52" s="39">
        <v>190.47</v>
      </c>
      <c r="BP52" s="39">
        <v>778631.15</v>
      </c>
      <c r="BQ52" s="39">
        <v>23382.98</v>
      </c>
      <c r="BR52" s="39">
        <v>3393.76</v>
      </c>
      <c r="BS52" s="39">
        <v>28131183.59</v>
      </c>
      <c r="BT52" s="39">
        <v>467492.83</v>
      </c>
      <c r="BU52" s="39">
        <v>320.95</v>
      </c>
      <c r="BV52" s="39">
        <v>2491591.87</v>
      </c>
      <c r="BW52" s="39">
        <v>43580.98</v>
      </c>
      <c r="BX52" s="39">
        <v>11239.06</v>
      </c>
      <c r="BY52" s="39">
        <v>35460334.32</v>
      </c>
      <c r="BZ52" s="39">
        <v>1304096.99</v>
      </c>
      <c r="CA52" s="39">
        <v>1091.94</v>
      </c>
      <c r="CB52" s="39">
        <v>2992751.12</v>
      </c>
      <c r="CC52" s="39">
        <v>113997.14</v>
      </c>
      <c r="CD52" s="39">
        <v>5087.55</v>
      </c>
      <c r="CE52" s="39">
        <v>14216800.130000001</v>
      </c>
      <c r="CF52" s="39">
        <v>533603.48</v>
      </c>
      <c r="CG52" s="39">
        <v>2667.38</v>
      </c>
      <c r="CH52" s="39">
        <v>5028767.69</v>
      </c>
      <c r="CI52" s="39">
        <v>265815.69</v>
      </c>
      <c r="CJ52" s="39">
        <v>13648.17</v>
      </c>
      <c r="CK52" s="39">
        <v>25814941.16</v>
      </c>
      <c r="CL52" s="39">
        <v>1372055.84</v>
      </c>
      <c r="CM52" s="39">
        <v>5284.42</v>
      </c>
      <c r="CN52" s="39">
        <v>15975897.48</v>
      </c>
      <c r="CO52" s="39">
        <v>577842.98</v>
      </c>
      <c r="CP52" s="39">
        <v>9785.35</v>
      </c>
      <c r="CQ52" s="39">
        <v>23661382.100000001</v>
      </c>
      <c r="CR52" s="39">
        <v>1023769.65</v>
      </c>
      <c r="CS52" s="39">
        <v>1421.64</v>
      </c>
      <c r="CT52" s="39">
        <v>5299151.73</v>
      </c>
      <c r="CU52" s="39">
        <v>154456.89</v>
      </c>
      <c r="CV52" s="39">
        <v>0</v>
      </c>
      <c r="CW52" s="39">
        <v>0</v>
      </c>
      <c r="CX52" s="39">
        <v>0</v>
      </c>
      <c r="CY52" s="39">
        <v>2686.26</v>
      </c>
      <c r="CZ52" s="39">
        <v>8946118.8300000001</v>
      </c>
      <c r="DA52" s="39">
        <v>317497.28</v>
      </c>
      <c r="DB52" s="39">
        <v>1575.22</v>
      </c>
      <c r="DC52" s="39">
        <v>6069267.5599999996</v>
      </c>
      <c r="DD52" s="39">
        <v>187008.71</v>
      </c>
      <c r="DE52" s="39">
        <v>33459.73</v>
      </c>
      <c r="DF52" s="39">
        <v>68363395.629999995</v>
      </c>
      <c r="DG52" s="39">
        <v>3359946.01</v>
      </c>
      <c r="DH52" s="43"/>
      <c r="DI52" s="43"/>
      <c r="DJ52" s="43"/>
    </row>
    <row r="53" spans="1:114" ht="10.2">
      <c r="A53" s="40" t="s">
        <v>200</v>
      </c>
      <c r="B53" s="40" t="s">
        <v>188</v>
      </c>
      <c r="C53" s="40" t="s">
        <v>187</v>
      </c>
      <c r="D53" s="42">
        <v>1563561.27</v>
      </c>
      <c r="E53" s="42">
        <v>1199312505.02</v>
      </c>
      <c r="F53" s="42">
        <v>120922824.64</v>
      </c>
      <c r="G53" s="39">
        <v>688444.80</v>
      </c>
      <c r="H53" s="39">
        <v>342194954.67000002</v>
      </c>
      <c r="I53" s="39">
        <v>48788947.240000002</v>
      </c>
      <c r="J53" s="39">
        <v>451.97</v>
      </c>
      <c r="K53" s="39">
        <v>329649.05</v>
      </c>
      <c r="L53" s="39">
        <v>39631.35</v>
      </c>
      <c r="M53" s="39">
        <v>445.60</v>
      </c>
      <c r="N53" s="39">
        <v>712359.09</v>
      </c>
      <c r="O53" s="39">
        <v>41947.06</v>
      </c>
      <c r="P53" s="39">
        <v>8192.97</v>
      </c>
      <c r="Q53" s="39">
        <v>17665487.800000001</v>
      </c>
      <c r="R53" s="39">
        <v>796871.72</v>
      </c>
      <c r="S53" s="39">
        <v>8716.75</v>
      </c>
      <c r="T53" s="39">
        <v>10724221.83</v>
      </c>
      <c r="U53" s="39">
        <v>804580.82</v>
      </c>
      <c r="V53" s="39">
        <v>28523.39</v>
      </c>
      <c r="W53" s="39">
        <v>28910221.870000001</v>
      </c>
      <c r="X53" s="39">
        <v>2347408.19</v>
      </c>
      <c r="Y53" s="39">
        <v>1391.24</v>
      </c>
      <c r="Z53" s="39">
        <v>1695417.07</v>
      </c>
      <c r="AA53" s="39">
        <v>123639.39</v>
      </c>
      <c r="AB53" s="39">
        <v>40167.78</v>
      </c>
      <c r="AC53" s="39">
        <v>53811092.490000002</v>
      </c>
      <c r="AD53" s="39">
        <v>3704712.28</v>
      </c>
      <c r="AE53" s="39">
        <v>44970.95</v>
      </c>
      <c r="AF53" s="39">
        <v>61279304.719999999</v>
      </c>
      <c r="AG53" s="39">
        <v>4027846.69</v>
      </c>
      <c r="AH53" s="39">
        <v>67641.21</v>
      </c>
      <c r="AI53" s="39">
        <v>82390045.939999998</v>
      </c>
      <c r="AJ53" s="39">
        <v>5927363.2300000004</v>
      </c>
      <c r="AK53" s="39">
        <v>42443.71</v>
      </c>
      <c r="AL53" s="39">
        <v>62849397.340000004</v>
      </c>
      <c r="AM53" s="39">
        <v>3824752.77</v>
      </c>
      <c r="AN53" s="39">
        <v>40780.39</v>
      </c>
      <c r="AO53" s="39">
        <v>38373073.759999998</v>
      </c>
      <c r="AP53" s="39">
        <v>3331678.23</v>
      </c>
      <c r="AQ53" s="39">
        <v>14226.39</v>
      </c>
      <c r="AR53" s="39">
        <v>17006601.809999999</v>
      </c>
      <c r="AS53" s="39">
        <v>1297977.83</v>
      </c>
      <c r="AT53" s="39">
        <v>104344.05</v>
      </c>
      <c r="AU53" s="39">
        <v>91978217.459999993</v>
      </c>
      <c r="AV53" s="39">
        <v>8659260.5</v>
      </c>
      <c r="AW53" s="39">
        <v>455674.72</v>
      </c>
      <c r="AX53" s="39">
        <v>375796714.69</v>
      </c>
      <c r="AY53" s="39">
        <v>36240181.710000001</v>
      </c>
      <c r="AZ53" s="39">
        <v>2374.36</v>
      </c>
      <c r="BA53" s="39">
        <v>5153191.31</v>
      </c>
      <c r="BB53" s="39">
        <v>225725.29</v>
      </c>
      <c r="BC53" s="39">
        <v>15183.20</v>
      </c>
      <c r="BD53" s="39">
        <v>20932347.75</v>
      </c>
      <c r="BE53" s="39">
        <v>1400404.34</v>
      </c>
      <c r="BF53" s="39">
        <v>296.75</v>
      </c>
      <c r="BG53" s="39">
        <v>792193.93</v>
      </c>
      <c r="BH53" s="39">
        <v>33985.82</v>
      </c>
      <c r="BI53" s="39">
        <v>24085.17</v>
      </c>
      <c r="BJ53" s="39">
        <v>103871947.67</v>
      </c>
      <c r="BK53" s="39">
        <v>2622089.23</v>
      </c>
      <c r="BL53" s="39">
        <v>3691.16</v>
      </c>
      <c r="BM53" s="39">
        <v>4639514.19</v>
      </c>
      <c r="BN53" s="39">
        <v>325513.80</v>
      </c>
      <c r="BO53" s="39">
        <v>278.68</v>
      </c>
      <c r="BP53" s="39">
        <v>692755.80</v>
      </c>
      <c r="BQ53" s="39">
        <v>32078.24</v>
      </c>
      <c r="BR53" s="39">
        <v>2979.09</v>
      </c>
      <c r="BS53" s="39">
        <v>18661986.350000001</v>
      </c>
      <c r="BT53" s="39">
        <v>321569.68</v>
      </c>
      <c r="BU53" s="39">
        <v>457.11</v>
      </c>
      <c r="BV53" s="39">
        <v>1938834.58</v>
      </c>
      <c r="BW53" s="39">
        <v>47415.19</v>
      </c>
      <c r="BX53" s="39">
        <v>14846.93</v>
      </c>
      <c r="BY53" s="39">
        <v>21452148.34</v>
      </c>
      <c r="BZ53" s="39">
        <v>1451479.59</v>
      </c>
      <c r="CA53" s="39">
        <v>2780.11</v>
      </c>
      <c r="CB53" s="39">
        <v>2723548.71</v>
      </c>
      <c r="CC53" s="39">
        <v>235652.25</v>
      </c>
      <c r="CD53" s="39">
        <v>2854.03</v>
      </c>
      <c r="CE53" s="39">
        <v>3576100.79</v>
      </c>
      <c r="CF53" s="39">
        <v>262474.67</v>
      </c>
      <c r="CG53" s="39">
        <v>10145.86</v>
      </c>
      <c r="CH53" s="39">
        <v>10482964.810000001</v>
      </c>
      <c r="CI53" s="39">
        <v>850734.47</v>
      </c>
      <c r="CJ53" s="39">
        <v>32592.59</v>
      </c>
      <c r="CK53" s="39">
        <v>35882236.329999998</v>
      </c>
      <c r="CL53" s="39">
        <v>2764828.87</v>
      </c>
      <c r="CM53" s="39">
        <v>8546.62</v>
      </c>
      <c r="CN53" s="39">
        <v>14385462.59</v>
      </c>
      <c r="CO53" s="39">
        <v>798410.46</v>
      </c>
      <c r="CP53" s="39">
        <v>31432.56</v>
      </c>
      <c r="CQ53" s="39">
        <v>33798672.170000002</v>
      </c>
      <c r="CR53" s="39">
        <v>2590799.69</v>
      </c>
      <c r="CS53" s="39">
        <v>2010.77</v>
      </c>
      <c r="CT53" s="39">
        <v>4974158.03</v>
      </c>
      <c r="CU53" s="39">
        <v>199528.81</v>
      </c>
      <c r="CV53" s="39">
        <v>0</v>
      </c>
      <c r="CW53" s="39">
        <v>0</v>
      </c>
      <c r="CX53" s="39">
        <v>0</v>
      </c>
      <c r="CY53" s="39">
        <v>3364.99</v>
      </c>
      <c r="CZ53" s="39">
        <v>6102337.9500000002</v>
      </c>
      <c r="DA53" s="39">
        <v>321755.07</v>
      </c>
      <c r="DB53" s="39">
        <v>2122.01</v>
      </c>
      <c r="DC53" s="39">
        <v>4310964.25</v>
      </c>
      <c r="DD53" s="39">
        <v>196718.34</v>
      </c>
      <c r="DE53" s="39">
        <v>128580.97</v>
      </c>
      <c r="DF53" s="39">
        <v>127922609.02</v>
      </c>
      <c r="DG53" s="39">
        <v>10641144.970000001</v>
      </c>
      <c r="DH53" s="43"/>
      <c r="DI53" s="43"/>
      <c r="DJ53" s="43"/>
    </row>
    <row r="54" spans="1:114" ht="10.2">
      <c r="A54" s="40" t="s">
        <v>201</v>
      </c>
      <c r="B54" s="40" t="s">
        <v>185</v>
      </c>
      <c r="C54" s="40" t="s">
        <v>186</v>
      </c>
      <c r="D54" s="42">
        <v>386095.60</v>
      </c>
      <c r="E54" s="42">
        <v>770936481.71000004</v>
      </c>
      <c r="F54" s="42">
        <v>37720283.619999997</v>
      </c>
      <c r="G54" s="39">
        <v>115957.66</v>
      </c>
      <c r="H54" s="39">
        <v>173609060.77000001</v>
      </c>
      <c r="I54" s="39">
        <v>10718668.68</v>
      </c>
      <c r="J54" s="39">
        <v>0</v>
      </c>
      <c r="K54" s="39">
        <v>0</v>
      </c>
      <c r="L54" s="39">
        <v>0</v>
      </c>
      <c r="M54" s="39">
        <v>0</v>
      </c>
      <c r="N54" s="39">
        <v>0</v>
      </c>
      <c r="O54" s="39">
        <v>0</v>
      </c>
      <c r="P54" s="39">
        <v>3286.80</v>
      </c>
      <c r="Q54" s="39">
        <v>11261364.439999999</v>
      </c>
      <c r="R54" s="39">
        <v>349967.70</v>
      </c>
      <c r="S54" s="39">
        <v>13803.23</v>
      </c>
      <c r="T54" s="39">
        <v>35110474.43</v>
      </c>
      <c r="U54" s="39">
        <v>1412408.03</v>
      </c>
      <c r="V54" s="39">
        <v>10363.66</v>
      </c>
      <c r="W54" s="39">
        <v>22509736.620000001</v>
      </c>
      <c r="X54" s="39">
        <v>1040401.80</v>
      </c>
      <c r="Y54" s="39">
        <v>585.29</v>
      </c>
      <c r="Z54" s="39">
        <v>1519917.52</v>
      </c>
      <c r="AA54" s="39">
        <v>63452.03</v>
      </c>
      <c r="AB54" s="39">
        <v>17883.11</v>
      </c>
      <c r="AC54" s="39">
        <v>41710414.979999997</v>
      </c>
      <c r="AD54" s="39">
        <v>1883003.46</v>
      </c>
      <c r="AE54" s="39">
        <v>15266.08</v>
      </c>
      <c r="AF54" s="39">
        <v>40073018.299999997</v>
      </c>
      <c r="AG54" s="39">
        <v>1704031.34</v>
      </c>
      <c r="AH54" s="39">
        <v>90472.52</v>
      </c>
      <c r="AI54" s="39">
        <v>231232009.61000001</v>
      </c>
      <c r="AJ54" s="39">
        <v>9250395.1799999997</v>
      </c>
      <c r="AK54" s="39">
        <v>12204.82</v>
      </c>
      <c r="AL54" s="39">
        <v>36594678.590000004</v>
      </c>
      <c r="AM54" s="39">
        <v>1305811.93</v>
      </c>
      <c r="AN54" s="39">
        <v>6974.62</v>
      </c>
      <c r="AO54" s="39">
        <v>16933154.050000001</v>
      </c>
      <c r="AP54" s="39">
        <v>705122.25</v>
      </c>
      <c r="AQ54" s="39">
        <v>8778.43</v>
      </c>
      <c r="AR54" s="39">
        <v>23185200.93</v>
      </c>
      <c r="AS54" s="39">
        <v>915891.25</v>
      </c>
      <c r="AT54" s="39">
        <v>32761.31</v>
      </c>
      <c r="AU54" s="39">
        <v>67030823.359999999</v>
      </c>
      <c r="AV54" s="39">
        <v>3225698.59</v>
      </c>
      <c r="AW54" s="39">
        <v>92493.86</v>
      </c>
      <c r="AX54" s="39">
        <v>173903935.88999999</v>
      </c>
      <c r="AY54" s="39">
        <v>8891034.8599999994</v>
      </c>
      <c r="AZ54" s="39">
        <v>158.52</v>
      </c>
      <c r="BA54" s="39">
        <v>437935.80</v>
      </c>
      <c r="BB54" s="39">
        <v>15982.56</v>
      </c>
      <c r="BC54" s="39">
        <v>7415.30</v>
      </c>
      <c r="BD54" s="39">
        <v>14937972.380000001</v>
      </c>
      <c r="BE54" s="39">
        <v>732723.97</v>
      </c>
      <c r="BF54" s="39">
        <v>0</v>
      </c>
      <c r="BG54" s="39">
        <v>0</v>
      </c>
      <c r="BH54" s="39">
        <v>0</v>
      </c>
      <c r="BI54" s="39">
        <v>9807.36</v>
      </c>
      <c r="BJ54" s="39">
        <v>43606287.020000003</v>
      </c>
      <c r="BK54" s="39">
        <v>1203671.27</v>
      </c>
      <c r="BL54" s="39">
        <v>1384.66</v>
      </c>
      <c r="BM54" s="39">
        <v>3448624.42</v>
      </c>
      <c r="BN54" s="39">
        <v>149221.37</v>
      </c>
      <c r="BO54" s="39">
        <v>181.04</v>
      </c>
      <c r="BP54" s="39">
        <v>577069.93</v>
      </c>
      <c r="BQ54" s="39">
        <v>18102.93</v>
      </c>
      <c r="BR54" s="39">
        <v>1920.87</v>
      </c>
      <c r="BS54" s="39">
        <v>13699142.99</v>
      </c>
      <c r="BT54" s="39">
        <v>234457.48</v>
      </c>
      <c r="BU54" s="39">
        <v>276.94</v>
      </c>
      <c r="BV54" s="39">
        <v>1517094.13</v>
      </c>
      <c r="BW54" s="39">
        <v>34293.45</v>
      </c>
      <c r="BX54" s="39">
        <v>9493.16</v>
      </c>
      <c r="BY54" s="39">
        <v>29846611.18</v>
      </c>
      <c r="BZ54" s="39">
        <v>1030578.44</v>
      </c>
      <c r="CA54" s="39">
        <v>528.86</v>
      </c>
      <c r="CB54" s="39">
        <v>1525144.86</v>
      </c>
      <c r="CC54" s="39">
        <v>56050.18</v>
      </c>
      <c r="CD54" s="39">
        <v>8106.82</v>
      </c>
      <c r="CE54" s="39">
        <v>22569995.850000001</v>
      </c>
      <c r="CF54" s="39">
        <v>825646.16</v>
      </c>
      <c r="CG54" s="39">
        <v>3511.84</v>
      </c>
      <c r="CH54" s="39">
        <v>7916929.8600000003</v>
      </c>
      <c r="CI54" s="39">
        <v>372179.81</v>
      </c>
      <c r="CJ54" s="39">
        <v>17523.62</v>
      </c>
      <c r="CK54" s="39">
        <v>34531603.950000003</v>
      </c>
      <c r="CL54" s="39">
        <v>1706107.40</v>
      </c>
      <c r="CM54" s="39">
        <v>6596.29</v>
      </c>
      <c r="CN54" s="39">
        <v>18276933.010000002</v>
      </c>
      <c r="CO54" s="39">
        <v>694602.52</v>
      </c>
      <c r="CP54" s="39">
        <v>30541.49</v>
      </c>
      <c r="CQ54" s="39">
        <v>66886450.369999997</v>
      </c>
      <c r="CR54" s="39">
        <v>3015284.60</v>
      </c>
      <c r="CS54" s="39">
        <v>518.03</v>
      </c>
      <c r="CT54" s="39">
        <v>1481188.06</v>
      </c>
      <c r="CU54" s="39">
        <v>54446.40</v>
      </c>
      <c r="CV54" s="39">
        <v>0</v>
      </c>
      <c r="CW54" s="39">
        <v>0</v>
      </c>
      <c r="CX54" s="39">
        <v>0</v>
      </c>
      <c r="CY54" s="39">
        <v>1735.68</v>
      </c>
      <c r="CZ54" s="39">
        <v>4562014.65</v>
      </c>
      <c r="DA54" s="39">
        <v>178983.52</v>
      </c>
      <c r="DB54" s="39">
        <v>1794.81</v>
      </c>
      <c r="DC54" s="39">
        <v>5623550.29</v>
      </c>
      <c r="DD54" s="39">
        <v>184219.03</v>
      </c>
      <c r="DE54" s="39">
        <v>23182.50</v>
      </c>
      <c r="DF54" s="39">
        <v>51084396.700000003</v>
      </c>
      <c r="DG54" s="39">
        <v>2337600.74</v>
      </c>
      <c r="DH54" s="43"/>
      <c r="DI54" s="43"/>
      <c r="DJ54" s="43"/>
    </row>
    <row r="55" spans="1:114" ht="10.2">
      <c r="A55" s="40" t="s">
        <v>201</v>
      </c>
      <c r="B55" s="40" t="s">
        <v>185</v>
      </c>
      <c r="C55" s="40" t="s">
        <v>187</v>
      </c>
      <c r="D55" s="42">
        <v>1239353.41</v>
      </c>
      <c r="E55" s="42">
        <v>963652663.00999999</v>
      </c>
      <c r="F55" s="42">
        <v>92364776.379999995</v>
      </c>
      <c r="G55" s="39">
        <v>600606.92</v>
      </c>
      <c r="H55" s="39">
        <v>341239359.72000003</v>
      </c>
      <c r="I55" s="39">
        <v>41049952.630000003</v>
      </c>
      <c r="J55" s="39">
        <v>168</v>
      </c>
      <c r="K55" s="39">
        <v>242380.65</v>
      </c>
      <c r="L55" s="39">
        <v>16532.05</v>
      </c>
      <c r="M55" s="39">
        <v>0</v>
      </c>
      <c r="N55" s="39">
        <v>0</v>
      </c>
      <c r="O55" s="39">
        <v>0</v>
      </c>
      <c r="P55" s="39">
        <v>7327.14</v>
      </c>
      <c r="Q55" s="39">
        <v>15656662.390000001</v>
      </c>
      <c r="R55" s="39">
        <v>703156.96</v>
      </c>
      <c r="S55" s="39">
        <v>11361.21</v>
      </c>
      <c r="T55" s="39">
        <v>16027366.029999999</v>
      </c>
      <c r="U55" s="39">
        <v>1015786.41</v>
      </c>
      <c r="V55" s="39">
        <v>27028.07</v>
      </c>
      <c r="W55" s="39">
        <v>30039247.449999999</v>
      </c>
      <c r="X55" s="39">
        <v>2257568.39</v>
      </c>
      <c r="Y55" s="39">
        <v>696</v>
      </c>
      <c r="Z55" s="39">
        <v>724014.32</v>
      </c>
      <c r="AA55" s="39">
        <v>63614.33</v>
      </c>
      <c r="AB55" s="39">
        <v>27936.09</v>
      </c>
      <c r="AC55" s="39">
        <v>34305242.740000002</v>
      </c>
      <c r="AD55" s="39">
        <v>2493005.65</v>
      </c>
      <c r="AE55" s="39">
        <v>23796.63</v>
      </c>
      <c r="AF55" s="39">
        <v>30228239</v>
      </c>
      <c r="AG55" s="39">
        <v>2128009.36</v>
      </c>
      <c r="AH55" s="39">
        <v>111129.19</v>
      </c>
      <c r="AI55" s="39">
        <v>129012354.51000001</v>
      </c>
      <c r="AJ55" s="39">
        <v>9391657.8300000001</v>
      </c>
      <c r="AK55" s="39">
        <v>18027.65</v>
      </c>
      <c r="AL55" s="39">
        <v>27723192.149999999</v>
      </c>
      <c r="AM55" s="39">
        <v>1631895.29</v>
      </c>
      <c r="AN55" s="39">
        <v>16070.01</v>
      </c>
      <c r="AO55" s="39">
        <v>15941860.01</v>
      </c>
      <c r="AP55" s="39">
        <v>1291013.01</v>
      </c>
      <c r="AQ55" s="39">
        <v>8273.33</v>
      </c>
      <c r="AR55" s="39">
        <v>11716240.98</v>
      </c>
      <c r="AS55" s="39">
        <v>751734.80</v>
      </c>
      <c r="AT55" s="39">
        <v>108668.63</v>
      </c>
      <c r="AU55" s="39">
        <v>93932496.609999999</v>
      </c>
      <c r="AV55" s="39">
        <v>8622395.6099999994</v>
      </c>
      <c r="AW55" s="39">
        <v>266341.06</v>
      </c>
      <c r="AX55" s="39">
        <v>226124362.88999999</v>
      </c>
      <c r="AY55" s="39">
        <v>20677973.420000002</v>
      </c>
      <c r="AZ55" s="39">
        <v>192</v>
      </c>
      <c r="BA55" s="39">
        <v>468343.68</v>
      </c>
      <c r="BB55" s="39">
        <v>17824.45</v>
      </c>
      <c r="BC55" s="39">
        <v>17375.18</v>
      </c>
      <c r="BD55" s="39">
        <v>18220168.02</v>
      </c>
      <c r="BE55" s="39">
        <v>1512474.21</v>
      </c>
      <c r="BF55" s="39">
        <v>168</v>
      </c>
      <c r="BG55" s="39">
        <v>249471.05</v>
      </c>
      <c r="BH55" s="39">
        <v>12259.05</v>
      </c>
      <c r="BI55" s="39">
        <v>12782.65</v>
      </c>
      <c r="BJ55" s="39">
        <v>46003974.689999998</v>
      </c>
      <c r="BK55" s="39">
        <v>1347803.55</v>
      </c>
      <c r="BL55" s="39">
        <v>2641.33</v>
      </c>
      <c r="BM55" s="39">
        <v>2965045.51</v>
      </c>
      <c r="BN55" s="39">
        <v>225902.74</v>
      </c>
      <c r="BO55" s="39">
        <v>224.87</v>
      </c>
      <c r="BP55" s="39">
        <v>563662.66</v>
      </c>
      <c r="BQ55" s="39">
        <v>21326.15</v>
      </c>
      <c r="BR55" s="39">
        <v>1556.74</v>
      </c>
      <c r="BS55" s="39">
        <v>8341611.6900000004</v>
      </c>
      <c r="BT55" s="39">
        <v>176327.79</v>
      </c>
      <c r="BU55" s="39">
        <v>420.31</v>
      </c>
      <c r="BV55" s="39">
        <v>1888118.59</v>
      </c>
      <c r="BW55" s="39">
        <v>45348.80</v>
      </c>
      <c r="BX55" s="39">
        <v>7997.59</v>
      </c>
      <c r="BY55" s="39">
        <v>13369491.289999999</v>
      </c>
      <c r="BZ55" s="39">
        <v>775452.88</v>
      </c>
      <c r="CA55" s="39">
        <v>1169.10</v>
      </c>
      <c r="CB55" s="39">
        <v>1232040.84</v>
      </c>
      <c r="CC55" s="39">
        <v>101520.28</v>
      </c>
      <c r="CD55" s="39">
        <v>2611.68</v>
      </c>
      <c r="CE55" s="39">
        <v>3884394.45</v>
      </c>
      <c r="CF55" s="39">
        <v>239083.85</v>
      </c>
      <c r="CG55" s="39">
        <v>8596.91</v>
      </c>
      <c r="CH55" s="39">
        <v>9252591.4399999995</v>
      </c>
      <c r="CI55" s="39">
        <v>739723.97</v>
      </c>
      <c r="CJ55" s="39">
        <v>41049.02</v>
      </c>
      <c r="CK55" s="39">
        <v>43431650.609999999</v>
      </c>
      <c r="CL55" s="39">
        <v>3420281.36</v>
      </c>
      <c r="CM55" s="39">
        <v>8251.98</v>
      </c>
      <c r="CN55" s="39">
        <v>12438823.17</v>
      </c>
      <c r="CO55" s="39">
        <v>775207.23</v>
      </c>
      <c r="CP55" s="39">
        <v>76085.44</v>
      </c>
      <c r="CQ55" s="39">
        <v>71917377.049999997</v>
      </c>
      <c r="CR55" s="39">
        <v>5977935.4299999997</v>
      </c>
      <c r="CS55" s="39">
        <v>605.12</v>
      </c>
      <c r="CT55" s="39">
        <v>1083158.17</v>
      </c>
      <c r="CU55" s="39">
        <v>59982.58</v>
      </c>
      <c r="CV55" s="39">
        <v>0</v>
      </c>
      <c r="CW55" s="39">
        <v>0</v>
      </c>
      <c r="CX55" s="39">
        <v>0</v>
      </c>
      <c r="CY55" s="39">
        <v>2631.98</v>
      </c>
      <c r="CZ55" s="39">
        <v>4317731.35</v>
      </c>
      <c r="DA55" s="39">
        <v>252681.64</v>
      </c>
      <c r="DB55" s="39">
        <v>1447.68</v>
      </c>
      <c r="DC55" s="39">
        <v>2203992.54</v>
      </c>
      <c r="DD55" s="39">
        <v>130385.06</v>
      </c>
      <c r="DE55" s="39">
        <v>62578.63</v>
      </c>
      <c r="DF55" s="39">
        <v>62726560.57</v>
      </c>
      <c r="DG55" s="39">
        <v>5080484.98</v>
      </c>
      <c r="DH55" s="43"/>
      <c r="DI55" s="43"/>
      <c r="DJ55" s="43"/>
    </row>
    <row r="56" spans="1:114" ht="10.2">
      <c r="A56" s="40" t="s">
        <v>201</v>
      </c>
      <c r="B56" s="40" t="s">
        <v>188</v>
      </c>
      <c r="C56" s="40" t="s">
        <v>186</v>
      </c>
      <c r="D56" s="42">
        <v>267505.72</v>
      </c>
      <c r="E56" s="42">
        <v>566264534.20000005</v>
      </c>
      <c r="F56" s="42">
        <v>27907842.640000001</v>
      </c>
      <c r="G56" s="39">
        <v>63980.42</v>
      </c>
      <c r="H56" s="39">
        <v>96840336.549999997</v>
      </c>
      <c r="I56" s="39">
        <v>6358742.8399999999</v>
      </c>
      <c r="J56" s="39">
        <v>0</v>
      </c>
      <c r="K56" s="39">
        <v>0</v>
      </c>
      <c r="L56" s="39">
        <v>0</v>
      </c>
      <c r="M56" s="39">
        <v>156.21</v>
      </c>
      <c r="N56" s="39">
        <v>514157.50</v>
      </c>
      <c r="O56" s="39">
        <v>20820.63</v>
      </c>
      <c r="P56" s="39">
        <v>1627.48</v>
      </c>
      <c r="Q56" s="39">
        <v>5307845.53</v>
      </c>
      <c r="R56" s="39">
        <v>184409.92</v>
      </c>
      <c r="S56" s="39">
        <v>7669.04</v>
      </c>
      <c r="T56" s="39">
        <v>20922764.57</v>
      </c>
      <c r="U56" s="39">
        <v>843206.36</v>
      </c>
      <c r="V56" s="39">
        <v>6773.38</v>
      </c>
      <c r="W56" s="39">
        <v>14660432.890000001</v>
      </c>
      <c r="X56" s="39">
        <v>699183.28</v>
      </c>
      <c r="Y56" s="39">
        <v>351.15</v>
      </c>
      <c r="Z56" s="39">
        <v>821610.86</v>
      </c>
      <c r="AA56" s="39">
        <v>39596.07</v>
      </c>
      <c r="AB56" s="39">
        <v>18964.19</v>
      </c>
      <c r="AC56" s="39">
        <v>47430980.990000002</v>
      </c>
      <c r="AD56" s="39">
        <v>2157654.19</v>
      </c>
      <c r="AE56" s="39">
        <v>16274.88</v>
      </c>
      <c r="AF56" s="39">
        <v>42707289.32</v>
      </c>
      <c r="AG56" s="39">
        <v>1867722.63</v>
      </c>
      <c r="AH56" s="39">
        <v>36454.07</v>
      </c>
      <c r="AI56" s="39">
        <v>102643906.29000001</v>
      </c>
      <c r="AJ56" s="39">
        <v>4027082.01</v>
      </c>
      <c r="AK56" s="39">
        <v>13465.04</v>
      </c>
      <c r="AL56" s="39">
        <v>40908470.340000004</v>
      </c>
      <c r="AM56" s="39">
        <v>1528077.93</v>
      </c>
      <c r="AN56" s="39">
        <v>7770.12</v>
      </c>
      <c r="AO56" s="39">
        <v>18679669.739999998</v>
      </c>
      <c r="AP56" s="39">
        <v>842022.87</v>
      </c>
      <c r="AQ56" s="39">
        <v>6804.85</v>
      </c>
      <c r="AR56" s="39">
        <v>18762886.07</v>
      </c>
      <c r="AS56" s="39">
        <v>743599.46</v>
      </c>
      <c r="AT56" s="39">
        <v>21747.58</v>
      </c>
      <c r="AU56" s="39">
        <v>45703168.509999998</v>
      </c>
      <c r="AV56" s="39">
        <v>2252054.82</v>
      </c>
      <c r="AW56" s="39">
        <v>90986.99</v>
      </c>
      <c r="AX56" s="39">
        <v>178665773.53</v>
      </c>
      <c r="AY56" s="39">
        <v>9162220.3200000003</v>
      </c>
      <c r="AZ56" s="39">
        <v>351.45</v>
      </c>
      <c r="BA56" s="39">
        <v>1532742.73</v>
      </c>
      <c r="BB56" s="39">
        <v>42992.81</v>
      </c>
      <c r="BC56" s="39">
        <v>4830.07</v>
      </c>
      <c r="BD56" s="39">
        <v>12574939.439999999</v>
      </c>
      <c r="BE56" s="39">
        <v>557429.25</v>
      </c>
      <c r="BF56" s="39">
        <v>121.85</v>
      </c>
      <c r="BG56" s="39">
        <v>407903.04</v>
      </c>
      <c r="BH56" s="39">
        <v>15337.20</v>
      </c>
      <c r="BI56" s="39">
        <v>11361.43</v>
      </c>
      <c r="BJ56" s="39">
        <v>56227721.579999998</v>
      </c>
      <c r="BK56" s="39">
        <v>1538622.79</v>
      </c>
      <c r="BL56" s="39">
        <v>896.46</v>
      </c>
      <c r="BM56" s="39">
        <v>2541121.05</v>
      </c>
      <c r="BN56" s="39">
        <v>103057.59</v>
      </c>
      <c r="BO56" s="39">
        <v>0</v>
      </c>
      <c r="BP56" s="39">
        <v>0</v>
      </c>
      <c r="BQ56" s="39">
        <v>0</v>
      </c>
      <c r="BR56" s="39">
        <v>2799.73</v>
      </c>
      <c r="BS56" s="39">
        <v>21550934.84</v>
      </c>
      <c r="BT56" s="39">
        <v>374871.55</v>
      </c>
      <c r="BU56" s="39">
        <v>169.95</v>
      </c>
      <c r="BV56" s="39">
        <v>847001.53</v>
      </c>
      <c r="BW56" s="39">
        <v>20571.43</v>
      </c>
      <c r="BX56" s="39">
        <v>10457.34</v>
      </c>
      <c r="BY56" s="39">
        <v>33920396.560000002</v>
      </c>
      <c r="BZ56" s="39">
        <v>1205110.01</v>
      </c>
      <c r="CA56" s="39">
        <v>689.78</v>
      </c>
      <c r="CB56" s="39">
        <v>1950235.03</v>
      </c>
      <c r="CC56" s="39">
        <v>78400.97</v>
      </c>
      <c r="CD56" s="39">
        <v>2934.01</v>
      </c>
      <c r="CE56" s="39">
        <v>8612267.5999999996</v>
      </c>
      <c r="CF56" s="39">
        <v>315547.71</v>
      </c>
      <c r="CG56" s="39">
        <v>1932.03</v>
      </c>
      <c r="CH56" s="39">
        <v>4320801.33</v>
      </c>
      <c r="CI56" s="39">
        <v>201694.83</v>
      </c>
      <c r="CJ56" s="39">
        <v>7865.48</v>
      </c>
      <c r="CK56" s="39">
        <v>15823518.630000001</v>
      </c>
      <c r="CL56" s="39">
        <v>804196.68</v>
      </c>
      <c r="CM56" s="39">
        <v>3593.63</v>
      </c>
      <c r="CN56" s="39">
        <v>11303455.58</v>
      </c>
      <c r="CO56" s="39">
        <v>393193.71</v>
      </c>
      <c r="CP56" s="39">
        <v>9240.93</v>
      </c>
      <c r="CQ56" s="39">
        <v>21870271.800000001</v>
      </c>
      <c r="CR56" s="39">
        <v>971511.77</v>
      </c>
      <c r="CS56" s="39">
        <v>511.30</v>
      </c>
      <c r="CT56" s="39">
        <v>1716408.25</v>
      </c>
      <c r="CU56" s="39">
        <v>61687.93</v>
      </c>
      <c r="CV56" s="39">
        <v>0</v>
      </c>
      <c r="CW56" s="39">
        <v>0</v>
      </c>
      <c r="CX56" s="39">
        <v>0</v>
      </c>
      <c r="CY56" s="39">
        <v>1543.61</v>
      </c>
      <c r="CZ56" s="39">
        <v>4517284.80</v>
      </c>
      <c r="DA56" s="39">
        <v>185907.34</v>
      </c>
      <c r="DB56" s="39">
        <v>871.31</v>
      </c>
      <c r="DC56" s="39">
        <v>3523495.26</v>
      </c>
      <c r="DD56" s="39">
        <v>105183.49</v>
      </c>
      <c r="DE56" s="39">
        <v>24922.40</v>
      </c>
      <c r="DF56" s="39">
        <v>55210327.770000003</v>
      </c>
      <c r="DG56" s="39">
        <v>2584203.39</v>
      </c>
      <c r="DH56" s="43"/>
      <c r="DI56" s="43"/>
      <c r="DJ56" s="43"/>
    </row>
    <row r="57" spans="1:114" ht="10.2">
      <c r="A57" s="40" t="s">
        <v>201</v>
      </c>
      <c r="B57" s="40" t="s">
        <v>188</v>
      </c>
      <c r="C57" s="40" t="s">
        <v>187</v>
      </c>
      <c r="D57" s="42">
        <v>949067.55</v>
      </c>
      <c r="E57" s="42">
        <v>820553535.63</v>
      </c>
      <c r="F57" s="42">
        <v>75720246.400000006</v>
      </c>
      <c r="G57" s="39">
        <v>387329.40</v>
      </c>
      <c r="H57" s="39">
        <v>226167794.25</v>
      </c>
      <c r="I57" s="39">
        <v>28438126.52</v>
      </c>
      <c r="J57" s="39">
        <v>0</v>
      </c>
      <c r="K57" s="39">
        <v>0</v>
      </c>
      <c r="L57" s="39">
        <v>0</v>
      </c>
      <c r="M57" s="39">
        <v>150.65</v>
      </c>
      <c r="N57" s="39">
        <v>157798.23</v>
      </c>
      <c r="O57" s="39">
        <v>12043.75</v>
      </c>
      <c r="P57" s="39">
        <v>3593.83</v>
      </c>
      <c r="Q57" s="39">
        <v>8166745.9400000004</v>
      </c>
      <c r="R57" s="39">
        <v>360867.87</v>
      </c>
      <c r="S57" s="39">
        <v>9654.41</v>
      </c>
      <c r="T57" s="39">
        <v>13155174.99</v>
      </c>
      <c r="U57" s="39">
        <v>921583.90</v>
      </c>
      <c r="V57" s="39">
        <v>17988.14</v>
      </c>
      <c r="W57" s="39">
        <v>19760780.010000002</v>
      </c>
      <c r="X57" s="39">
        <v>1553855.27</v>
      </c>
      <c r="Y57" s="39">
        <v>612</v>
      </c>
      <c r="Z57" s="39">
        <v>689851.92</v>
      </c>
      <c r="AA57" s="39">
        <v>55478.86</v>
      </c>
      <c r="AB57" s="39">
        <v>33758.34</v>
      </c>
      <c r="AC57" s="39">
        <v>46200510.509999998</v>
      </c>
      <c r="AD57" s="39">
        <v>3129399</v>
      </c>
      <c r="AE57" s="39">
        <v>28188.61</v>
      </c>
      <c r="AF57" s="39">
        <v>38668085.030000001</v>
      </c>
      <c r="AG57" s="39">
        <v>2614660.67</v>
      </c>
      <c r="AH57" s="39">
        <v>45955.39</v>
      </c>
      <c r="AI57" s="39">
        <v>60111172.009999998</v>
      </c>
      <c r="AJ57" s="39">
        <v>4134381.16</v>
      </c>
      <c r="AK57" s="39">
        <v>24143.76</v>
      </c>
      <c r="AL57" s="39">
        <v>38212006.270000003</v>
      </c>
      <c r="AM57" s="39">
        <v>2260329.98</v>
      </c>
      <c r="AN57" s="39">
        <v>24243.70</v>
      </c>
      <c r="AO57" s="39">
        <v>25025891.100000001</v>
      </c>
      <c r="AP57" s="39">
        <v>2066529.85</v>
      </c>
      <c r="AQ57" s="39">
        <v>9208.53</v>
      </c>
      <c r="AR57" s="39">
        <v>11278378.4</v>
      </c>
      <c r="AS57" s="39">
        <v>848059.12</v>
      </c>
      <c r="AT57" s="39">
        <v>77258.62</v>
      </c>
      <c r="AU57" s="39">
        <v>76536435.439999998</v>
      </c>
      <c r="AV57" s="39">
        <v>6542607.75</v>
      </c>
      <c r="AW57" s="39">
        <v>288378.47</v>
      </c>
      <c r="AX57" s="39">
        <v>261291909.53999999</v>
      </c>
      <c r="AY57" s="39">
        <v>23231826.309999999</v>
      </c>
      <c r="AZ57" s="39">
        <v>774.03</v>
      </c>
      <c r="BA57" s="39">
        <v>1876471.10</v>
      </c>
      <c r="BB57" s="39">
        <v>77049.16</v>
      </c>
      <c r="BC57" s="39">
        <v>12853.14</v>
      </c>
      <c r="BD57" s="39">
        <v>17623832.359999999</v>
      </c>
      <c r="BE57" s="39">
        <v>1196098.08</v>
      </c>
      <c r="BF57" s="39">
        <v>122.77</v>
      </c>
      <c r="BG57" s="39">
        <v>188016.30</v>
      </c>
      <c r="BH57" s="39">
        <v>14298.30</v>
      </c>
      <c r="BI57" s="39">
        <v>15678.43</v>
      </c>
      <c r="BJ57" s="39">
        <v>63480981.509999998</v>
      </c>
      <c r="BK57" s="39">
        <v>1740301.81</v>
      </c>
      <c r="BL57" s="39">
        <v>2671.96</v>
      </c>
      <c r="BM57" s="39">
        <v>3145395.09</v>
      </c>
      <c r="BN57" s="39">
        <v>228958.45</v>
      </c>
      <c r="BO57" s="39">
        <v>0</v>
      </c>
      <c r="BP57" s="39">
        <v>0</v>
      </c>
      <c r="BQ57" s="39">
        <v>0</v>
      </c>
      <c r="BR57" s="39">
        <v>2597.76</v>
      </c>
      <c r="BS57" s="39">
        <v>16525008.810000001</v>
      </c>
      <c r="BT57" s="39">
        <v>278508.45</v>
      </c>
      <c r="BU57" s="39">
        <v>300.84</v>
      </c>
      <c r="BV57" s="39">
        <v>1223866.19</v>
      </c>
      <c r="BW57" s="39">
        <v>32169.15</v>
      </c>
      <c r="BX57" s="39">
        <v>10265.89</v>
      </c>
      <c r="BY57" s="39">
        <v>16126011.59</v>
      </c>
      <c r="BZ57" s="39">
        <v>1012146.23</v>
      </c>
      <c r="CA57" s="39">
        <v>1632.67</v>
      </c>
      <c r="CB57" s="39">
        <v>1539640.46</v>
      </c>
      <c r="CC57" s="39">
        <v>132687.38</v>
      </c>
      <c r="CD57" s="39">
        <v>1112.29</v>
      </c>
      <c r="CE57" s="39">
        <v>1830094.12</v>
      </c>
      <c r="CF57" s="39">
        <v>100412.13</v>
      </c>
      <c r="CG57" s="39">
        <v>5424.57</v>
      </c>
      <c r="CH57" s="39">
        <v>5702577.6200000001</v>
      </c>
      <c r="CI57" s="39">
        <v>477694.39</v>
      </c>
      <c r="CJ57" s="39">
        <v>20937.64</v>
      </c>
      <c r="CK57" s="39">
        <v>25033175.530000001</v>
      </c>
      <c r="CL57" s="39">
        <v>1800822.75</v>
      </c>
      <c r="CM57" s="39">
        <v>5612.15</v>
      </c>
      <c r="CN57" s="39">
        <v>9055161.0800000001</v>
      </c>
      <c r="CO57" s="39">
        <v>534293.81</v>
      </c>
      <c r="CP57" s="39">
        <v>21317.45</v>
      </c>
      <c r="CQ57" s="39">
        <v>25035407.149999999</v>
      </c>
      <c r="CR57" s="39">
        <v>1829907.74</v>
      </c>
      <c r="CS57" s="39">
        <v>581.23</v>
      </c>
      <c r="CT57" s="39">
        <v>1349871.48</v>
      </c>
      <c r="CU57" s="39">
        <v>54633.56</v>
      </c>
      <c r="CV57" s="39">
        <v>0</v>
      </c>
      <c r="CW57" s="39">
        <v>0</v>
      </c>
      <c r="CX57" s="39">
        <v>0</v>
      </c>
      <c r="CY57" s="39">
        <v>2581.14</v>
      </c>
      <c r="CZ57" s="39">
        <v>4263635.28</v>
      </c>
      <c r="DA57" s="39">
        <v>246002.98</v>
      </c>
      <c r="DB57" s="39">
        <v>1104.83</v>
      </c>
      <c r="DC57" s="39">
        <v>2041004.29</v>
      </c>
      <c r="DD57" s="39">
        <v>110678.85</v>
      </c>
      <c r="DE57" s="39">
        <v>76311</v>
      </c>
      <c r="DF57" s="39">
        <v>81908709.510000005</v>
      </c>
      <c r="DG57" s="39">
        <v>6491931.9900000002</v>
      </c>
      <c r="DH57" s="43"/>
      <c r="DI57" s="43"/>
      <c r="DJ57" s="43"/>
    </row>
    <row r="58" spans="1:114" ht="10.2">
      <c r="A58" s="40" t="s">
        <v>202</v>
      </c>
      <c r="B58" s="40" t="s">
        <v>185</v>
      </c>
      <c r="C58" s="40" t="s">
        <v>186</v>
      </c>
      <c r="D58" s="42">
        <v>366011.56</v>
      </c>
      <c r="E58" s="42">
        <v>798269560.03999996</v>
      </c>
      <c r="F58" s="42">
        <v>36713604.359999999</v>
      </c>
      <c r="G58" s="39">
        <v>119859.45</v>
      </c>
      <c r="H58" s="39">
        <v>219636666.27000001</v>
      </c>
      <c r="I58" s="39">
        <v>11651146.92</v>
      </c>
      <c r="J58" s="39">
        <v>0</v>
      </c>
      <c r="K58" s="39">
        <v>0</v>
      </c>
      <c r="L58" s="39">
        <v>0</v>
      </c>
      <c r="M58" s="39">
        <v>0</v>
      </c>
      <c r="N58" s="39">
        <v>0</v>
      </c>
      <c r="O58" s="39">
        <v>0</v>
      </c>
      <c r="P58" s="39">
        <v>1647.48</v>
      </c>
      <c r="Q58" s="39">
        <v>5103617.55</v>
      </c>
      <c r="R58" s="39">
        <v>179157.79</v>
      </c>
      <c r="S58" s="39">
        <v>13496.72</v>
      </c>
      <c r="T58" s="39">
        <v>36715535.939999998</v>
      </c>
      <c r="U58" s="39">
        <v>1395558.44</v>
      </c>
      <c r="V58" s="39">
        <v>9582.21</v>
      </c>
      <c r="W58" s="39">
        <v>22522475.989999998</v>
      </c>
      <c r="X58" s="39">
        <v>1002993.18</v>
      </c>
      <c r="Y58" s="39">
        <v>177.04</v>
      </c>
      <c r="Z58" s="39">
        <v>433713.96</v>
      </c>
      <c r="AA58" s="39">
        <v>18789.10</v>
      </c>
      <c r="AB58" s="39">
        <v>20548.83</v>
      </c>
      <c r="AC58" s="39">
        <v>48722420.259999998</v>
      </c>
      <c r="AD58" s="39">
        <v>2202359.81</v>
      </c>
      <c r="AE58" s="39">
        <v>11419.06</v>
      </c>
      <c r="AF58" s="39">
        <v>29756932.359999999</v>
      </c>
      <c r="AG58" s="39">
        <v>1251989.85</v>
      </c>
      <c r="AH58" s="39">
        <v>92267.17</v>
      </c>
      <c r="AI58" s="39">
        <v>243624864.11000001</v>
      </c>
      <c r="AJ58" s="39">
        <v>9455683.9299999997</v>
      </c>
      <c r="AK58" s="39">
        <v>9958.40</v>
      </c>
      <c r="AL58" s="39">
        <v>29151309.02</v>
      </c>
      <c r="AM58" s="39">
        <v>1059917.18</v>
      </c>
      <c r="AN58" s="39">
        <v>5823.51</v>
      </c>
      <c r="AO58" s="39">
        <v>15033063.949999999</v>
      </c>
      <c r="AP58" s="39">
        <v>599875.21</v>
      </c>
      <c r="AQ58" s="39">
        <v>7069.39</v>
      </c>
      <c r="AR58" s="39">
        <v>19115034.809999999</v>
      </c>
      <c r="AS58" s="39">
        <v>736658.57</v>
      </c>
      <c r="AT58" s="39">
        <v>37325.15</v>
      </c>
      <c r="AU58" s="39">
        <v>83968147.819999993</v>
      </c>
      <c r="AV58" s="39">
        <v>3774608.65</v>
      </c>
      <c r="AW58" s="39">
        <v>70868.36</v>
      </c>
      <c r="AX58" s="39">
        <v>144632130.43000001</v>
      </c>
      <c r="AY58" s="39">
        <v>7010287.5300000003</v>
      </c>
      <c r="AZ58" s="39">
        <v>0</v>
      </c>
      <c r="BA58" s="39">
        <v>0</v>
      </c>
      <c r="BB58" s="39">
        <v>0</v>
      </c>
      <c r="BC58" s="39">
        <v>6312.67</v>
      </c>
      <c r="BD58" s="39">
        <v>15206319.49</v>
      </c>
      <c r="BE58" s="39">
        <v>658632.38</v>
      </c>
      <c r="BF58" s="39">
        <v>0</v>
      </c>
      <c r="BG58" s="39">
        <v>0</v>
      </c>
      <c r="BH58" s="39">
        <v>0</v>
      </c>
      <c r="BI58" s="39">
        <v>4742.80</v>
      </c>
      <c r="BJ58" s="39">
        <v>18610681.719999999</v>
      </c>
      <c r="BK58" s="39">
        <v>567777.09</v>
      </c>
      <c r="BL58" s="39">
        <v>1581.26</v>
      </c>
      <c r="BM58" s="39">
        <v>3954807.95</v>
      </c>
      <c r="BN58" s="39">
        <v>162584.64</v>
      </c>
      <c r="BO58" s="39">
        <v>0</v>
      </c>
      <c r="BP58" s="39">
        <v>0</v>
      </c>
      <c r="BQ58" s="39">
        <v>0</v>
      </c>
      <c r="BR58" s="39">
        <v>1335.12</v>
      </c>
      <c r="BS58" s="39">
        <v>8314367.5800000001</v>
      </c>
      <c r="BT58" s="39">
        <v>159997.36</v>
      </c>
      <c r="BU58" s="39">
        <v>226.39</v>
      </c>
      <c r="BV58" s="39">
        <v>1036052.35</v>
      </c>
      <c r="BW58" s="39">
        <v>26881.51</v>
      </c>
      <c r="BX58" s="39">
        <v>7708.14</v>
      </c>
      <c r="BY58" s="39">
        <v>23937003.309999999</v>
      </c>
      <c r="BZ58" s="39">
        <v>825473.17</v>
      </c>
      <c r="CA58" s="39">
        <v>461.44</v>
      </c>
      <c r="CB58" s="39">
        <v>1216050.46</v>
      </c>
      <c r="CC58" s="39">
        <v>45337.37</v>
      </c>
      <c r="CD58" s="39">
        <v>5375.06</v>
      </c>
      <c r="CE58" s="39">
        <v>15726329.050000001</v>
      </c>
      <c r="CF58" s="39">
        <v>554681.87</v>
      </c>
      <c r="CG58" s="39">
        <v>2152.52</v>
      </c>
      <c r="CH58" s="39">
        <v>4751968.82</v>
      </c>
      <c r="CI58" s="39">
        <v>226067.42</v>
      </c>
      <c r="CJ58" s="39">
        <v>13021.51</v>
      </c>
      <c r="CK58" s="39">
        <v>28150995.640000001</v>
      </c>
      <c r="CL58" s="39">
        <v>1306702.46</v>
      </c>
      <c r="CM58" s="39">
        <v>5649.78</v>
      </c>
      <c r="CN58" s="39">
        <v>15836813.140000001</v>
      </c>
      <c r="CO58" s="39">
        <v>587172.27</v>
      </c>
      <c r="CP58" s="39">
        <v>25750.50</v>
      </c>
      <c r="CQ58" s="39">
        <v>60728710.200000003</v>
      </c>
      <c r="CR58" s="39">
        <v>2621299.78</v>
      </c>
      <c r="CS58" s="39">
        <v>175.81</v>
      </c>
      <c r="CT58" s="39">
        <v>518432.87</v>
      </c>
      <c r="CU58" s="39">
        <v>17305.46</v>
      </c>
      <c r="CV58" s="39">
        <v>0</v>
      </c>
      <c r="CW58" s="39">
        <v>0</v>
      </c>
      <c r="CX58" s="39">
        <v>0</v>
      </c>
      <c r="CY58" s="39">
        <v>1525.69</v>
      </c>
      <c r="CZ58" s="39">
        <v>4004661.93</v>
      </c>
      <c r="DA58" s="39">
        <v>166178.39</v>
      </c>
      <c r="DB58" s="39">
        <v>1091.09</v>
      </c>
      <c r="DC58" s="39">
        <v>3144680.29</v>
      </c>
      <c r="DD58" s="39">
        <v>113289.59</v>
      </c>
      <c r="DE58" s="39">
        <v>20240.82</v>
      </c>
      <c r="DF58" s="39">
        <v>47953667.68</v>
      </c>
      <c r="DG58" s="39">
        <v>2059408.15</v>
      </c>
      <c r="DH58" s="43"/>
      <c r="DI58" s="43"/>
      <c r="DJ58" s="43"/>
    </row>
    <row r="59" spans="1:114" ht="10.2">
      <c r="A59" s="40" t="s">
        <v>202</v>
      </c>
      <c r="B59" s="40" t="s">
        <v>185</v>
      </c>
      <c r="C59" s="40" t="s">
        <v>187</v>
      </c>
      <c r="D59" s="42">
        <v>697437.18</v>
      </c>
      <c r="E59" s="42">
        <v>628731212.63999999</v>
      </c>
      <c r="F59" s="42">
        <v>54135808.490000002</v>
      </c>
      <c r="G59" s="39">
        <v>336322.50</v>
      </c>
      <c r="H59" s="39">
        <v>237727597.97</v>
      </c>
      <c r="I59" s="39">
        <v>24177700.539999999</v>
      </c>
      <c r="J59" s="39">
        <v>0</v>
      </c>
      <c r="K59" s="39">
        <v>0</v>
      </c>
      <c r="L59" s="39">
        <v>0</v>
      </c>
      <c r="M59" s="39">
        <v>0</v>
      </c>
      <c r="N59" s="39">
        <v>0</v>
      </c>
      <c r="O59" s="39">
        <v>0</v>
      </c>
      <c r="P59" s="39">
        <v>2650.60</v>
      </c>
      <c r="Q59" s="39">
        <v>6329699.7999999998</v>
      </c>
      <c r="R59" s="39">
        <v>265965.24</v>
      </c>
      <c r="S59" s="39">
        <v>7566.49</v>
      </c>
      <c r="T59" s="39">
        <v>11986089.84</v>
      </c>
      <c r="U59" s="39">
        <v>696757.20</v>
      </c>
      <c r="V59" s="39">
        <v>14548.41</v>
      </c>
      <c r="W59" s="39">
        <v>16117289.1</v>
      </c>
      <c r="X59" s="39">
        <v>1241488.55</v>
      </c>
      <c r="Y59" s="39">
        <v>240</v>
      </c>
      <c r="Z59" s="39">
        <v>340701.19</v>
      </c>
      <c r="AA59" s="39">
        <v>22311.78</v>
      </c>
      <c r="AB59" s="39">
        <v>22693.12</v>
      </c>
      <c r="AC59" s="39">
        <v>29988767.77</v>
      </c>
      <c r="AD59" s="39">
        <v>2075238.36</v>
      </c>
      <c r="AE59" s="39">
        <v>10948.67</v>
      </c>
      <c r="AF59" s="39">
        <v>15861132.77</v>
      </c>
      <c r="AG59" s="39">
        <v>1014371.28</v>
      </c>
      <c r="AH59" s="39">
        <v>64709.96</v>
      </c>
      <c r="AI59" s="39">
        <v>87110324.430000007</v>
      </c>
      <c r="AJ59" s="39">
        <v>5693282.4800000004</v>
      </c>
      <c r="AK59" s="39">
        <v>9509.71</v>
      </c>
      <c r="AL59" s="39">
        <v>15129202.619999999</v>
      </c>
      <c r="AM59" s="39">
        <v>887011.81</v>
      </c>
      <c r="AN59" s="39">
        <v>7962.59</v>
      </c>
      <c r="AO59" s="39">
        <v>9164521.2599999998</v>
      </c>
      <c r="AP59" s="39">
        <v>675249.72</v>
      </c>
      <c r="AQ59" s="39">
        <v>3868.04</v>
      </c>
      <c r="AR59" s="39">
        <v>5947317</v>
      </c>
      <c r="AS59" s="39">
        <v>367978.73</v>
      </c>
      <c r="AT59" s="39">
        <v>73543.30</v>
      </c>
      <c r="AU59" s="39">
        <v>73649548.900000006</v>
      </c>
      <c r="AV59" s="39">
        <v>6064563.7999999998</v>
      </c>
      <c r="AW59" s="39">
        <v>139083.10</v>
      </c>
      <c r="AX59" s="39">
        <v>133841528.52</v>
      </c>
      <c r="AY59" s="39">
        <v>11132589.17</v>
      </c>
      <c r="AZ59" s="39">
        <v>0</v>
      </c>
      <c r="BA59" s="39">
        <v>0</v>
      </c>
      <c r="BB59" s="39">
        <v>0</v>
      </c>
      <c r="BC59" s="39">
        <v>8802.56</v>
      </c>
      <c r="BD59" s="39">
        <v>10346492.84</v>
      </c>
      <c r="BE59" s="39">
        <v>782200.17</v>
      </c>
      <c r="BF59" s="39">
        <v>132</v>
      </c>
      <c r="BG59" s="39">
        <v>227915.30</v>
      </c>
      <c r="BH59" s="39">
        <v>12892.60</v>
      </c>
      <c r="BI59" s="39">
        <v>5299.67</v>
      </c>
      <c r="BJ59" s="39">
        <v>16396544.869999999</v>
      </c>
      <c r="BK59" s="39">
        <v>547246.25</v>
      </c>
      <c r="BL59" s="39">
        <v>1500.39</v>
      </c>
      <c r="BM59" s="39">
        <v>1812314.72</v>
      </c>
      <c r="BN59" s="39">
        <v>135521.28</v>
      </c>
      <c r="BO59" s="39">
        <v>0</v>
      </c>
      <c r="BP59" s="39">
        <v>0</v>
      </c>
      <c r="BQ59" s="39">
        <v>0</v>
      </c>
      <c r="BR59" s="39">
        <v>897.14</v>
      </c>
      <c r="BS59" s="39">
        <v>4074697.37</v>
      </c>
      <c r="BT59" s="39">
        <v>98420.70</v>
      </c>
      <c r="BU59" s="39">
        <v>278.73</v>
      </c>
      <c r="BV59" s="39">
        <v>1081726.03</v>
      </c>
      <c r="BW59" s="39">
        <v>29288.70</v>
      </c>
      <c r="BX59" s="39">
        <v>3907.71</v>
      </c>
      <c r="BY59" s="39">
        <v>6757884.6799999997</v>
      </c>
      <c r="BZ59" s="39">
        <v>372435.86</v>
      </c>
      <c r="CA59" s="39">
        <v>422.98</v>
      </c>
      <c r="CB59" s="39">
        <v>508422.66</v>
      </c>
      <c r="CC59" s="39">
        <v>37479.43</v>
      </c>
      <c r="CD59" s="39">
        <v>776.83</v>
      </c>
      <c r="CE59" s="39">
        <v>1281107.20</v>
      </c>
      <c r="CF59" s="39">
        <v>72964.72</v>
      </c>
      <c r="CG59" s="39">
        <v>4086.20</v>
      </c>
      <c r="CH59" s="39">
        <v>5219228.84</v>
      </c>
      <c r="CI59" s="39">
        <v>374059.69</v>
      </c>
      <c r="CJ59" s="39">
        <v>23609.59</v>
      </c>
      <c r="CK59" s="39">
        <v>27081941.109999999</v>
      </c>
      <c r="CL59" s="39">
        <v>1989353.90</v>
      </c>
      <c r="CM59" s="39">
        <v>4188.88</v>
      </c>
      <c r="CN59" s="39">
        <v>6402149.3600000003</v>
      </c>
      <c r="CO59" s="39">
        <v>390121.37</v>
      </c>
      <c r="CP59" s="39">
        <v>41449.12</v>
      </c>
      <c r="CQ59" s="39">
        <v>43688391.130000003</v>
      </c>
      <c r="CR59" s="39">
        <v>3398564.16</v>
      </c>
      <c r="CS59" s="39">
        <v>178.43</v>
      </c>
      <c r="CT59" s="39">
        <v>356152.70</v>
      </c>
      <c r="CU59" s="39">
        <v>19278.90</v>
      </c>
      <c r="CV59" s="39">
        <v>0</v>
      </c>
      <c r="CW59" s="39">
        <v>0</v>
      </c>
      <c r="CX59" s="39">
        <v>0</v>
      </c>
      <c r="CY59" s="39">
        <v>1595.69</v>
      </c>
      <c r="CZ59" s="39">
        <v>2361783.04</v>
      </c>
      <c r="DA59" s="39">
        <v>149802.25</v>
      </c>
      <c r="DB59" s="39">
        <v>832.11</v>
      </c>
      <c r="DC59" s="39">
        <v>1408626.53</v>
      </c>
      <c r="DD59" s="39">
        <v>81538.32</v>
      </c>
      <c r="DE59" s="39">
        <v>33880.44</v>
      </c>
      <c r="DF59" s="39">
        <v>37316066.390000001</v>
      </c>
      <c r="DG59" s="39">
        <v>2815003.50</v>
      </c>
      <c r="DH59" s="43"/>
      <c r="DI59" s="43"/>
      <c r="DJ59" s="43"/>
    </row>
    <row r="60" spans="1:114" ht="10.2">
      <c r="A60" s="40" t="s">
        <v>202</v>
      </c>
      <c r="B60" s="40" t="s">
        <v>188</v>
      </c>
      <c r="C60" s="40" t="s">
        <v>186</v>
      </c>
      <c r="D60" s="42">
        <v>194584.10</v>
      </c>
      <c r="E60" s="42">
        <v>429250031.54000002</v>
      </c>
      <c r="F60" s="42">
        <v>21034045.829999998</v>
      </c>
      <c r="G60" s="39">
        <v>52462.96</v>
      </c>
      <c r="H60" s="39">
        <v>95863065.060000002</v>
      </c>
      <c r="I60" s="39">
        <v>5490332.2300000004</v>
      </c>
      <c r="J60" s="39">
        <v>0</v>
      </c>
      <c r="K60" s="39">
        <v>0</v>
      </c>
      <c r="L60" s="39">
        <v>0</v>
      </c>
      <c r="M60" s="39">
        <v>0</v>
      </c>
      <c r="N60" s="39">
        <v>0</v>
      </c>
      <c r="O60" s="39">
        <v>0</v>
      </c>
      <c r="P60" s="39">
        <v>412.14</v>
      </c>
      <c r="Q60" s="39">
        <v>1984193.20</v>
      </c>
      <c r="R60" s="39">
        <v>50716.50</v>
      </c>
      <c r="S60" s="39">
        <v>6155.08</v>
      </c>
      <c r="T60" s="39">
        <v>15748633.210000001</v>
      </c>
      <c r="U60" s="39">
        <v>673266.76</v>
      </c>
      <c r="V60" s="39">
        <v>4756.62</v>
      </c>
      <c r="W60" s="39">
        <v>10980404.300000001</v>
      </c>
      <c r="X60" s="39">
        <v>501305.71</v>
      </c>
      <c r="Y60" s="39">
        <v>196.80</v>
      </c>
      <c r="Z60" s="39">
        <v>391737.64</v>
      </c>
      <c r="AA60" s="39">
        <v>20276.40</v>
      </c>
      <c r="AB60" s="39">
        <v>14235.09</v>
      </c>
      <c r="AC60" s="39">
        <v>34418049.240000002</v>
      </c>
      <c r="AD60" s="39">
        <v>1619028.65</v>
      </c>
      <c r="AE60" s="39">
        <v>10349.19</v>
      </c>
      <c r="AF60" s="39">
        <v>26805137</v>
      </c>
      <c r="AG60" s="39">
        <v>1206935.46</v>
      </c>
      <c r="AH60" s="39">
        <v>29197.67</v>
      </c>
      <c r="AI60" s="39">
        <v>81152036.340000004</v>
      </c>
      <c r="AJ60" s="39">
        <v>3261192.32</v>
      </c>
      <c r="AK60" s="39">
        <v>8353</v>
      </c>
      <c r="AL60" s="39">
        <v>25699504.52</v>
      </c>
      <c r="AM60" s="39">
        <v>938504.94</v>
      </c>
      <c r="AN60" s="39">
        <v>5557.08</v>
      </c>
      <c r="AO60" s="39">
        <v>13777022.880000001</v>
      </c>
      <c r="AP60" s="39">
        <v>615964.10</v>
      </c>
      <c r="AQ60" s="39">
        <v>4493.57</v>
      </c>
      <c r="AR60" s="39">
        <v>12151550.789999999</v>
      </c>
      <c r="AS60" s="39">
        <v>500454.19</v>
      </c>
      <c r="AT60" s="39">
        <v>18802.01</v>
      </c>
      <c r="AU60" s="39">
        <v>41569644.75</v>
      </c>
      <c r="AV60" s="39">
        <v>1992710.91</v>
      </c>
      <c r="AW60" s="39">
        <v>58887.75</v>
      </c>
      <c r="AX60" s="39">
        <v>120958695.8</v>
      </c>
      <c r="AY60" s="39">
        <v>6270640.6100000003</v>
      </c>
      <c r="AZ60" s="39">
        <v>0</v>
      </c>
      <c r="BA60" s="39">
        <v>0</v>
      </c>
      <c r="BB60" s="39">
        <v>0</v>
      </c>
      <c r="BC60" s="39">
        <v>4247.71</v>
      </c>
      <c r="BD60" s="39">
        <v>11423702.289999999</v>
      </c>
      <c r="BE60" s="39">
        <v>513402.14</v>
      </c>
      <c r="BF60" s="39">
        <v>0</v>
      </c>
      <c r="BG60" s="39">
        <v>0</v>
      </c>
      <c r="BH60" s="39">
        <v>0</v>
      </c>
      <c r="BI60" s="39">
        <v>5568.86</v>
      </c>
      <c r="BJ60" s="39">
        <v>25396212.870000001</v>
      </c>
      <c r="BK60" s="39">
        <v>757170.24</v>
      </c>
      <c r="BL60" s="39">
        <v>688.76</v>
      </c>
      <c r="BM60" s="39">
        <v>1838793.32</v>
      </c>
      <c r="BN60" s="39">
        <v>75405.84</v>
      </c>
      <c r="BO60" s="39">
        <v>0</v>
      </c>
      <c r="BP60" s="39">
        <v>0</v>
      </c>
      <c r="BQ60" s="39">
        <v>0</v>
      </c>
      <c r="BR60" s="39">
        <v>1877.21</v>
      </c>
      <c r="BS60" s="39">
        <v>12248916.189999999</v>
      </c>
      <c r="BT60" s="39">
        <v>244447.89</v>
      </c>
      <c r="BU60" s="39">
        <v>0</v>
      </c>
      <c r="BV60" s="39">
        <v>0</v>
      </c>
      <c r="BW60" s="39">
        <v>0</v>
      </c>
      <c r="BX60" s="39">
        <v>6615.14</v>
      </c>
      <c r="BY60" s="39">
        <v>21010021.530000001</v>
      </c>
      <c r="BZ60" s="39">
        <v>786480.70</v>
      </c>
      <c r="CA60" s="39">
        <v>410.88</v>
      </c>
      <c r="CB60" s="39">
        <v>1066671.01</v>
      </c>
      <c r="CC60" s="39">
        <v>44692.45</v>
      </c>
      <c r="CD60" s="39">
        <v>1382.75</v>
      </c>
      <c r="CE60" s="39">
        <v>4182328.94</v>
      </c>
      <c r="CF60" s="39">
        <v>151158.90</v>
      </c>
      <c r="CG60" s="39">
        <v>1031.55</v>
      </c>
      <c r="CH60" s="39">
        <v>2574408.10</v>
      </c>
      <c r="CI60" s="39">
        <v>120632.61</v>
      </c>
      <c r="CJ60" s="39">
        <v>4653.50</v>
      </c>
      <c r="CK60" s="39">
        <v>9332495.6300000008</v>
      </c>
      <c r="CL60" s="39">
        <v>483277.99</v>
      </c>
      <c r="CM60" s="39">
        <v>2321.51</v>
      </c>
      <c r="CN60" s="39">
        <v>6504039.0499999998</v>
      </c>
      <c r="CO60" s="39">
        <v>259421.80</v>
      </c>
      <c r="CP60" s="39">
        <v>6610.25</v>
      </c>
      <c r="CQ60" s="39">
        <v>15832674.470000001</v>
      </c>
      <c r="CR60" s="39">
        <v>723972.37</v>
      </c>
      <c r="CS60" s="39">
        <v>0</v>
      </c>
      <c r="CT60" s="39">
        <v>0</v>
      </c>
      <c r="CU60" s="39">
        <v>0</v>
      </c>
      <c r="CV60" s="39">
        <v>0</v>
      </c>
      <c r="CW60" s="39">
        <v>0</v>
      </c>
      <c r="CX60" s="39">
        <v>0</v>
      </c>
      <c r="CY60" s="39">
        <v>776.67</v>
      </c>
      <c r="CZ60" s="39">
        <v>2733145.36</v>
      </c>
      <c r="DA60" s="39">
        <v>98216.91</v>
      </c>
      <c r="DB60" s="39">
        <v>377.41</v>
      </c>
      <c r="DC60" s="39">
        <v>1160921.40</v>
      </c>
      <c r="DD60" s="39">
        <v>46255.70</v>
      </c>
      <c r="DE60" s="39">
        <v>15568.33</v>
      </c>
      <c r="DF60" s="39">
        <v>34956228.68</v>
      </c>
      <c r="DG60" s="39">
        <v>1656582.02</v>
      </c>
      <c r="DH60" s="43"/>
      <c r="DI60" s="43"/>
      <c r="DJ60" s="43"/>
    </row>
    <row r="61" spans="1:114" ht="10.2">
      <c r="A61" s="40" t="s">
        <v>202</v>
      </c>
      <c r="B61" s="40" t="s">
        <v>188</v>
      </c>
      <c r="C61" s="40" t="s">
        <v>187</v>
      </c>
      <c r="D61" s="42">
        <v>460095.63</v>
      </c>
      <c r="E61" s="42">
        <v>432863702.30000001</v>
      </c>
      <c r="F61" s="42">
        <v>38151099.939999998</v>
      </c>
      <c r="G61" s="39">
        <v>188750.19</v>
      </c>
      <c r="H61" s="39">
        <v>128881181.86</v>
      </c>
      <c r="I61" s="39">
        <v>14575998.07</v>
      </c>
      <c r="J61" s="39">
        <v>0</v>
      </c>
      <c r="K61" s="39">
        <v>0</v>
      </c>
      <c r="L61" s="39">
        <v>0</v>
      </c>
      <c r="M61" s="39">
        <v>0</v>
      </c>
      <c r="N61" s="39">
        <v>0</v>
      </c>
      <c r="O61" s="39">
        <v>0</v>
      </c>
      <c r="P61" s="39">
        <v>999.30</v>
      </c>
      <c r="Q61" s="39">
        <v>2631816.84</v>
      </c>
      <c r="R61" s="39">
        <v>103407.09</v>
      </c>
      <c r="S61" s="39">
        <v>5409.89</v>
      </c>
      <c r="T61" s="39">
        <v>8226673.0300000003</v>
      </c>
      <c r="U61" s="39">
        <v>541132.86</v>
      </c>
      <c r="V61" s="39">
        <v>9041.90</v>
      </c>
      <c r="W61" s="39">
        <v>10182252.710000001</v>
      </c>
      <c r="X61" s="39">
        <v>784932.68</v>
      </c>
      <c r="Y61" s="39">
        <v>0</v>
      </c>
      <c r="Z61" s="39">
        <v>0</v>
      </c>
      <c r="AA61" s="39">
        <v>0</v>
      </c>
      <c r="AB61" s="39">
        <v>21178.81</v>
      </c>
      <c r="AC61" s="39">
        <v>28250712.289999999</v>
      </c>
      <c r="AD61" s="39">
        <v>1983274.78</v>
      </c>
      <c r="AE61" s="39">
        <v>12952.13</v>
      </c>
      <c r="AF61" s="39">
        <v>18500811.670000002</v>
      </c>
      <c r="AG61" s="39">
        <v>1231303.14</v>
      </c>
      <c r="AH61" s="39">
        <v>23413.15</v>
      </c>
      <c r="AI61" s="39">
        <v>32480039.129999999</v>
      </c>
      <c r="AJ61" s="39">
        <v>2178377.03</v>
      </c>
      <c r="AK61" s="39">
        <v>10311.60</v>
      </c>
      <c r="AL61" s="39">
        <v>17107351.48</v>
      </c>
      <c r="AM61" s="39">
        <v>989565.02</v>
      </c>
      <c r="AN61" s="39">
        <v>11068</v>
      </c>
      <c r="AO61" s="39">
        <v>12351526.380000001</v>
      </c>
      <c r="AP61" s="39">
        <v>995601.38</v>
      </c>
      <c r="AQ61" s="39">
        <v>5176.14</v>
      </c>
      <c r="AR61" s="39">
        <v>6351272.3399999999</v>
      </c>
      <c r="AS61" s="39">
        <v>481892.90</v>
      </c>
      <c r="AT61" s="39">
        <v>45048.75</v>
      </c>
      <c r="AU61" s="39">
        <v>47219085.859999999</v>
      </c>
      <c r="AV61" s="39">
        <v>3843472.12</v>
      </c>
      <c r="AW61" s="39">
        <v>134551.87</v>
      </c>
      <c r="AX61" s="39">
        <v>131735108.02</v>
      </c>
      <c r="AY61" s="39">
        <v>11241420.73</v>
      </c>
      <c r="AZ61" s="39">
        <v>228</v>
      </c>
      <c r="BA61" s="39">
        <v>567810.82</v>
      </c>
      <c r="BB61" s="39">
        <v>21223.17</v>
      </c>
      <c r="BC61" s="39">
        <v>8874.60</v>
      </c>
      <c r="BD61" s="39">
        <v>13186245.07</v>
      </c>
      <c r="BE61" s="39">
        <v>860700.80</v>
      </c>
      <c r="BF61" s="39">
        <v>0</v>
      </c>
      <c r="BG61" s="39">
        <v>0</v>
      </c>
      <c r="BH61" s="39">
        <v>0</v>
      </c>
      <c r="BI61" s="39">
        <v>6914.07</v>
      </c>
      <c r="BJ61" s="39">
        <v>25880380.030000001</v>
      </c>
      <c r="BK61" s="39">
        <v>774306.36</v>
      </c>
      <c r="BL61" s="39">
        <v>964.55</v>
      </c>
      <c r="BM61" s="39">
        <v>1271274.44</v>
      </c>
      <c r="BN61" s="39">
        <v>86217.89</v>
      </c>
      <c r="BO61" s="39">
        <v>0</v>
      </c>
      <c r="BP61" s="39">
        <v>0</v>
      </c>
      <c r="BQ61" s="39">
        <v>0</v>
      </c>
      <c r="BR61" s="39">
        <v>1463.64</v>
      </c>
      <c r="BS61" s="39">
        <v>7326049.1799999997</v>
      </c>
      <c r="BT61" s="39">
        <v>157054.20</v>
      </c>
      <c r="BU61" s="39">
        <v>0</v>
      </c>
      <c r="BV61" s="39">
        <v>0</v>
      </c>
      <c r="BW61" s="39">
        <v>0</v>
      </c>
      <c r="BX61" s="39">
        <v>4303.28</v>
      </c>
      <c r="BY61" s="39">
        <v>7947292.0199999996</v>
      </c>
      <c r="BZ61" s="39">
        <v>454677.47</v>
      </c>
      <c r="CA61" s="39">
        <v>590.40</v>
      </c>
      <c r="CB61" s="39">
        <v>902150.96</v>
      </c>
      <c r="CC61" s="39">
        <v>57137.76</v>
      </c>
      <c r="CD61" s="39">
        <v>289.40</v>
      </c>
      <c r="CE61" s="39">
        <v>450400.40</v>
      </c>
      <c r="CF61" s="39">
        <v>28963.16</v>
      </c>
      <c r="CG61" s="39">
        <v>1540.84</v>
      </c>
      <c r="CH61" s="39">
        <v>2065956.40</v>
      </c>
      <c r="CI61" s="39">
        <v>140418.30</v>
      </c>
      <c r="CJ61" s="39">
        <v>8909.08</v>
      </c>
      <c r="CK61" s="39">
        <v>10135892.220000001</v>
      </c>
      <c r="CL61" s="39">
        <v>792495.07</v>
      </c>
      <c r="CM61" s="39">
        <v>2974.09</v>
      </c>
      <c r="CN61" s="39">
        <v>4627403.59</v>
      </c>
      <c r="CO61" s="39">
        <v>294013.82</v>
      </c>
      <c r="CP61" s="39">
        <v>11599.63</v>
      </c>
      <c r="CQ61" s="39">
        <v>13710267.050000001</v>
      </c>
      <c r="CR61" s="39">
        <v>1021065.08</v>
      </c>
      <c r="CS61" s="39">
        <v>0</v>
      </c>
      <c r="CT61" s="39">
        <v>0</v>
      </c>
      <c r="CU61" s="39">
        <v>0</v>
      </c>
      <c r="CV61" s="39">
        <v>0</v>
      </c>
      <c r="CW61" s="39">
        <v>0</v>
      </c>
      <c r="CX61" s="39">
        <v>0</v>
      </c>
      <c r="CY61" s="39">
        <v>1026.73</v>
      </c>
      <c r="CZ61" s="39">
        <v>1726906.07</v>
      </c>
      <c r="DA61" s="39">
        <v>100916.52</v>
      </c>
      <c r="DB61" s="39">
        <v>316.46</v>
      </c>
      <c r="DC61" s="39">
        <v>564641.90</v>
      </c>
      <c r="DD61" s="39">
        <v>32654.24</v>
      </c>
      <c r="DE61" s="39">
        <v>31243.19</v>
      </c>
      <c r="DF61" s="39">
        <v>34447769.219999999</v>
      </c>
      <c r="DG61" s="39">
        <v>2734484.88</v>
      </c>
      <c r="DH61" s="43"/>
      <c r="DI61" s="43"/>
      <c r="DJ61" s="43"/>
    </row>
    <row r="62" spans="1:114" ht="10.2">
      <c r="A62" s="40" t="s">
        <v>203</v>
      </c>
      <c r="B62" s="40" t="s">
        <v>185</v>
      </c>
      <c r="C62" s="40" t="s">
        <v>186</v>
      </c>
      <c r="D62" s="42">
        <v>338936.96</v>
      </c>
      <c r="E62" s="42">
        <v>815065176.23000002</v>
      </c>
      <c r="F62" s="42">
        <v>35656656.840000004</v>
      </c>
      <c r="G62" s="39">
        <v>140373.36</v>
      </c>
      <c r="H62" s="39">
        <v>311087996.37</v>
      </c>
      <c r="I62" s="39">
        <v>14643790.380000001</v>
      </c>
      <c r="J62" s="39">
        <v>0</v>
      </c>
      <c r="K62" s="39">
        <v>0</v>
      </c>
      <c r="L62" s="39">
        <v>0</v>
      </c>
      <c r="M62" s="39">
        <v>0</v>
      </c>
      <c r="N62" s="39">
        <v>0</v>
      </c>
      <c r="O62" s="39">
        <v>0</v>
      </c>
      <c r="P62" s="39">
        <v>367.61</v>
      </c>
      <c r="Q62" s="39">
        <v>1325488.98</v>
      </c>
      <c r="R62" s="39">
        <v>42494.15</v>
      </c>
      <c r="S62" s="39">
        <v>8058.47</v>
      </c>
      <c r="T62" s="39">
        <v>22615618.550000001</v>
      </c>
      <c r="U62" s="39">
        <v>835751.69</v>
      </c>
      <c r="V62" s="39">
        <v>6745.45</v>
      </c>
      <c r="W62" s="39">
        <v>17828190.52</v>
      </c>
      <c r="X62" s="39">
        <v>727949.25</v>
      </c>
      <c r="Y62" s="39">
        <v>0</v>
      </c>
      <c r="Z62" s="39">
        <v>0</v>
      </c>
      <c r="AA62" s="39">
        <v>0</v>
      </c>
      <c r="AB62" s="39">
        <v>19940.82</v>
      </c>
      <c r="AC62" s="39">
        <v>49637974.710000001</v>
      </c>
      <c r="AD62" s="39">
        <v>2201264.92</v>
      </c>
      <c r="AE62" s="39">
        <v>7421.62</v>
      </c>
      <c r="AF62" s="39">
        <v>20202060.739999998</v>
      </c>
      <c r="AG62" s="39">
        <v>831104.06</v>
      </c>
      <c r="AH62" s="39">
        <v>85848.45</v>
      </c>
      <c r="AI62" s="39">
        <v>237609819.50999999</v>
      </c>
      <c r="AJ62" s="39">
        <v>9075917.9299999997</v>
      </c>
      <c r="AK62" s="39">
        <v>5119.63</v>
      </c>
      <c r="AL62" s="39">
        <v>14715052.199999999</v>
      </c>
      <c r="AM62" s="39">
        <v>549684.19</v>
      </c>
      <c r="AN62" s="39">
        <v>3509.83</v>
      </c>
      <c r="AO62" s="39">
        <v>9542439.1500000004</v>
      </c>
      <c r="AP62" s="39">
        <v>375689.48</v>
      </c>
      <c r="AQ62" s="39">
        <v>4226.35</v>
      </c>
      <c r="AR62" s="39">
        <v>11562781.4</v>
      </c>
      <c r="AS62" s="39">
        <v>453454.11</v>
      </c>
      <c r="AT62" s="39">
        <v>37316.85</v>
      </c>
      <c r="AU62" s="39">
        <v>91835242.599999994</v>
      </c>
      <c r="AV62" s="39">
        <v>3909777.86</v>
      </c>
      <c r="AW62" s="39">
        <v>40760.57</v>
      </c>
      <c r="AX62" s="39">
        <v>92424409.540000007</v>
      </c>
      <c r="AY62" s="39">
        <v>4194056.95</v>
      </c>
      <c r="AZ62" s="39">
        <v>0</v>
      </c>
      <c r="BA62" s="39">
        <v>0</v>
      </c>
      <c r="BB62" s="39">
        <v>0</v>
      </c>
      <c r="BC62" s="39">
        <v>3966.88</v>
      </c>
      <c r="BD62" s="39">
        <v>10137843.66</v>
      </c>
      <c r="BE62" s="39">
        <v>433715.64</v>
      </c>
      <c r="BF62" s="39">
        <v>0</v>
      </c>
      <c r="BG62" s="39">
        <v>0</v>
      </c>
      <c r="BH62" s="39">
        <v>0</v>
      </c>
      <c r="BI62" s="39">
        <v>1814.31</v>
      </c>
      <c r="BJ62" s="39">
        <v>7103247.1200000001</v>
      </c>
      <c r="BK62" s="39">
        <v>227112.86</v>
      </c>
      <c r="BL62" s="39">
        <v>1180.69</v>
      </c>
      <c r="BM62" s="39">
        <v>3159384.87</v>
      </c>
      <c r="BN62" s="39">
        <v>136675.97</v>
      </c>
      <c r="BO62" s="39">
        <v>0</v>
      </c>
      <c r="BP62" s="39">
        <v>0</v>
      </c>
      <c r="BQ62" s="39">
        <v>0</v>
      </c>
      <c r="BR62" s="39">
        <v>637.91</v>
      </c>
      <c r="BS62" s="39">
        <v>2970775.23</v>
      </c>
      <c r="BT62" s="39">
        <v>78456.83</v>
      </c>
      <c r="BU62" s="39">
        <v>0</v>
      </c>
      <c r="BV62" s="39">
        <v>0</v>
      </c>
      <c r="BW62" s="39">
        <v>0</v>
      </c>
      <c r="BX62" s="39">
        <v>4203.57</v>
      </c>
      <c r="BY62" s="39">
        <v>12859779.279999999</v>
      </c>
      <c r="BZ62" s="39">
        <v>445484.11</v>
      </c>
      <c r="CA62" s="39">
        <v>389.25</v>
      </c>
      <c r="CB62" s="39">
        <v>1086060.61</v>
      </c>
      <c r="CC62" s="39">
        <v>43569</v>
      </c>
      <c r="CD62" s="39">
        <v>2724.14</v>
      </c>
      <c r="CE62" s="39">
        <v>8505898.4600000009</v>
      </c>
      <c r="CF62" s="39">
        <v>306786.96</v>
      </c>
      <c r="CG62" s="39">
        <v>1081.89</v>
      </c>
      <c r="CH62" s="39">
        <v>2926441.25</v>
      </c>
      <c r="CI62" s="39">
        <v>112156.05</v>
      </c>
      <c r="CJ62" s="39">
        <v>9229.24</v>
      </c>
      <c r="CK62" s="39">
        <v>21604557.890000001</v>
      </c>
      <c r="CL62" s="39">
        <v>967076.03</v>
      </c>
      <c r="CM62" s="39">
        <v>3153.60</v>
      </c>
      <c r="CN62" s="39">
        <v>8692961.0600000005</v>
      </c>
      <c r="CO62" s="39">
        <v>342983.33</v>
      </c>
      <c r="CP62" s="39">
        <v>21120.31</v>
      </c>
      <c r="CQ62" s="39">
        <v>52577636.75</v>
      </c>
      <c r="CR62" s="39">
        <v>2193952.13</v>
      </c>
      <c r="CS62" s="39">
        <v>0</v>
      </c>
      <c r="CT62" s="39">
        <v>0</v>
      </c>
      <c r="CU62" s="39">
        <v>0</v>
      </c>
      <c r="CV62" s="39">
        <v>0</v>
      </c>
      <c r="CW62" s="39">
        <v>0</v>
      </c>
      <c r="CX62" s="39">
        <v>0</v>
      </c>
      <c r="CY62" s="39">
        <v>1166.80</v>
      </c>
      <c r="CZ62" s="39">
        <v>3613973.07</v>
      </c>
      <c r="DA62" s="39">
        <v>135612.28</v>
      </c>
      <c r="DB62" s="39">
        <v>689.54</v>
      </c>
      <c r="DC62" s="39">
        <v>2028292.24</v>
      </c>
      <c r="DD62" s="39">
        <v>74971.57</v>
      </c>
      <c r="DE62" s="39">
        <v>11612.66</v>
      </c>
      <c r="DF62" s="39">
        <v>29418268.420000002</v>
      </c>
      <c r="DG62" s="39">
        <v>1228193.64</v>
      </c>
      <c r="DH62" s="43"/>
      <c r="DI62" s="43"/>
      <c r="DJ62" s="43"/>
    </row>
    <row r="63" spans="1:114" ht="10.2">
      <c r="A63" s="40" t="s">
        <v>203</v>
      </c>
      <c r="B63" s="40" t="s">
        <v>185</v>
      </c>
      <c r="C63" s="40" t="s">
        <v>187</v>
      </c>
      <c r="D63" s="42">
        <v>319546.29</v>
      </c>
      <c r="E63" s="42">
        <v>357084860.63</v>
      </c>
      <c r="F63" s="42">
        <v>26863309.07</v>
      </c>
      <c r="G63" s="39">
        <v>171119.92</v>
      </c>
      <c r="H63" s="39">
        <v>164586709.38</v>
      </c>
      <c r="I63" s="39">
        <v>13650622.439999999</v>
      </c>
      <c r="J63" s="39">
        <v>0</v>
      </c>
      <c r="K63" s="39">
        <v>0</v>
      </c>
      <c r="L63" s="39">
        <v>0</v>
      </c>
      <c r="M63" s="39">
        <v>0</v>
      </c>
      <c r="N63" s="39">
        <v>0</v>
      </c>
      <c r="O63" s="39">
        <v>0</v>
      </c>
      <c r="P63" s="39">
        <v>380.41</v>
      </c>
      <c r="Q63" s="39">
        <v>959669.16</v>
      </c>
      <c r="R63" s="39">
        <v>40669.72</v>
      </c>
      <c r="S63" s="39">
        <v>2714.91</v>
      </c>
      <c r="T63" s="39">
        <v>5347872.07</v>
      </c>
      <c r="U63" s="39">
        <v>273587.03</v>
      </c>
      <c r="V63" s="39">
        <v>5136.33</v>
      </c>
      <c r="W63" s="39">
        <v>7273769.71</v>
      </c>
      <c r="X63" s="39">
        <v>479914.88</v>
      </c>
      <c r="Y63" s="39">
        <v>0</v>
      </c>
      <c r="Z63" s="39">
        <v>0</v>
      </c>
      <c r="AA63" s="39">
        <v>0</v>
      </c>
      <c r="AB63" s="39">
        <v>13202.26</v>
      </c>
      <c r="AC63" s="39">
        <v>18961402.289999999</v>
      </c>
      <c r="AD63" s="39">
        <v>1249699.52</v>
      </c>
      <c r="AE63" s="39">
        <v>3792.09</v>
      </c>
      <c r="AF63" s="39">
        <v>6329775.9400000004</v>
      </c>
      <c r="AG63" s="39">
        <v>384470.20</v>
      </c>
      <c r="AH63" s="39">
        <v>28758.46</v>
      </c>
      <c r="AI63" s="39">
        <v>47700165.539999999</v>
      </c>
      <c r="AJ63" s="39">
        <v>2710443.19</v>
      </c>
      <c r="AK63" s="39">
        <v>2864.98</v>
      </c>
      <c r="AL63" s="39">
        <v>5314125.19</v>
      </c>
      <c r="AM63" s="39">
        <v>274803.31</v>
      </c>
      <c r="AN63" s="39">
        <v>2773.25</v>
      </c>
      <c r="AO63" s="39">
        <v>3835739.69</v>
      </c>
      <c r="AP63" s="39">
        <v>243562.64</v>
      </c>
      <c r="AQ63" s="39">
        <v>1469.74</v>
      </c>
      <c r="AR63" s="39">
        <v>2363358.49</v>
      </c>
      <c r="AS63" s="39">
        <v>150540.77</v>
      </c>
      <c r="AT63" s="39">
        <v>37241.19</v>
      </c>
      <c r="AU63" s="39">
        <v>45495116.520000003</v>
      </c>
      <c r="AV63" s="39">
        <v>3254949.53</v>
      </c>
      <c r="AW63" s="39">
        <v>47534.88</v>
      </c>
      <c r="AX63" s="39">
        <v>54299339.090000004</v>
      </c>
      <c r="AY63" s="39">
        <v>4076673.07</v>
      </c>
      <c r="AZ63" s="39">
        <v>0</v>
      </c>
      <c r="BA63" s="39">
        <v>0</v>
      </c>
      <c r="BB63" s="39">
        <v>0</v>
      </c>
      <c r="BC63" s="39">
        <v>3473.56</v>
      </c>
      <c r="BD63" s="39">
        <v>5174541.46</v>
      </c>
      <c r="BE63" s="39">
        <v>322563.74</v>
      </c>
      <c r="BF63" s="39">
        <v>0</v>
      </c>
      <c r="BG63" s="39">
        <v>0</v>
      </c>
      <c r="BH63" s="39">
        <v>0</v>
      </c>
      <c r="BI63" s="39">
        <v>1644.07</v>
      </c>
      <c r="BJ63" s="39">
        <v>4739825.09</v>
      </c>
      <c r="BK63" s="39">
        <v>180144.12</v>
      </c>
      <c r="BL63" s="39">
        <v>824.11</v>
      </c>
      <c r="BM63" s="39">
        <v>1108363.31</v>
      </c>
      <c r="BN63" s="39">
        <v>81279.05</v>
      </c>
      <c r="BO63" s="39">
        <v>0</v>
      </c>
      <c r="BP63" s="39">
        <v>0</v>
      </c>
      <c r="BQ63" s="39">
        <v>0</v>
      </c>
      <c r="BR63" s="39">
        <v>358.95</v>
      </c>
      <c r="BS63" s="39">
        <v>1292165.84</v>
      </c>
      <c r="BT63" s="39">
        <v>38340.47</v>
      </c>
      <c r="BU63" s="39">
        <v>0</v>
      </c>
      <c r="BV63" s="39">
        <v>0</v>
      </c>
      <c r="BW63" s="39">
        <v>0</v>
      </c>
      <c r="BX63" s="39">
        <v>1710.96</v>
      </c>
      <c r="BY63" s="39">
        <v>3485966.27</v>
      </c>
      <c r="BZ63" s="39">
        <v>166788.67</v>
      </c>
      <c r="CA63" s="39">
        <v>188.66</v>
      </c>
      <c r="CB63" s="39">
        <v>309691.30</v>
      </c>
      <c r="CC63" s="39">
        <v>18542.24</v>
      </c>
      <c r="CD63" s="39">
        <v>248.65</v>
      </c>
      <c r="CE63" s="39">
        <v>600990.05</v>
      </c>
      <c r="CF63" s="39">
        <v>28613.45</v>
      </c>
      <c r="CG63" s="39">
        <v>981.15</v>
      </c>
      <c r="CH63" s="39">
        <v>1257182.04</v>
      </c>
      <c r="CI63" s="39">
        <v>91807.44</v>
      </c>
      <c r="CJ63" s="39">
        <v>8459.70</v>
      </c>
      <c r="CK63" s="39">
        <v>10592981.17</v>
      </c>
      <c r="CL63" s="39">
        <v>763237.64</v>
      </c>
      <c r="CM63" s="39">
        <v>1902.52</v>
      </c>
      <c r="CN63" s="39">
        <v>3020113.82</v>
      </c>
      <c r="CO63" s="39">
        <v>184355.40</v>
      </c>
      <c r="CP63" s="39">
        <v>16748.17</v>
      </c>
      <c r="CQ63" s="39">
        <v>20819435.489999998</v>
      </c>
      <c r="CR63" s="39">
        <v>1461114.21</v>
      </c>
      <c r="CS63" s="39">
        <v>0</v>
      </c>
      <c r="CT63" s="39">
        <v>0</v>
      </c>
      <c r="CU63" s="39">
        <v>0</v>
      </c>
      <c r="CV63" s="39">
        <v>0</v>
      </c>
      <c r="CW63" s="39">
        <v>0</v>
      </c>
      <c r="CX63" s="39">
        <v>0</v>
      </c>
      <c r="CY63" s="39">
        <v>471.34</v>
      </c>
      <c r="CZ63" s="39">
        <v>838361.68</v>
      </c>
      <c r="DA63" s="39">
        <v>47765.93</v>
      </c>
      <c r="DB63" s="39">
        <v>336.57</v>
      </c>
      <c r="DC63" s="39">
        <v>440611.67</v>
      </c>
      <c r="DD63" s="39">
        <v>28288.03</v>
      </c>
      <c r="DE63" s="39">
        <v>11361.65</v>
      </c>
      <c r="DF63" s="39">
        <v>15036180.390000001</v>
      </c>
      <c r="DG63" s="39">
        <v>1031448.58</v>
      </c>
      <c r="DH63" s="43"/>
      <c r="DI63" s="43"/>
      <c r="DJ63" s="43"/>
    </row>
    <row r="64" spans="1:114" ht="10.2">
      <c r="A64" s="40" t="s">
        <v>203</v>
      </c>
      <c r="B64" s="40" t="s">
        <v>188</v>
      </c>
      <c r="C64" s="40" t="s">
        <v>186</v>
      </c>
      <c r="D64" s="42">
        <v>114549.97</v>
      </c>
      <c r="E64" s="42">
        <v>267556367.28</v>
      </c>
      <c r="F64" s="42">
        <v>13158595.25</v>
      </c>
      <c r="G64" s="39">
        <v>42164.45</v>
      </c>
      <c r="H64" s="39">
        <v>89906171.290000007</v>
      </c>
      <c r="I64" s="39">
        <v>4775745.61</v>
      </c>
      <c r="J64" s="39">
        <v>0</v>
      </c>
      <c r="K64" s="39">
        <v>0</v>
      </c>
      <c r="L64" s="39">
        <v>0</v>
      </c>
      <c r="M64" s="39">
        <v>0</v>
      </c>
      <c r="N64" s="39">
        <v>0</v>
      </c>
      <c r="O64" s="39">
        <v>0</v>
      </c>
      <c r="P64" s="39">
        <v>0</v>
      </c>
      <c r="Q64" s="39">
        <v>0</v>
      </c>
      <c r="R64" s="39">
        <v>0</v>
      </c>
      <c r="S64" s="39">
        <v>2739.41</v>
      </c>
      <c r="T64" s="39">
        <v>7705827.4900000002</v>
      </c>
      <c r="U64" s="39">
        <v>321791.80</v>
      </c>
      <c r="V64" s="39">
        <v>2686.07</v>
      </c>
      <c r="W64" s="39">
        <v>6631265.1699999999</v>
      </c>
      <c r="X64" s="39">
        <v>307853.70</v>
      </c>
      <c r="Y64" s="39">
        <v>0</v>
      </c>
      <c r="Z64" s="39">
        <v>0</v>
      </c>
      <c r="AA64" s="39">
        <v>0</v>
      </c>
      <c r="AB64" s="39">
        <v>8205.77</v>
      </c>
      <c r="AC64" s="39">
        <v>21359237.260000002</v>
      </c>
      <c r="AD64" s="39">
        <v>997398.69</v>
      </c>
      <c r="AE64" s="39">
        <v>4754.15</v>
      </c>
      <c r="AF64" s="39">
        <v>12431985.26</v>
      </c>
      <c r="AG64" s="39">
        <v>575484.29</v>
      </c>
      <c r="AH64" s="39">
        <v>16635.39</v>
      </c>
      <c r="AI64" s="39">
        <v>46039219.579999998</v>
      </c>
      <c r="AJ64" s="39">
        <v>1896544.54</v>
      </c>
      <c r="AK64" s="39">
        <v>2785.87</v>
      </c>
      <c r="AL64" s="39">
        <v>7911574.75</v>
      </c>
      <c r="AM64" s="39">
        <v>340692.41</v>
      </c>
      <c r="AN64" s="39">
        <v>2523.02</v>
      </c>
      <c r="AO64" s="39">
        <v>7053259.0199999996</v>
      </c>
      <c r="AP64" s="39">
        <v>316892.34</v>
      </c>
      <c r="AQ64" s="39">
        <v>1789.42</v>
      </c>
      <c r="AR64" s="39">
        <v>4922085.59</v>
      </c>
      <c r="AS64" s="39">
        <v>202665.93</v>
      </c>
      <c r="AT64" s="39">
        <v>11783.65</v>
      </c>
      <c r="AU64" s="39">
        <v>28891385.440000001</v>
      </c>
      <c r="AV64" s="39">
        <v>1351772.55</v>
      </c>
      <c r="AW64" s="39">
        <v>26189.96</v>
      </c>
      <c r="AX64" s="39">
        <v>56763783.170000002</v>
      </c>
      <c r="AY64" s="39">
        <v>2925950.96</v>
      </c>
      <c r="AZ64" s="39">
        <v>0</v>
      </c>
      <c r="BA64" s="39">
        <v>0</v>
      </c>
      <c r="BB64" s="39">
        <v>0</v>
      </c>
      <c r="BC64" s="39">
        <v>2981.22</v>
      </c>
      <c r="BD64" s="39">
        <v>7993975.8499999996</v>
      </c>
      <c r="BE64" s="39">
        <v>382299.79</v>
      </c>
      <c r="BF64" s="39">
        <v>0</v>
      </c>
      <c r="BG64" s="39">
        <v>0</v>
      </c>
      <c r="BH64" s="39">
        <v>0</v>
      </c>
      <c r="BI64" s="39">
        <v>1563.61</v>
      </c>
      <c r="BJ64" s="39">
        <v>6134592.5800000001</v>
      </c>
      <c r="BK64" s="39">
        <v>203090.42</v>
      </c>
      <c r="BL64" s="39">
        <v>186.23</v>
      </c>
      <c r="BM64" s="39">
        <v>433247.10</v>
      </c>
      <c r="BN64" s="39">
        <v>24001.79</v>
      </c>
      <c r="BO64" s="39">
        <v>0</v>
      </c>
      <c r="BP64" s="39">
        <v>0</v>
      </c>
      <c r="BQ64" s="39">
        <v>0</v>
      </c>
      <c r="BR64" s="39">
        <v>564.94</v>
      </c>
      <c r="BS64" s="39">
        <v>3459784.85</v>
      </c>
      <c r="BT64" s="39">
        <v>89014.47</v>
      </c>
      <c r="BU64" s="39">
        <v>0</v>
      </c>
      <c r="BV64" s="39">
        <v>0</v>
      </c>
      <c r="BW64" s="39">
        <v>0</v>
      </c>
      <c r="BX64" s="39">
        <v>2596.09</v>
      </c>
      <c r="BY64" s="39">
        <v>8644891.1799999997</v>
      </c>
      <c r="BZ64" s="39">
        <v>322512.76</v>
      </c>
      <c r="CA64" s="39">
        <v>299.88</v>
      </c>
      <c r="CB64" s="39">
        <v>724922.71</v>
      </c>
      <c r="CC64" s="39">
        <v>33756.25</v>
      </c>
      <c r="CD64" s="39">
        <v>431.14</v>
      </c>
      <c r="CE64" s="39">
        <v>1477396.04</v>
      </c>
      <c r="CF64" s="39">
        <v>52699.25</v>
      </c>
      <c r="CG64" s="39">
        <v>182.62</v>
      </c>
      <c r="CH64" s="39">
        <v>537729.77</v>
      </c>
      <c r="CI64" s="39">
        <v>19659.10</v>
      </c>
      <c r="CJ64" s="39">
        <v>2329.42</v>
      </c>
      <c r="CK64" s="39">
        <v>5517512.0899999999</v>
      </c>
      <c r="CL64" s="39">
        <v>264383.45</v>
      </c>
      <c r="CM64" s="39">
        <v>904.44</v>
      </c>
      <c r="CN64" s="39">
        <v>2258192.55</v>
      </c>
      <c r="CO64" s="39">
        <v>104024.19</v>
      </c>
      <c r="CP64" s="39">
        <v>3767.36</v>
      </c>
      <c r="CQ64" s="39">
        <v>9260749.9600000009</v>
      </c>
      <c r="CR64" s="39">
        <v>431978.52</v>
      </c>
      <c r="CS64" s="39">
        <v>0</v>
      </c>
      <c r="CT64" s="39">
        <v>0</v>
      </c>
      <c r="CU64" s="39">
        <v>0</v>
      </c>
      <c r="CV64" s="39">
        <v>0</v>
      </c>
      <c r="CW64" s="39">
        <v>0</v>
      </c>
      <c r="CX64" s="39">
        <v>0</v>
      </c>
      <c r="CY64" s="39">
        <v>306.63</v>
      </c>
      <c r="CZ64" s="39">
        <v>884561.15</v>
      </c>
      <c r="DA64" s="39">
        <v>45468.02</v>
      </c>
      <c r="DB64" s="39">
        <v>154.24</v>
      </c>
      <c r="DC64" s="39">
        <v>405762.74</v>
      </c>
      <c r="DD64" s="39">
        <v>19024.61</v>
      </c>
      <c r="DE64" s="39">
        <v>5614.93</v>
      </c>
      <c r="DF64" s="39">
        <v>13351606.75</v>
      </c>
      <c r="DG64" s="39">
        <v>659718.68</v>
      </c>
      <c r="DH64" s="43"/>
      <c r="DI64" s="43"/>
      <c r="DJ64" s="43"/>
    </row>
    <row r="65" spans="1:114" ht="10.2" thickBot="1">
      <c r="A65" s="40" t="s">
        <v>203</v>
      </c>
      <c r="B65" s="40" t="s">
        <v>188</v>
      </c>
      <c r="C65" s="40" t="s">
        <v>187</v>
      </c>
      <c r="D65" s="42">
        <v>166972.09</v>
      </c>
      <c r="E65" s="42">
        <v>180631880.90000001</v>
      </c>
      <c r="F65" s="42">
        <v>14879204.74</v>
      </c>
      <c r="G65" s="39">
        <v>77801.90</v>
      </c>
      <c r="H65" s="39">
        <v>67781865.569999993</v>
      </c>
      <c r="I65" s="39">
        <v>6575368.9000000004</v>
      </c>
      <c r="J65" s="39">
        <v>0</v>
      </c>
      <c r="K65" s="39">
        <v>0</v>
      </c>
      <c r="L65" s="39">
        <v>0</v>
      </c>
      <c r="M65" s="39">
        <v>0</v>
      </c>
      <c r="N65" s="39">
        <v>0</v>
      </c>
      <c r="O65" s="39">
        <v>0</v>
      </c>
      <c r="P65" s="39">
        <v>196.32</v>
      </c>
      <c r="Q65" s="39">
        <v>504754.01</v>
      </c>
      <c r="R65" s="39">
        <v>21558.70</v>
      </c>
      <c r="S65" s="39">
        <v>1778.94</v>
      </c>
      <c r="T65" s="39">
        <v>3206359.59</v>
      </c>
      <c r="U65" s="39">
        <v>176322.38</v>
      </c>
      <c r="V65" s="39">
        <v>3368.45</v>
      </c>
      <c r="W65" s="39">
        <v>4490312.83</v>
      </c>
      <c r="X65" s="39">
        <v>319716.94</v>
      </c>
      <c r="Y65" s="39">
        <v>0</v>
      </c>
      <c r="Z65" s="39">
        <v>0</v>
      </c>
      <c r="AA65" s="39">
        <v>0</v>
      </c>
      <c r="AB65" s="39">
        <v>8153.76</v>
      </c>
      <c r="AC65" s="39">
        <v>11212984.82</v>
      </c>
      <c r="AD65" s="39">
        <v>796669.91</v>
      </c>
      <c r="AE65" s="39">
        <v>3915.81</v>
      </c>
      <c r="AF65" s="39">
        <v>5635670.6699999999</v>
      </c>
      <c r="AG65" s="39">
        <v>408906.69</v>
      </c>
      <c r="AH65" s="39">
        <v>8127.53</v>
      </c>
      <c r="AI65" s="39">
        <v>13639875.75</v>
      </c>
      <c r="AJ65" s="39">
        <v>825419.03</v>
      </c>
      <c r="AK65" s="39">
        <v>2236.30</v>
      </c>
      <c r="AL65" s="39">
        <v>4389894.68</v>
      </c>
      <c r="AM65" s="39">
        <v>236807.93</v>
      </c>
      <c r="AN65" s="39">
        <v>2814.06</v>
      </c>
      <c r="AO65" s="39">
        <v>4519310.95</v>
      </c>
      <c r="AP65" s="39">
        <v>284320.26</v>
      </c>
      <c r="AQ65" s="39">
        <v>1443.07</v>
      </c>
      <c r="AR65" s="39">
        <v>2239279.75</v>
      </c>
      <c r="AS65" s="39">
        <v>139255.56</v>
      </c>
      <c r="AT65" s="39">
        <v>18304.30</v>
      </c>
      <c r="AU65" s="39">
        <v>22327423.940000001</v>
      </c>
      <c r="AV65" s="39">
        <v>1723676.77</v>
      </c>
      <c r="AW65" s="39">
        <v>40621.57</v>
      </c>
      <c r="AX65" s="39">
        <v>45434737.390000001</v>
      </c>
      <c r="AY65" s="39">
        <v>3595803.20</v>
      </c>
      <c r="AZ65" s="39">
        <v>0</v>
      </c>
      <c r="BA65" s="39">
        <v>0</v>
      </c>
      <c r="BB65" s="39">
        <v>0</v>
      </c>
      <c r="BC65" s="39">
        <v>3759.36</v>
      </c>
      <c r="BD65" s="39">
        <v>5999672.8700000001</v>
      </c>
      <c r="BE65" s="39">
        <v>373874.20</v>
      </c>
      <c r="BF65" s="39">
        <v>0</v>
      </c>
      <c r="BG65" s="39">
        <v>0</v>
      </c>
      <c r="BH65" s="39">
        <v>0</v>
      </c>
      <c r="BI65" s="39">
        <v>1436.14</v>
      </c>
      <c r="BJ65" s="39">
        <v>4443067.54</v>
      </c>
      <c r="BK65" s="39">
        <v>174719.98</v>
      </c>
      <c r="BL65" s="39">
        <v>415.92</v>
      </c>
      <c r="BM65" s="39">
        <v>603010.72</v>
      </c>
      <c r="BN65" s="39">
        <v>36638.31</v>
      </c>
      <c r="BO65" s="39">
        <v>0</v>
      </c>
      <c r="BP65" s="39">
        <v>0</v>
      </c>
      <c r="BQ65" s="39">
        <v>0</v>
      </c>
      <c r="BR65" s="39">
        <v>536.59</v>
      </c>
      <c r="BS65" s="39">
        <v>2417764.89</v>
      </c>
      <c r="BT65" s="39">
        <v>65744.57</v>
      </c>
      <c r="BU65" s="39">
        <v>0</v>
      </c>
      <c r="BV65" s="39">
        <v>0</v>
      </c>
      <c r="BW65" s="39">
        <v>0</v>
      </c>
      <c r="BX65" s="39">
        <v>1184.90</v>
      </c>
      <c r="BY65" s="39">
        <v>2437559.27</v>
      </c>
      <c r="BZ65" s="39">
        <v>125442.64</v>
      </c>
      <c r="CA65" s="39">
        <v>190.78</v>
      </c>
      <c r="CB65" s="39">
        <v>264417.88</v>
      </c>
      <c r="CC65" s="39">
        <v>19035</v>
      </c>
      <c r="CD65" s="39">
        <v>0</v>
      </c>
      <c r="CE65" s="39">
        <v>0</v>
      </c>
      <c r="CF65" s="39">
        <v>0</v>
      </c>
      <c r="CG65" s="39">
        <v>229.42</v>
      </c>
      <c r="CH65" s="39">
        <v>371791.55</v>
      </c>
      <c r="CI65" s="39">
        <v>23953.51</v>
      </c>
      <c r="CJ65" s="39">
        <v>2866.45</v>
      </c>
      <c r="CK65" s="39">
        <v>3368149.79</v>
      </c>
      <c r="CL65" s="39">
        <v>269512.63</v>
      </c>
      <c r="CM65" s="39">
        <v>1083.14</v>
      </c>
      <c r="CN65" s="39">
        <v>1764814.80</v>
      </c>
      <c r="CO65" s="39">
        <v>108458.84</v>
      </c>
      <c r="CP65" s="39">
        <v>4444.76</v>
      </c>
      <c r="CQ65" s="39">
        <v>5499685.2000000002</v>
      </c>
      <c r="CR65" s="39">
        <v>413589.63</v>
      </c>
      <c r="CS65" s="39">
        <v>0</v>
      </c>
      <c r="CT65" s="39">
        <v>0</v>
      </c>
      <c r="CU65" s="39">
        <v>0</v>
      </c>
      <c r="CV65" s="39">
        <v>0</v>
      </c>
      <c r="CW65" s="39">
        <v>0</v>
      </c>
      <c r="CX65" s="39">
        <v>0</v>
      </c>
      <c r="CY65" s="39">
        <v>507.38</v>
      </c>
      <c r="CZ65" s="39">
        <v>953749.54</v>
      </c>
      <c r="DA65" s="39">
        <v>50287.99</v>
      </c>
      <c r="DB65" s="39">
        <v>0</v>
      </c>
      <c r="DC65" s="39">
        <v>0</v>
      </c>
      <c r="DD65" s="39">
        <v>0</v>
      </c>
      <c r="DE65" s="39">
        <v>8161.99</v>
      </c>
      <c r="DF65" s="39">
        <v>10772501.640000001</v>
      </c>
      <c r="DG65" s="39">
        <v>770400.82</v>
      </c>
      <c r="DH65" s="43"/>
      <c r="DI65" s="43"/>
      <c r="DJ65" s="43"/>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1.714285714285715" style="1" customWidth="1"/>
    <col min="2" max="2" width="19.428571428571427" style="8" customWidth="1"/>
    <col min="3" max="3" width="14.142857142857142" style="8" customWidth="1"/>
    <col min="4" max="4" width="15" style="8" customWidth="1"/>
    <col min="5" max="5" width="24.571428571428573" style="8" customWidth="1"/>
    <col min="6" max="16384" width="11.428571428571429" style="1"/>
  </cols>
  <sheetData>
    <row r="1" spans="1:5" s="4" customFormat="1" ht="51.6" thickBot="1">
      <c r="A1" s="5" t="s">
        <v>27</v>
      </c>
      <c r="B1" s="11" t="s">
        <v>26</v>
      </c>
      <c r="C1" s="11" t="s">
        <v>179</v>
      </c>
      <c r="D1" s="11" t="s">
        <v>180</v>
      </c>
      <c r="E1" s="12" t="s">
        <v>181</v>
      </c>
    </row>
    <row r="2" spans="1:5" ht="10.2">
      <c r="A2" s="37" t="s">
        <v>25</v>
      </c>
      <c r="B2" s="39">
        <v>280.48406982419999</v>
      </c>
      <c r="C2" s="39">
        <v>1668872.96</v>
      </c>
      <c r="D2" s="39">
        <v>1768261221.3499999</v>
      </c>
      <c r="E2" s="39">
        <v>139953142.56</v>
      </c>
    </row>
    <row r="3" spans="1:5" ht="10.2">
      <c r="A3" s="37" t="s">
        <v>140</v>
      </c>
      <c r="B3" s="39">
        <v>478.70721435540003</v>
      </c>
      <c r="C3" s="39">
        <v>53455.14</v>
      </c>
      <c r="D3" s="39">
        <v>80065181.5</v>
      </c>
      <c r="E3" s="39">
        <v>5240637.58</v>
      </c>
    </row>
    <row r="4" spans="1:5" ht="10.2">
      <c r="A4" s="37" t="s">
        <v>141</v>
      </c>
      <c r="B4" s="39">
        <v>293.94256591790003</v>
      </c>
      <c r="C4" s="39">
        <v>282814.35</v>
      </c>
      <c r="D4" s="39">
        <v>219445567.65000001</v>
      </c>
      <c r="E4" s="39">
        <v>22792381.27</v>
      </c>
    </row>
    <row r="5" spans="1:5" ht="10.2">
      <c r="A5" s="37" t="s">
        <v>142</v>
      </c>
      <c r="B5" s="39">
        <v>1548.3742675781</v>
      </c>
      <c r="C5" s="39">
        <v>559512.65</v>
      </c>
      <c r="D5" s="39">
        <v>1126478441.0999999</v>
      </c>
      <c r="E5" s="39">
        <v>52595047.350000001</v>
      </c>
    </row>
    <row r="6" spans="1:5" ht="10.2">
      <c r="A6" s="37" t="s">
        <v>143</v>
      </c>
      <c r="B6" s="39">
        <v>624.53460693349996</v>
      </c>
      <c r="C6" s="39">
        <v>151500.52</v>
      </c>
      <c r="D6" s="39">
        <v>308240646.81</v>
      </c>
      <c r="E6" s="39">
        <v>14975026.98</v>
      </c>
    </row>
    <row r="7" spans="1:5" ht="10.2">
      <c r="A7" s="37" t="s">
        <v>144</v>
      </c>
      <c r="B7" s="39">
        <v>251.21760559079999</v>
      </c>
      <c r="C7" s="39">
        <v>966488.54</v>
      </c>
      <c r="D7" s="39">
        <v>888949005.08000004</v>
      </c>
      <c r="E7" s="39">
        <v>77559440.590000004</v>
      </c>
    </row>
    <row r="8" spans="1:5" ht="10.2">
      <c r="A8" s="37" t="s">
        <v>145</v>
      </c>
      <c r="B8" s="39">
        <v>249.94161987300001</v>
      </c>
      <c r="C8" s="39">
        <v>104254.40</v>
      </c>
      <c r="D8" s="39">
        <v>122447318.81</v>
      </c>
      <c r="E8" s="39">
        <v>9380971.6300000008</v>
      </c>
    </row>
    <row r="9" spans="1:5" ht="10.2">
      <c r="A9" s="37" t="s">
        <v>146</v>
      </c>
      <c r="B9" s="39">
        <v>471.18014526360002</v>
      </c>
      <c r="C9" s="39">
        <v>539816.90</v>
      </c>
      <c r="D9" s="39">
        <v>888347300.07000005</v>
      </c>
      <c r="E9" s="39">
        <v>52404582.409999996</v>
      </c>
    </row>
    <row r="10" spans="1:5" ht="10.2">
      <c r="A10" s="37" t="s">
        <v>147</v>
      </c>
      <c r="B10" s="39">
        <v>636.32360839839998</v>
      </c>
      <c r="C10" s="39">
        <v>721834.84</v>
      </c>
      <c r="D10" s="39">
        <v>1193818302.3</v>
      </c>
      <c r="E10" s="39">
        <v>67565784.760000005</v>
      </c>
    </row>
    <row r="11" spans="1:5" ht="10.2">
      <c r="A11" s="37" t="s">
        <v>148</v>
      </c>
      <c r="B11" s="39">
        <v>372.12539672849999</v>
      </c>
      <c r="C11" s="39">
        <v>4510160.44</v>
      </c>
      <c r="D11" s="39">
        <v>5314070233.2600002</v>
      </c>
      <c r="E11" s="39">
        <v>389434509.69999999</v>
      </c>
    </row>
    <row r="12" spans="1:5" ht="10.2">
      <c r="A12" s="37" t="s">
        <v>149</v>
      </c>
      <c r="B12" s="39">
        <v>743.63946533199999</v>
      </c>
      <c r="C12" s="39">
        <v>789113.78</v>
      </c>
      <c r="D12" s="39">
        <v>1257125356.45</v>
      </c>
      <c r="E12" s="39">
        <v>71086987.239999995</v>
      </c>
    </row>
    <row r="13" spans="1:5" ht="10.2">
      <c r="A13" s="37" t="s">
        <v>150</v>
      </c>
      <c r="B13" s="39">
        <v>237.429321289</v>
      </c>
      <c r="C13" s="39">
        <v>870263.34</v>
      </c>
      <c r="D13" s="39">
        <v>778666199.94000006</v>
      </c>
      <c r="E13" s="39">
        <v>70719893.819999993</v>
      </c>
    </row>
    <row r="14" spans="1:5" ht="10.2">
      <c r="A14" s="37" t="s">
        <v>151</v>
      </c>
      <c r="B14" s="39">
        <v>525.6919555664</v>
      </c>
      <c r="C14" s="39">
        <v>615693.64</v>
      </c>
      <c r="D14" s="39">
        <v>881576760.62</v>
      </c>
      <c r="E14" s="39">
        <v>53964041.159999996</v>
      </c>
    </row>
    <row r="15" spans="1:5" ht="10.2">
      <c r="A15" s="37" t="s">
        <v>152</v>
      </c>
      <c r="B15" s="39">
        <v>102.1604309082</v>
      </c>
      <c r="C15" s="39">
        <v>1508417.74</v>
      </c>
      <c r="D15" s="39">
        <v>1529384269.1600001</v>
      </c>
      <c r="E15" s="39">
        <v>127684474.47</v>
      </c>
    </row>
    <row r="16" spans="1:5" ht="10.2">
      <c r="A16" s="37" t="s">
        <v>153</v>
      </c>
      <c r="B16" s="39">
        <v>112.14567565909999</v>
      </c>
      <c r="C16" s="39">
        <v>6414932.0099999998</v>
      </c>
      <c r="D16" s="39">
        <v>5623874691.8400002</v>
      </c>
      <c r="E16" s="39">
        <v>515759730.63999999</v>
      </c>
    </row>
    <row r="17" spans="1:5" ht="10.2">
      <c r="A17" s="37" t="s">
        <v>154</v>
      </c>
      <c r="B17" s="39">
        <v>1395.6036376953</v>
      </c>
      <c r="C17" s="39">
        <v>175592.31</v>
      </c>
      <c r="D17" s="39">
        <v>315542011.42000002</v>
      </c>
      <c r="E17" s="39">
        <v>16432320.720000001</v>
      </c>
    </row>
    <row r="18" spans="1:5" ht="10.2">
      <c r="A18" s="37" t="s">
        <v>155</v>
      </c>
      <c r="B18" s="39">
        <v>380.09869384759998</v>
      </c>
      <c r="C18" s="39">
        <v>368744.19</v>
      </c>
      <c r="D18" s="39">
        <v>421914965.07999998</v>
      </c>
      <c r="E18" s="39">
        <v>32864529.690000001</v>
      </c>
    </row>
    <row r="19" spans="1:5" ht="10.2">
      <c r="A19" s="37" t="s">
        <v>156</v>
      </c>
      <c r="B19" s="39">
        <v>660.80895996089998</v>
      </c>
      <c r="C19" s="39">
        <v>7798.24</v>
      </c>
      <c r="D19" s="39">
        <v>13576727.609999999</v>
      </c>
      <c r="E19" s="39">
        <v>714409.30</v>
      </c>
    </row>
    <row r="20" spans="1:5" ht="10.2">
      <c r="A20" s="37" t="s">
        <v>157</v>
      </c>
      <c r="B20" s="39">
        <v>3487.7263183593</v>
      </c>
      <c r="C20" s="39">
        <v>471956.18</v>
      </c>
      <c r="D20" s="39">
        <v>2038525509.6500001</v>
      </c>
      <c r="E20" s="39">
        <v>54140646.450000003</v>
      </c>
    </row>
    <row r="21" spans="1:5" ht="10.2">
      <c r="A21" s="37" t="s">
        <v>158</v>
      </c>
      <c r="B21" s="39">
        <v>335.96752929680002</v>
      </c>
      <c r="C21" s="39">
        <v>148482.66</v>
      </c>
      <c r="D21" s="39">
        <v>144839323.46000001</v>
      </c>
      <c r="E21" s="39">
        <v>12324805.74</v>
      </c>
    </row>
    <row r="22" spans="1:5" ht="10.2">
      <c r="A22" s="37" t="s">
        <v>159</v>
      </c>
      <c r="B22" s="39">
        <v>1790.4907226562</v>
      </c>
      <c r="C22" s="39">
        <v>160030.82</v>
      </c>
      <c r="D22" s="39">
        <v>339954440.36000001</v>
      </c>
      <c r="E22" s="39">
        <v>14761388.390000001</v>
      </c>
    </row>
    <row r="23" spans="1:5" ht="10.2">
      <c r="A23" s="37" t="s">
        <v>160</v>
      </c>
      <c r="B23" s="39">
        <v>5702.1538085937</v>
      </c>
      <c r="C23" s="39">
        <v>59504.94</v>
      </c>
      <c r="D23" s="39">
        <v>418995373.92000002</v>
      </c>
      <c r="E23" s="39">
        <v>7005182.4699999997</v>
      </c>
    </row>
    <row r="24" spans="1:5" ht="10.2">
      <c r="A24" s="37" t="s">
        <v>161</v>
      </c>
      <c r="B24" s="39">
        <v>4576.818359375</v>
      </c>
      <c r="C24" s="39">
        <v>12377.10</v>
      </c>
      <c r="D24" s="39">
        <v>67076633.979999997</v>
      </c>
      <c r="E24" s="39">
        <v>1319172.94</v>
      </c>
    </row>
    <row r="25" spans="1:5" ht="10.2">
      <c r="A25" s="37" t="s">
        <v>162</v>
      </c>
      <c r="B25" s="39">
        <v>941.32928466789997</v>
      </c>
      <c r="C25" s="39">
        <v>199758.67</v>
      </c>
      <c r="D25" s="39">
        <v>428838899.26999998</v>
      </c>
      <c r="E25" s="39">
        <v>20473771.559999999</v>
      </c>
    </row>
    <row r="26" spans="1:5" ht="10.2">
      <c r="A26" s="37" t="s">
        <v>163</v>
      </c>
      <c r="B26" s="39">
        <v>286.74380493159998</v>
      </c>
      <c r="C26" s="39">
        <v>88959.81</v>
      </c>
      <c r="D26" s="39">
        <v>78095806.060000002</v>
      </c>
      <c r="E26" s="39">
        <v>7257849.1399999997</v>
      </c>
    </row>
    <row r="27" spans="1:5" ht="10.2">
      <c r="A27" s="37" t="s">
        <v>164</v>
      </c>
      <c r="B27" s="39">
        <v>627.86938476559999</v>
      </c>
      <c r="C27" s="39">
        <v>564135.91</v>
      </c>
      <c r="D27" s="39">
        <v>867882979.32000005</v>
      </c>
      <c r="E27" s="39">
        <v>52626234.229999997</v>
      </c>
    </row>
    <row r="28" spans="1:5" ht="10.2">
      <c r="A28" s="37" t="s">
        <v>165</v>
      </c>
      <c r="B28" s="39">
        <v>355.33056640619998</v>
      </c>
      <c r="C28" s="39">
        <v>223924.69</v>
      </c>
      <c r="D28" s="39">
        <v>245781245.78</v>
      </c>
      <c r="E28" s="39">
        <v>19214770.27</v>
      </c>
    </row>
    <row r="29" spans="1:5" ht="10.2">
      <c r="A29" s="37" t="s">
        <v>166</v>
      </c>
      <c r="B29" s="39">
        <v>269.16455078119998</v>
      </c>
      <c r="C29" s="39">
        <v>1121020.87</v>
      </c>
      <c r="D29" s="39">
        <v>1273744338.3</v>
      </c>
      <c r="E29" s="39">
        <v>93830836.569999993</v>
      </c>
    </row>
    <row r="30" spans="1:5" ht="10.2">
      <c r="A30" s="37" t="s">
        <v>167</v>
      </c>
      <c r="B30" s="39">
        <v>723.60095214839998</v>
      </c>
      <c r="C30" s="39">
        <v>270191.82</v>
      </c>
      <c r="D30" s="39">
        <v>527806790.72000003</v>
      </c>
      <c r="E30" s="39">
        <v>25837924.800000001</v>
      </c>
    </row>
    <row r="31" spans="1:5" ht="10.2">
      <c r="A31" s="37" t="s">
        <v>168</v>
      </c>
      <c r="B31" s="39">
        <v>119.89582061759999</v>
      </c>
      <c r="C31" s="39">
        <v>1825373.15</v>
      </c>
      <c r="D31" s="39">
        <v>1569300685.1199999</v>
      </c>
      <c r="E31" s="39">
        <v>140877698.90000001</v>
      </c>
    </row>
    <row r="32" spans="1:5" ht="10.2">
      <c r="A32" s="37" t="s">
        <v>169</v>
      </c>
      <c r="B32" s="39">
        <v>1624.5346679687</v>
      </c>
      <c r="C32" s="39">
        <v>91817.81</v>
      </c>
      <c r="D32" s="39">
        <v>245399151.80000001</v>
      </c>
      <c r="E32" s="39">
        <v>8989836.6799999997</v>
      </c>
    </row>
    <row r="33" spans="1:5" ht="10.2">
      <c r="A33" s="37" t="s">
        <v>170</v>
      </c>
      <c r="B33" s="39">
        <v>1142.3956298828</v>
      </c>
      <c r="C33" s="39">
        <v>1982.29</v>
      </c>
      <c r="D33" s="39">
        <v>2938940.18</v>
      </c>
      <c r="E33" s="39">
        <v>171767.18</v>
      </c>
    </row>
    <row r="34" spans="1:5" ht="10.2">
      <c r="A34" s="37" t="s">
        <v>171</v>
      </c>
      <c r="B34" s="39">
        <v>1685.2724609375</v>
      </c>
      <c r="C34" s="39">
        <v>78086.08</v>
      </c>
      <c r="D34" s="39">
        <v>249119037.47999999</v>
      </c>
      <c r="E34" s="39">
        <v>7853342.6699999999</v>
      </c>
    </row>
    <row r="35" spans="1:5" ht="10.2" thickBot="1">
      <c r="A35" s="37" t="s">
        <v>172</v>
      </c>
      <c r="B35" s="39">
        <v>1310.7658691406</v>
      </c>
      <c r="C35" s="39">
        <v>105061.53</v>
      </c>
      <c r="D35" s="39">
        <v>250088076.37</v>
      </c>
      <c r="E35" s="39">
        <v>10125958.460000001</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8F16E8D-8878-4855-AA32-2194ABF42E39}">
  <dimension ref="A1:AI35"/>
  <sheetViews>
    <sheetView workbookViewId="0" topLeftCell="A1"/>
  </sheetViews>
  <sheetFormatPr defaultRowHeight="14.4"/>
  <cols>
    <col min="1" max="1" width="9.285714285714286" customWidth="1"/>
    <col min="2" max="2" width="8" customWidth="1"/>
    <col min="3" max="9" width="8.857142857142858" customWidth="1"/>
    <col min="10" max="10" width="10.142857142857142" customWidth="1"/>
    <col min="11" max="13" width="8.857142857142858" customWidth="1"/>
    <col min="14" max="15" width="10.142857142857142" customWidth="1"/>
    <col min="16" max="17" width="8.857142857142858" customWidth="1"/>
    <col min="18" max="18" width="7.142857142857143" customWidth="1"/>
    <col min="19" max="21" width="8.857142857142858" customWidth="1"/>
    <col min="22" max="23" width="8" customWidth="1"/>
    <col min="24" max="24" width="8.857142857142858" customWidth="1"/>
    <col min="25" max="25" width="8" customWidth="1"/>
    <col min="26" max="27" width="8.857142857142858" customWidth="1"/>
    <col min="28" max="28" width="10.142857142857142" customWidth="1"/>
    <col min="29" max="29" width="8.857142857142858" customWidth="1"/>
    <col min="30" max="30" width="10.142857142857142" customWidth="1"/>
    <col min="31" max="31" width="8" customWidth="1"/>
    <col min="32" max="32" width="7.142857142857143" customWidth="1"/>
    <col min="33" max="33" width="8" customWidth="1"/>
    <col min="34" max="34" width="8.857142857142858" customWidth="1"/>
    <col min="35" max="35" width="10.142857142857142" customWidth="1"/>
  </cols>
  <sheetData>
    <row r="1" spans="1:35" ht="20.4">
      <c r="A1" s="28"/>
      <c r="B1" s="28" t="s">
        <v>140</v>
      </c>
      <c r="C1" s="28" t="s">
        <v>141</v>
      </c>
      <c r="D1" s="28" t="s">
        <v>142</v>
      </c>
      <c r="E1" s="28" t="s">
        <v>143</v>
      </c>
      <c r="F1" s="28" t="s">
        <v>144</v>
      </c>
      <c r="G1" s="28" t="s">
        <v>145</v>
      </c>
      <c r="H1" s="28" t="s">
        <v>146</v>
      </c>
      <c r="I1" s="28" t="s">
        <v>147</v>
      </c>
      <c r="J1" s="28" t="s">
        <v>148</v>
      </c>
      <c r="K1" s="28" t="s">
        <v>149</v>
      </c>
      <c r="L1" s="28" t="s">
        <v>150</v>
      </c>
      <c r="M1" s="28" t="s">
        <v>151</v>
      </c>
      <c r="N1" s="28" t="s">
        <v>152</v>
      </c>
      <c r="O1" s="28" t="s">
        <v>153</v>
      </c>
      <c r="P1" s="28" t="s">
        <v>154</v>
      </c>
      <c r="Q1" s="28" t="s">
        <v>155</v>
      </c>
      <c r="R1" s="28" t="s">
        <v>156</v>
      </c>
      <c r="S1" s="28" t="s">
        <v>157</v>
      </c>
      <c r="T1" s="28" t="s">
        <v>158</v>
      </c>
      <c r="U1" s="28" t="s">
        <v>159</v>
      </c>
      <c r="V1" s="28" t="s">
        <v>160</v>
      </c>
      <c r="W1" s="28" t="s">
        <v>161</v>
      </c>
      <c r="X1" s="28" t="s">
        <v>162</v>
      </c>
      <c r="Y1" s="28" t="s">
        <v>163</v>
      </c>
      <c r="Z1" s="28" t="s">
        <v>164</v>
      </c>
      <c r="AA1" s="28" t="s">
        <v>165</v>
      </c>
      <c r="AB1" s="28" t="s">
        <v>166</v>
      </c>
      <c r="AC1" s="28" t="s">
        <v>167</v>
      </c>
      <c r="AD1" s="28" t="s">
        <v>168</v>
      </c>
      <c r="AE1" s="28" t="s">
        <v>169</v>
      </c>
      <c r="AF1" s="28" t="s">
        <v>170</v>
      </c>
      <c r="AG1" s="28" t="s">
        <v>171</v>
      </c>
      <c r="AH1" s="28" t="s">
        <v>172</v>
      </c>
      <c r="AI1" s="28" t="s">
        <v>25</v>
      </c>
    </row>
    <row r="2" spans="1:35" ht="12.9" customHeight="1">
      <c r="A2" s="29" t="s">
        <v>140</v>
      </c>
      <c r="B2" s="30">
        <v>53419.14</v>
      </c>
      <c r="C2" s="30">
        <v>3655.15</v>
      </c>
      <c r="D2" s="30">
        <v>360</v>
      </c>
      <c r="E2" s="30">
        <v>72</v>
      </c>
      <c r="F2" s="30">
        <v>1529.44</v>
      </c>
      <c r="G2" s="30">
        <v>535.65</v>
      </c>
      <c r="H2" s="30">
        <v>285.16</v>
      </c>
      <c r="I2" s="30">
        <v>2625.68</v>
      </c>
      <c r="J2" s="30">
        <v>21004.97</v>
      </c>
      <c r="K2" s="30">
        <v>892.42</v>
      </c>
      <c r="L2" s="30">
        <v>952.96</v>
      </c>
      <c r="M2" s="30">
        <v>3408.33</v>
      </c>
      <c r="N2" s="30">
        <v>672</v>
      </c>
      <c r="O2" s="30">
        <v>5959.09</v>
      </c>
      <c r="P2" s="30">
        <v>1666.24</v>
      </c>
      <c r="Q2" s="30">
        <v>211.17</v>
      </c>
      <c r="R2" s="30">
        <v>0</v>
      </c>
      <c r="S2" s="30">
        <v>436.22</v>
      </c>
      <c r="T2" s="30">
        <v>85.46</v>
      </c>
      <c r="U2" s="30">
        <v>108</v>
      </c>
      <c r="V2" s="30">
        <v>60</v>
      </c>
      <c r="W2" s="30">
        <v>61.15</v>
      </c>
      <c r="X2" s="30">
        <v>64.45</v>
      </c>
      <c r="Y2" s="30">
        <v>125.13</v>
      </c>
      <c r="Z2" s="30">
        <v>6589.59</v>
      </c>
      <c r="AA2" s="30">
        <v>180</v>
      </c>
      <c r="AB2" s="30">
        <v>2472.45</v>
      </c>
      <c r="AC2" s="30">
        <v>2606.44</v>
      </c>
      <c r="AD2" s="30">
        <v>1161.57</v>
      </c>
      <c r="AE2" s="30">
        <v>44.33</v>
      </c>
      <c r="AF2" s="30">
        <v>0</v>
      </c>
      <c r="AG2" s="30">
        <v>410.51</v>
      </c>
      <c r="AH2" s="30">
        <v>976.18</v>
      </c>
      <c r="AI2" s="30">
        <v>1077.13</v>
      </c>
    </row>
    <row r="3" spans="1:35" ht="12.9" customHeight="1">
      <c r="A3" s="29" t="s">
        <v>141</v>
      </c>
      <c r="B3" s="30">
        <v>3655.15</v>
      </c>
      <c r="C3" s="30">
        <v>282697.94</v>
      </c>
      <c r="D3" s="30">
        <v>3146.81</v>
      </c>
      <c r="E3" s="30">
        <v>98.26</v>
      </c>
      <c r="F3" s="30">
        <v>7334.36</v>
      </c>
      <c r="G3" s="30">
        <v>2114.32</v>
      </c>
      <c r="H3" s="30">
        <v>399.27</v>
      </c>
      <c r="I3" s="30">
        <v>2199.15</v>
      </c>
      <c r="J3" s="30">
        <v>83101.39</v>
      </c>
      <c r="K3" s="30">
        <v>2334.24</v>
      </c>
      <c r="L3" s="30">
        <v>2600.10</v>
      </c>
      <c r="M3" s="30">
        <v>7009.11</v>
      </c>
      <c r="N3" s="30">
        <v>1170</v>
      </c>
      <c r="O3" s="30">
        <v>7508.69</v>
      </c>
      <c r="P3" s="30">
        <v>1647.21</v>
      </c>
      <c r="Q3" s="30">
        <v>422.10</v>
      </c>
      <c r="R3" s="30">
        <v>0</v>
      </c>
      <c r="S3" s="30">
        <v>431.04</v>
      </c>
      <c r="T3" s="30">
        <v>552</v>
      </c>
      <c r="U3" s="30">
        <v>876</v>
      </c>
      <c r="V3" s="30">
        <v>37.87</v>
      </c>
      <c r="W3" s="30">
        <v>12</v>
      </c>
      <c r="X3" s="30">
        <v>499.68</v>
      </c>
      <c r="Y3" s="30">
        <v>324</v>
      </c>
      <c r="Z3" s="30">
        <v>12121.68</v>
      </c>
      <c r="AA3" s="30">
        <v>480</v>
      </c>
      <c r="AB3" s="30">
        <v>6033.04</v>
      </c>
      <c r="AC3" s="30">
        <v>4698.79</v>
      </c>
      <c r="AD3" s="30">
        <v>6291.23</v>
      </c>
      <c r="AE3" s="30">
        <v>288</v>
      </c>
      <c r="AF3" s="30">
        <v>36</v>
      </c>
      <c r="AG3" s="30">
        <v>388.13</v>
      </c>
      <c r="AH3" s="30">
        <v>1600</v>
      </c>
      <c r="AI3" s="30">
        <v>2208.04</v>
      </c>
    </row>
    <row r="4" spans="1:35" ht="12.9" customHeight="1">
      <c r="A4" s="29" t="s">
        <v>142</v>
      </c>
      <c r="B4" s="30">
        <v>360</v>
      </c>
      <c r="C4" s="30">
        <v>3146.81</v>
      </c>
      <c r="D4" s="30">
        <v>559371.25</v>
      </c>
      <c r="E4" s="30">
        <v>509.41</v>
      </c>
      <c r="F4" s="30">
        <v>15993.66</v>
      </c>
      <c r="G4" s="30">
        <v>963.33</v>
      </c>
      <c r="H4" s="30">
        <v>4332.34</v>
      </c>
      <c r="I4" s="30">
        <v>11126.56</v>
      </c>
      <c r="J4" s="30">
        <v>61123.88</v>
      </c>
      <c r="K4" s="30">
        <v>9390.39</v>
      </c>
      <c r="L4" s="30">
        <v>9415.34</v>
      </c>
      <c r="M4" s="30">
        <v>5349.64</v>
      </c>
      <c r="N4" s="30">
        <v>13216.76</v>
      </c>
      <c r="O4" s="30">
        <v>64010.02</v>
      </c>
      <c r="P4" s="30">
        <v>654.58</v>
      </c>
      <c r="Q4" s="30">
        <v>1892.46</v>
      </c>
      <c r="R4" s="30">
        <v>757</v>
      </c>
      <c r="S4" s="30">
        <v>3102.46</v>
      </c>
      <c r="T4" s="30">
        <v>0</v>
      </c>
      <c r="U4" s="30">
        <v>372</v>
      </c>
      <c r="V4" s="30">
        <v>718.86</v>
      </c>
      <c r="W4" s="30">
        <v>562.81</v>
      </c>
      <c r="X4" s="30">
        <v>1433.90</v>
      </c>
      <c r="Y4" s="30">
        <v>0</v>
      </c>
      <c r="Z4" s="30">
        <v>4029.42</v>
      </c>
      <c r="AA4" s="30">
        <v>0</v>
      </c>
      <c r="AB4" s="30">
        <v>46320.87</v>
      </c>
      <c r="AC4" s="30">
        <v>6242.40</v>
      </c>
      <c r="AD4" s="30">
        <v>21269.18</v>
      </c>
      <c r="AE4" s="30">
        <v>1797.17</v>
      </c>
      <c r="AF4" s="30">
        <v>24</v>
      </c>
      <c r="AG4" s="30">
        <v>1182.49</v>
      </c>
      <c r="AH4" s="30">
        <v>2085.54</v>
      </c>
      <c r="AI4" s="30">
        <v>17032.50</v>
      </c>
    </row>
    <row r="5" spans="1:35" ht="12.9" customHeight="1">
      <c r="A5" s="29" t="s">
        <v>143</v>
      </c>
      <c r="B5" s="30">
        <v>72</v>
      </c>
      <c r="C5" s="30">
        <v>98.26</v>
      </c>
      <c r="D5" s="30">
        <v>509.41</v>
      </c>
      <c r="E5" s="30">
        <v>151464.52</v>
      </c>
      <c r="F5" s="30">
        <v>2321.27</v>
      </c>
      <c r="G5" s="30">
        <v>237.32</v>
      </c>
      <c r="H5" s="30">
        <v>3261.32</v>
      </c>
      <c r="I5" s="30">
        <v>2817.52</v>
      </c>
      <c r="J5" s="30">
        <v>49793.64</v>
      </c>
      <c r="K5" s="30">
        <v>3598.34</v>
      </c>
      <c r="L5" s="30">
        <v>3457.39</v>
      </c>
      <c r="M5" s="30">
        <v>3891.90</v>
      </c>
      <c r="N5" s="30">
        <v>10147.13</v>
      </c>
      <c r="O5" s="30">
        <v>39559.25</v>
      </c>
      <c r="P5" s="30">
        <v>61.68</v>
      </c>
      <c r="Q5" s="30">
        <v>2057.62</v>
      </c>
      <c r="R5" s="30">
        <v>12</v>
      </c>
      <c r="S5" s="30">
        <v>957.79</v>
      </c>
      <c r="T5" s="30">
        <v>376.31</v>
      </c>
      <c r="U5" s="30">
        <v>152.93</v>
      </c>
      <c r="V5" s="30">
        <v>153.48</v>
      </c>
      <c r="W5" s="30">
        <v>12</v>
      </c>
      <c r="X5" s="30">
        <v>8833.65</v>
      </c>
      <c r="Y5" s="30">
        <v>119.84</v>
      </c>
      <c r="Z5" s="30">
        <v>3201.46</v>
      </c>
      <c r="AA5" s="30">
        <v>782.05</v>
      </c>
      <c r="AB5" s="30">
        <v>3765.36</v>
      </c>
      <c r="AC5" s="30">
        <v>1359.94</v>
      </c>
      <c r="AD5" s="30">
        <v>6933.63</v>
      </c>
      <c r="AE5" s="30">
        <v>55.81</v>
      </c>
      <c r="AF5" s="30">
        <v>0</v>
      </c>
      <c r="AG5" s="30">
        <v>427.54</v>
      </c>
      <c r="AH5" s="30">
        <v>393.10</v>
      </c>
      <c r="AI5" s="30">
        <v>7186.05</v>
      </c>
    </row>
    <row r="6" spans="1:35" ht="12.9" customHeight="1">
      <c r="A6" s="29" t="s">
        <v>144</v>
      </c>
      <c r="B6" s="30">
        <v>1529.44</v>
      </c>
      <c r="C6" s="30">
        <v>7334.36</v>
      </c>
      <c r="D6" s="30">
        <v>15993.66</v>
      </c>
      <c r="E6" s="30">
        <v>2321.27</v>
      </c>
      <c r="F6" s="30">
        <v>966068.54</v>
      </c>
      <c r="G6" s="30">
        <v>1701.29</v>
      </c>
      <c r="H6" s="30">
        <v>18051.11</v>
      </c>
      <c r="I6" s="30">
        <v>0</v>
      </c>
      <c r="J6" s="30">
        <v>118175.19</v>
      </c>
      <c r="K6" s="30">
        <v>17069.19</v>
      </c>
      <c r="L6" s="30">
        <v>16762.20</v>
      </c>
      <c r="M6" s="30">
        <v>12851.99</v>
      </c>
      <c r="N6" s="30">
        <v>35572.75</v>
      </c>
      <c r="O6" s="30">
        <v>146009.10</v>
      </c>
      <c r="P6" s="30">
        <v>3010.89</v>
      </c>
      <c r="Q6" s="30">
        <v>7430.81</v>
      </c>
      <c r="R6" s="30">
        <v>108</v>
      </c>
      <c r="S6" s="30">
        <v>9031.07</v>
      </c>
      <c r="T6" s="30">
        <v>2849.76</v>
      </c>
      <c r="U6" s="30">
        <v>2388</v>
      </c>
      <c r="V6" s="30">
        <v>1528.73</v>
      </c>
      <c r="W6" s="30">
        <v>752.59</v>
      </c>
      <c r="X6" s="30">
        <v>4037</v>
      </c>
      <c r="Y6" s="30">
        <v>2047.78</v>
      </c>
      <c r="Z6" s="30">
        <v>13002.74</v>
      </c>
      <c r="AA6" s="30">
        <v>6297.97</v>
      </c>
      <c r="AB6" s="30">
        <v>45735.36</v>
      </c>
      <c r="AC6" s="30">
        <v>10908.11</v>
      </c>
      <c r="AD6" s="30">
        <v>44881.86</v>
      </c>
      <c r="AE6" s="30">
        <v>2249.85</v>
      </c>
      <c r="AF6" s="30">
        <v>60</v>
      </c>
      <c r="AG6" s="30">
        <v>3471.03</v>
      </c>
      <c r="AH6" s="30">
        <v>4559.47</v>
      </c>
      <c r="AI6" s="30">
        <v>39156.21</v>
      </c>
    </row>
    <row r="7" spans="1:35" ht="12.9" customHeight="1">
      <c r="A7" s="29" t="s">
        <v>145</v>
      </c>
      <c r="B7" s="30">
        <v>535.65</v>
      </c>
      <c r="C7" s="30">
        <v>2114.32</v>
      </c>
      <c r="D7" s="30">
        <v>963.33</v>
      </c>
      <c r="E7" s="30">
        <v>237.32</v>
      </c>
      <c r="F7" s="30">
        <v>1701.29</v>
      </c>
      <c r="G7" s="30">
        <v>104230.40</v>
      </c>
      <c r="H7" s="30">
        <v>247.10</v>
      </c>
      <c r="I7" s="30">
        <v>1551.85</v>
      </c>
      <c r="J7" s="30">
        <v>51092.86</v>
      </c>
      <c r="K7" s="30">
        <v>1686.87</v>
      </c>
      <c r="L7" s="30">
        <v>2856.49</v>
      </c>
      <c r="M7" s="30">
        <v>6231.78</v>
      </c>
      <c r="N7" s="30">
        <v>2319.15</v>
      </c>
      <c r="O7" s="30">
        <v>10812.76</v>
      </c>
      <c r="P7" s="30">
        <v>480</v>
      </c>
      <c r="Q7" s="30">
        <v>684.66</v>
      </c>
      <c r="R7" s="30">
        <v>0</v>
      </c>
      <c r="S7" s="30">
        <v>430.87</v>
      </c>
      <c r="T7" s="30">
        <v>228</v>
      </c>
      <c r="U7" s="30">
        <v>372</v>
      </c>
      <c r="V7" s="30">
        <v>24</v>
      </c>
      <c r="W7" s="30">
        <v>48</v>
      </c>
      <c r="X7" s="30">
        <v>628.30</v>
      </c>
      <c r="Y7" s="30">
        <v>276</v>
      </c>
      <c r="Z7" s="30">
        <v>27709.08</v>
      </c>
      <c r="AA7" s="30">
        <v>370.17</v>
      </c>
      <c r="AB7" s="30">
        <v>2245.80</v>
      </c>
      <c r="AC7" s="30">
        <v>2426.49</v>
      </c>
      <c r="AD7" s="30">
        <v>10499.28</v>
      </c>
      <c r="AE7" s="30">
        <v>24</v>
      </c>
      <c r="AF7" s="30">
        <v>0</v>
      </c>
      <c r="AG7" s="30">
        <v>199.65</v>
      </c>
      <c r="AH7" s="30">
        <v>295.32</v>
      </c>
      <c r="AI7" s="30">
        <v>2518.66</v>
      </c>
    </row>
    <row r="8" spans="1:35" ht="12.9" customHeight="1">
      <c r="A8" s="29" t="s">
        <v>146</v>
      </c>
      <c r="B8" s="30">
        <v>285.16</v>
      </c>
      <c r="C8" s="30">
        <v>399.27</v>
      </c>
      <c r="D8" s="30">
        <v>4332.34</v>
      </c>
      <c r="E8" s="30">
        <v>3261.32</v>
      </c>
      <c r="F8" s="30">
        <v>18051.11</v>
      </c>
      <c r="G8" s="30">
        <v>247.10</v>
      </c>
      <c r="H8" s="30">
        <v>539677.22</v>
      </c>
      <c r="I8" s="30">
        <v>28371.42</v>
      </c>
      <c r="J8" s="30">
        <v>59561.21</v>
      </c>
      <c r="K8" s="30">
        <v>26912.88</v>
      </c>
      <c r="L8" s="30">
        <v>18858.56</v>
      </c>
      <c r="M8" s="30">
        <v>6825.82</v>
      </c>
      <c r="N8" s="30">
        <v>33369.97</v>
      </c>
      <c r="O8" s="30">
        <v>0</v>
      </c>
      <c r="P8" s="30">
        <v>930.86</v>
      </c>
      <c r="Q8" s="30">
        <v>6022.41</v>
      </c>
      <c r="R8" s="30">
        <v>96</v>
      </c>
      <c r="S8" s="30">
        <v>9030.65</v>
      </c>
      <c r="T8" s="30">
        <v>1976.38</v>
      </c>
      <c r="U8" s="30">
        <v>336</v>
      </c>
      <c r="V8" s="30">
        <v>4500.75</v>
      </c>
      <c r="W8" s="30">
        <v>587.78</v>
      </c>
      <c r="X8" s="30">
        <v>5020.23</v>
      </c>
      <c r="Y8" s="30">
        <v>1265.09</v>
      </c>
      <c r="Z8" s="30">
        <v>3830.53</v>
      </c>
      <c r="AA8" s="30">
        <v>3204.75</v>
      </c>
      <c r="AB8" s="30">
        <v>14366.82</v>
      </c>
      <c r="AC8" s="30">
        <v>5821.81</v>
      </c>
      <c r="AD8" s="30">
        <v>41204.74</v>
      </c>
      <c r="AE8" s="30">
        <v>1779.61</v>
      </c>
      <c r="AF8" s="30">
        <v>17.77</v>
      </c>
      <c r="AG8" s="30">
        <v>1736.83</v>
      </c>
      <c r="AH8" s="30">
        <v>1325.44</v>
      </c>
      <c r="AI8" s="30">
        <v>57587.96</v>
      </c>
    </row>
    <row r="9" spans="1:35" ht="12.9" customHeight="1">
      <c r="A9" s="29" t="s">
        <v>147</v>
      </c>
      <c r="B9" s="30">
        <v>2625.68</v>
      </c>
      <c r="C9" s="30">
        <v>2199.15</v>
      </c>
      <c r="D9" s="30">
        <v>11126.56</v>
      </c>
      <c r="E9" s="30">
        <v>2817.52</v>
      </c>
      <c r="F9" s="30">
        <v>0</v>
      </c>
      <c r="G9" s="30">
        <v>1551.85</v>
      </c>
      <c r="H9" s="30">
        <v>28371.42</v>
      </c>
      <c r="I9" s="30">
        <v>721673.57</v>
      </c>
      <c r="J9" s="30">
        <v>118090.86</v>
      </c>
      <c r="K9" s="30">
        <v>20329.52</v>
      </c>
      <c r="L9" s="30">
        <v>16855.50</v>
      </c>
      <c r="M9" s="30">
        <v>13336.99</v>
      </c>
      <c r="N9" s="30">
        <v>36776.56</v>
      </c>
      <c r="O9" s="30">
        <v>201152.93</v>
      </c>
      <c r="P9" s="30">
        <v>4356</v>
      </c>
      <c r="Q9" s="30">
        <v>7370.15</v>
      </c>
      <c r="R9" s="30">
        <v>125.27</v>
      </c>
      <c r="S9" s="30">
        <v>15987.61</v>
      </c>
      <c r="T9" s="30">
        <v>2610.23</v>
      </c>
      <c r="U9" s="30">
        <v>942.12</v>
      </c>
      <c r="V9" s="30">
        <v>2569.04</v>
      </c>
      <c r="W9" s="30">
        <v>1700.69</v>
      </c>
      <c r="X9" s="30">
        <v>3963.09</v>
      </c>
      <c r="Y9" s="30">
        <v>2014.18</v>
      </c>
      <c r="Z9" s="30">
        <v>15312.89</v>
      </c>
      <c r="AA9" s="30">
        <v>6230.68</v>
      </c>
      <c r="AB9" s="30">
        <v>35203.02</v>
      </c>
      <c r="AC9" s="30">
        <v>13954.91</v>
      </c>
      <c r="AD9" s="30">
        <v>35248.15</v>
      </c>
      <c r="AE9" s="30">
        <v>2341.94</v>
      </c>
      <c r="AF9" s="30">
        <v>48</v>
      </c>
      <c r="AG9" s="30">
        <v>5485.88</v>
      </c>
      <c r="AH9" s="30">
        <v>4068.63</v>
      </c>
      <c r="AI9" s="30">
        <v>48650.32</v>
      </c>
    </row>
    <row r="10" spans="1:35" ht="12.9" customHeight="1">
      <c r="A10" s="29" t="s">
        <v>148</v>
      </c>
      <c r="B10" s="30">
        <v>21004.97</v>
      </c>
      <c r="C10" s="30">
        <v>83101.39</v>
      </c>
      <c r="D10" s="30">
        <v>61123.88</v>
      </c>
      <c r="E10" s="30">
        <v>49793.64</v>
      </c>
      <c r="F10" s="30">
        <v>118175.19</v>
      </c>
      <c r="G10" s="30">
        <v>51092.86</v>
      </c>
      <c r="H10" s="30">
        <v>59561.21</v>
      </c>
      <c r="I10" s="30">
        <v>118090.86</v>
      </c>
      <c r="J10" s="30">
        <v>4508688.86</v>
      </c>
      <c r="K10" s="30">
        <v>101650.66</v>
      </c>
      <c r="L10" s="30">
        <v>103415.29</v>
      </c>
      <c r="M10" s="30">
        <v>138408.40</v>
      </c>
      <c r="N10" s="30">
        <v>141833.69</v>
      </c>
      <c r="O10" s="30">
        <v>715993.55</v>
      </c>
      <c r="P10" s="30">
        <v>18952.06</v>
      </c>
      <c r="Q10" s="30">
        <v>43382.93</v>
      </c>
      <c r="R10" s="30">
        <v>732.32</v>
      </c>
      <c r="S10" s="30">
        <v>43016.08</v>
      </c>
      <c r="T10" s="30">
        <v>15663.84</v>
      </c>
      <c r="U10" s="30">
        <v>24779.36</v>
      </c>
      <c r="V10" s="30">
        <v>7027.01</v>
      </c>
      <c r="W10" s="30">
        <v>1634.38</v>
      </c>
      <c r="X10" s="30">
        <v>50613.79</v>
      </c>
      <c r="Y10" s="30">
        <v>8970.91</v>
      </c>
      <c r="Z10" s="30">
        <v>236197.47</v>
      </c>
      <c r="AA10" s="30">
        <v>24869.27</v>
      </c>
      <c r="AB10" s="30">
        <v>199962.02</v>
      </c>
      <c r="AC10" s="30">
        <v>111746.72</v>
      </c>
      <c r="AD10" s="30">
        <v>232692.67</v>
      </c>
      <c r="AE10" s="30">
        <v>8563.73</v>
      </c>
      <c r="AF10" s="30">
        <v>156</v>
      </c>
      <c r="AG10" s="30">
        <v>15125.29</v>
      </c>
      <c r="AH10" s="30">
        <v>37294.68</v>
      </c>
      <c r="AI10" s="30">
        <v>192155.62</v>
      </c>
    </row>
    <row r="11" spans="1:35" ht="12.9" customHeight="1">
      <c r="A11" s="29" t="s">
        <v>149</v>
      </c>
      <c r="B11" s="30">
        <v>892.42</v>
      </c>
      <c r="C11" s="30">
        <v>2334.24</v>
      </c>
      <c r="D11" s="30">
        <v>9390.39</v>
      </c>
      <c r="E11" s="30">
        <v>3598.34</v>
      </c>
      <c r="F11" s="30">
        <v>17069.19</v>
      </c>
      <c r="G11" s="30">
        <v>1686.87</v>
      </c>
      <c r="H11" s="30">
        <v>26912.88</v>
      </c>
      <c r="I11" s="30">
        <v>20329.52</v>
      </c>
      <c r="J11" s="30">
        <v>101650.66</v>
      </c>
      <c r="K11" s="30">
        <v>788860.07</v>
      </c>
      <c r="L11" s="30">
        <v>0</v>
      </c>
      <c r="M11" s="30">
        <v>11847.47</v>
      </c>
      <c r="N11" s="30">
        <v>40682.26</v>
      </c>
      <c r="O11" s="30">
        <v>0</v>
      </c>
      <c r="P11" s="30">
        <v>2836.08</v>
      </c>
      <c r="Q11" s="30">
        <v>6234.24</v>
      </c>
      <c r="R11" s="30">
        <v>143.51</v>
      </c>
      <c r="S11" s="30">
        <v>12627.66</v>
      </c>
      <c r="T11" s="30">
        <v>2337.01</v>
      </c>
      <c r="U11" s="30">
        <v>1388.05</v>
      </c>
      <c r="V11" s="30">
        <v>6882.31</v>
      </c>
      <c r="W11" s="30">
        <v>359.91</v>
      </c>
      <c r="X11" s="30">
        <v>4448.26</v>
      </c>
      <c r="Y11" s="30">
        <v>1954.45</v>
      </c>
      <c r="Z11" s="30">
        <v>13600.86</v>
      </c>
      <c r="AA11" s="30">
        <v>4794.26</v>
      </c>
      <c r="AB11" s="30">
        <v>26611.18</v>
      </c>
      <c r="AC11" s="30">
        <v>16855.49</v>
      </c>
      <c r="AD11" s="30">
        <v>54276.94</v>
      </c>
      <c r="AE11" s="30">
        <v>8933.67</v>
      </c>
      <c r="AF11" s="30">
        <v>48</v>
      </c>
      <c r="AG11" s="30">
        <v>16473.83</v>
      </c>
      <c r="AH11" s="30">
        <v>3827.43</v>
      </c>
      <c r="AI11" s="30">
        <v>0</v>
      </c>
    </row>
    <row r="12" spans="1:35" ht="12.9" customHeight="1">
      <c r="A12" s="29" t="s">
        <v>150</v>
      </c>
      <c r="B12" s="30">
        <v>952.96</v>
      </c>
      <c r="C12" s="30">
        <v>2600.10</v>
      </c>
      <c r="D12" s="30">
        <v>9415.34</v>
      </c>
      <c r="E12" s="30">
        <v>3457.39</v>
      </c>
      <c r="F12" s="30">
        <v>16762.20</v>
      </c>
      <c r="G12" s="30">
        <v>2856.49</v>
      </c>
      <c r="H12" s="30">
        <v>18858.56</v>
      </c>
      <c r="I12" s="30">
        <v>16855.50</v>
      </c>
      <c r="J12" s="30">
        <v>103415.29</v>
      </c>
      <c r="K12" s="30">
        <v>0</v>
      </c>
      <c r="L12" s="30">
        <v>869947.34</v>
      </c>
      <c r="M12" s="30">
        <v>12241.07</v>
      </c>
      <c r="N12" s="30">
        <v>34182.14</v>
      </c>
      <c r="O12" s="30">
        <v>0</v>
      </c>
      <c r="P12" s="30">
        <v>2679.28</v>
      </c>
      <c r="Q12" s="30">
        <v>7012.75</v>
      </c>
      <c r="R12" s="30">
        <v>84</v>
      </c>
      <c r="S12" s="30">
        <v>9082.23</v>
      </c>
      <c r="T12" s="30">
        <v>2278.96</v>
      </c>
      <c r="U12" s="30">
        <v>1536</v>
      </c>
      <c r="V12" s="30">
        <v>974.17</v>
      </c>
      <c r="W12" s="30">
        <v>282.75</v>
      </c>
      <c r="X12" s="30">
        <v>5924.71</v>
      </c>
      <c r="Y12" s="30">
        <v>1977.91</v>
      </c>
      <c r="Z12" s="30">
        <v>24059.40</v>
      </c>
      <c r="AA12" s="30">
        <v>4661.66</v>
      </c>
      <c r="AB12" s="30">
        <v>29990.32</v>
      </c>
      <c r="AC12" s="30">
        <v>10566.27</v>
      </c>
      <c r="AD12" s="30">
        <v>47836.89</v>
      </c>
      <c r="AE12" s="30">
        <v>1548.09</v>
      </c>
      <c r="AF12" s="30">
        <v>84</v>
      </c>
      <c r="AG12" s="30">
        <v>3061.53</v>
      </c>
      <c r="AH12" s="30">
        <v>2904.67</v>
      </c>
      <c r="AI12" s="30">
        <v>0</v>
      </c>
    </row>
    <row r="13" spans="1:35" ht="12.9" customHeight="1">
      <c r="A13" s="29" t="s">
        <v>151</v>
      </c>
      <c r="B13" s="30">
        <v>3408.33</v>
      </c>
      <c r="C13" s="30">
        <v>7009.11</v>
      </c>
      <c r="D13" s="30">
        <v>5349.64</v>
      </c>
      <c r="E13" s="30">
        <v>3891.90</v>
      </c>
      <c r="F13" s="30">
        <v>12851.99</v>
      </c>
      <c r="G13" s="30">
        <v>6231.78</v>
      </c>
      <c r="H13" s="30">
        <v>6825.82</v>
      </c>
      <c r="I13" s="30">
        <v>13336.99</v>
      </c>
      <c r="J13" s="30">
        <v>138408.40</v>
      </c>
      <c r="K13" s="30">
        <v>11847.47</v>
      </c>
      <c r="L13" s="30">
        <v>12241.07</v>
      </c>
      <c r="M13" s="30">
        <v>615558.19</v>
      </c>
      <c r="N13" s="30">
        <v>18658.29</v>
      </c>
      <c r="O13" s="30">
        <v>105846.74</v>
      </c>
      <c r="P13" s="30">
        <v>3044.72</v>
      </c>
      <c r="Q13" s="30">
        <v>3837.43</v>
      </c>
      <c r="R13" s="30">
        <v>47.52</v>
      </c>
      <c r="S13" s="30">
        <v>10090.55</v>
      </c>
      <c r="T13" s="30">
        <v>1829.23</v>
      </c>
      <c r="U13" s="30">
        <v>3955.09</v>
      </c>
      <c r="V13" s="30">
        <v>1076.98</v>
      </c>
      <c r="W13" s="30">
        <v>296.79</v>
      </c>
      <c r="X13" s="30">
        <v>4535.01</v>
      </c>
      <c r="Y13" s="30">
        <v>1059.70</v>
      </c>
      <c r="Z13" s="30">
        <v>70355.68</v>
      </c>
      <c r="AA13" s="30">
        <v>2566.14</v>
      </c>
      <c r="AB13" s="30">
        <v>18034.19</v>
      </c>
      <c r="AC13" s="30">
        <v>15144.12</v>
      </c>
      <c r="AD13" s="30">
        <v>27847.51</v>
      </c>
      <c r="AE13" s="30">
        <v>1425.93</v>
      </c>
      <c r="AF13" s="30">
        <v>180</v>
      </c>
      <c r="AG13" s="30">
        <v>2234.41</v>
      </c>
      <c r="AH13" s="30">
        <v>9377.33</v>
      </c>
      <c r="AI13" s="30">
        <v>20047.63</v>
      </c>
    </row>
    <row r="14" spans="1:35" ht="12.9" customHeight="1">
      <c r="A14" s="29" t="s">
        <v>152</v>
      </c>
      <c r="B14" s="30">
        <v>672</v>
      </c>
      <c r="C14" s="30">
        <v>1170</v>
      </c>
      <c r="D14" s="30">
        <v>13216.76</v>
      </c>
      <c r="E14" s="30">
        <v>10147.13</v>
      </c>
      <c r="F14" s="30">
        <v>35572.75</v>
      </c>
      <c r="G14" s="30">
        <v>2319.15</v>
      </c>
      <c r="H14" s="30">
        <v>33369.97</v>
      </c>
      <c r="I14" s="30">
        <v>36776.56</v>
      </c>
      <c r="J14" s="30">
        <v>141833.69</v>
      </c>
      <c r="K14" s="30">
        <v>40682.26</v>
      </c>
      <c r="L14" s="30">
        <v>34182.14</v>
      </c>
      <c r="M14" s="30">
        <v>18658.29</v>
      </c>
      <c r="N14" s="30">
        <v>1508225.74</v>
      </c>
      <c r="O14" s="30">
        <v>326781.58</v>
      </c>
      <c r="P14" s="30">
        <v>2263.89</v>
      </c>
      <c r="Q14" s="30">
        <v>17904.23</v>
      </c>
      <c r="R14" s="30">
        <v>939.19</v>
      </c>
      <c r="S14" s="30">
        <v>19317.70</v>
      </c>
      <c r="T14" s="30">
        <v>4614.70</v>
      </c>
      <c r="U14" s="30">
        <v>2049.56</v>
      </c>
      <c r="V14" s="30">
        <v>2891.76</v>
      </c>
      <c r="W14" s="30">
        <v>592.07</v>
      </c>
      <c r="X14" s="30">
        <v>11447.22</v>
      </c>
      <c r="Y14" s="30">
        <v>2484.12</v>
      </c>
      <c r="Z14" s="30">
        <v>11244.95</v>
      </c>
      <c r="AA14" s="30">
        <v>9684.50</v>
      </c>
      <c r="AB14" s="30">
        <v>43608.34</v>
      </c>
      <c r="AC14" s="30">
        <v>11160.42</v>
      </c>
      <c r="AD14" s="30">
        <v>67117.83</v>
      </c>
      <c r="AE14" s="30">
        <v>3447.34</v>
      </c>
      <c r="AF14" s="30">
        <v>36</v>
      </c>
      <c r="AG14" s="30">
        <v>3867.57</v>
      </c>
      <c r="AH14" s="30">
        <v>3382.31</v>
      </c>
      <c r="AI14" s="30">
        <v>92849.56</v>
      </c>
    </row>
    <row r="15" spans="1:35" ht="12.9" customHeight="1">
      <c r="A15" s="29" t="s">
        <v>153</v>
      </c>
      <c r="B15" s="30">
        <v>5959.09</v>
      </c>
      <c r="C15" s="30">
        <v>7508.69</v>
      </c>
      <c r="D15" s="30">
        <v>64010.02</v>
      </c>
      <c r="E15" s="30">
        <v>39559.25</v>
      </c>
      <c r="F15" s="30">
        <v>146009.10</v>
      </c>
      <c r="G15" s="30">
        <v>10812.76</v>
      </c>
      <c r="H15" s="30">
        <v>0</v>
      </c>
      <c r="I15" s="30">
        <v>201152.93</v>
      </c>
      <c r="J15" s="30">
        <v>715993.55</v>
      </c>
      <c r="K15" s="30">
        <v>0</v>
      </c>
      <c r="L15" s="30">
        <v>0</v>
      </c>
      <c r="M15" s="30">
        <v>105846.74</v>
      </c>
      <c r="N15" s="30">
        <v>326781.58</v>
      </c>
      <c r="O15" s="30">
        <v>6413687.0899999999</v>
      </c>
      <c r="P15" s="30">
        <v>27336.59</v>
      </c>
      <c r="Q15" s="30">
        <v>62070.16</v>
      </c>
      <c r="R15" s="30">
        <v>1041.14</v>
      </c>
      <c r="S15" s="30">
        <v>80056.76</v>
      </c>
      <c r="T15" s="30">
        <v>19010.37</v>
      </c>
      <c r="U15" s="30">
        <v>9695.55</v>
      </c>
      <c r="V15" s="30">
        <v>17007.61</v>
      </c>
      <c r="W15" s="30">
        <v>2565.46</v>
      </c>
      <c r="X15" s="30">
        <v>39125.14</v>
      </c>
      <c r="Y15" s="30">
        <v>14071.94</v>
      </c>
      <c r="Z15" s="30">
        <v>62508.49</v>
      </c>
      <c r="AA15" s="30">
        <v>40475.20</v>
      </c>
      <c r="AB15" s="30">
        <v>215412.73</v>
      </c>
      <c r="AC15" s="30">
        <v>52518.08</v>
      </c>
      <c r="AD15" s="30">
        <v>292919.74</v>
      </c>
      <c r="AE15" s="30">
        <v>28789.79</v>
      </c>
      <c r="AF15" s="30">
        <v>96</v>
      </c>
      <c r="AG15" s="30">
        <v>9086.67</v>
      </c>
      <c r="AH15" s="30">
        <v>18687.37</v>
      </c>
      <c r="AI15" s="30">
        <v>0</v>
      </c>
    </row>
    <row r="16" spans="1:35" ht="12.9" customHeight="1">
      <c r="A16" s="29" t="s">
        <v>154</v>
      </c>
      <c r="B16" s="30">
        <v>1666.24</v>
      </c>
      <c r="C16" s="30">
        <v>1647.21</v>
      </c>
      <c r="D16" s="30">
        <v>654.58</v>
      </c>
      <c r="E16" s="30">
        <v>61.68</v>
      </c>
      <c r="F16" s="30">
        <v>3010.89</v>
      </c>
      <c r="G16" s="30">
        <v>480</v>
      </c>
      <c r="H16" s="30">
        <v>930.86</v>
      </c>
      <c r="I16" s="30">
        <v>4356</v>
      </c>
      <c r="J16" s="30">
        <v>18952.06</v>
      </c>
      <c r="K16" s="30">
        <v>2836.08</v>
      </c>
      <c r="L16" s="30">
        <v>2679.28</v>
      </c>
      <c r="M16" s="30">
        <v>3044.72</v>
      </c>
      <c r="N16" s="30">
        <v>2263.89</v>
      </c>
      <c r="O16" s="30">
        <v>27336.59</v>
      </c>
      <c r="P16" s="30">
        <v>175430.41</v>
      </c>
      <c r="Q16" s="30">
        <v>396.87</v>
      </c>
      <c r="R16" s="30">
        <v>84</v>
      </c>
      <c r="S16" s="30">
        <v>1309.52</v>
      </c>
      <c r="T16" s="30">
        <v>317</v>
      </c>
      <c r="U16" s="30">
        <v>36</v>
      </c>
      <c r="V16" s="30">
        <v>318.57</v>
      </c>
      <c r="W16" s="30">
        <v>216</v>
      </c>
      <c r="X16" s="30">
        <v>255.19</v>
      </c>
      <c r="Y16" s="30">
        <v>192</v>
      </c>
      <c r="Z16" s="30">
        <v>3758.14</v>
      </c>
      <c r="AA16" s="30">
        <v>231.47</v>
      </c>
      <c r="AB16" s="30">
        <v>3262.76</v>
      </c>
      <c r="AC16" s="30">
        <v>1706.87</v>
      </c>
      <c r="AD16" s="30">
        <v>3064.84</v>
      </c>
      <c r="AE16" s="30">
        <v>649.63</v>
      </c>
      <c r="AF16" s="30">
        <v>0</v>
      </c>
      <c r="AG16" s="30">
        <v>366.73</v>
      </c>
      <c r="AH16" s="30">
        <v>514.94</v>
      </c>
      <c r="AI16" s="30">
        <v>3950.38</v>
      </c>
    </row>
    <row r="17" spans="1:35" ht="12.9" customHeight="1">
      <c r="A17" s="29" t="s">
        <v>155</v>
      </c>
      <c r="B17" s="30">
        <v>211.17</v>
      </c>
      <c r="C17" s="30">
        <v>422.10</v>
      </c>
      <c r="D17" s="30">
        <v>1892.46</v>
      </c>
      <c r="E17" s="30">
        <v>2057.62</v>
      </c>
      <c r="F17" s="30">
        <v>7430.81</v>
      </c>
      <c r="G17" s="30">
        <v>684.66</v>
      </c>
      <c r="H17" s="30">
        <v>6022.41</v>
      </c>
      <c r="I17" s="30">
        <v>7370.15</v>
      </c>
      <c r="J17" s="30">
        <v>43382.93</v>
      </c>
      <c r="K17" s="30">
        <v>6234.24</v>
      </c>
      <c r="L17" s="30">
        <v>7012.75</v>
      </c>
      <c r="M17" s="30">
        <v>3837.43</v>
      </c>
      <c r="N17" s="30">
        <v>17904.23</v>
      </c>
      <c r="O17" s="30">
        <v>62070.16</v>
      </c>
      <c r="P17" s="30">
        <v>396.87</v>
      </c>
      <c r="Q17" s="30">
        <v>368693.84</v>
      </c>
      <c r="R17" s="30">
        <v>0</v>
      </c>
      <c r="S17" s="30">
        <v>0</v>
      </c>
      <c r="T17" s="30">
        <v>1221.66</v>
      </c>
      <c r="U17" s="30">
        <v>576</v>
      </c>
      <c r="V17" s="30">
        <v>741.48</v>
      </c>
      <c r="W17" s="30">
        <v>159.29</v>
      </c>
      <c r="X17" s="30">
        <v>2291.16</v>
      </c>
      <c r="Y17" s="30">
        <v>610.85</v>
      </c>
      <c r="Z17" s="30">
        <v>3898.87</v>
      </c>
      <c r="AA17" s="30">
        <v>1809.03</v>
      </c>
      <c r="AB17" s="30">
        <v>11902.42</v>
      </c>
      <c r="AC17" s="30">
        <v>2762.38</v>
      </c>
      <c r="AD17" s="30">
        <v>19869.04</v>
      </c>
      <c r="AE17" s="30">
        <v>420</v>
      </c>
      <c r="AF17" s="30">
        <v>0</v>
      </c>
      <c r="AG17" s="30">
        <v>632.87</v>
      </c>
      <c r="AH17" s="30">
        <v>664.50</v>
      </c>
      <c r="AI17" s="30">
        <v>16280.81</v>
      </c>
    </row>
    <row r="18" spans="1:35" ht="12.9" customHeight="1">
      <c r="A18" s="29" t="s">
        <v>156</v>
      </c>
      <c r="B18" s="30">
        <v>0</v>
      </c>
      <c r="C18" s="30">
        <v>0</v>
      </c>
      <c r="D18" s="30">
        <v>757</v>
      </c>
      <c r="E18" s="30">
        <v>12</v>
      </c>
      <c r="F18" s="30">
        <v>108</v>
      </c>
      <c r="G18" s="30">
        <v>0</v>
      </c>
      <c r="H18" s="30">
        <v>96</v>
      </c>
      <c r="I18" s="30">
        <v>125.27</v>
      </c>
      <c r="J18" s="30">
        <v>732.32</v>
      </c>
      <c r="K18" s="30">
        <v>143.51</v>
      </c>
      <c r="L18" s="30">
        <v>84</v>
      </c>
      <c r="M18" s="30">
        <v>47.52</v>
      </c>
      <c r="N18" s="30">
        <v>939.19</v>
      </c>
      <c r="O18" s="30">
        <v>1041.14</v>
      </c>
      <c r="P18" s="30">
        <v>84</v>
      </c>
      <c r="Q18" s="30">
        <v>0</v>
      </c>
      <c r="R18" s="30">
        <v>7786.24</v>
      </c>
      <c r="S18" s="30">
        <v>0</v>
      </c>
      <c r="T18" s="30">
        <v>547.94</v>
      </c>
      <c r="U18" s="30">
        <v>12</v>
      </c>
      <c r="V18" s="30">
        <v>26.42</v>
      </c>
      <c r="W18" s="30">
        <v>12</v>
      </c>
      <c r="X18" s="30">
        <v>12</v>
      </c>
      <c r="Y18" s="30">
        <v>12</v>
      </c>
      <c r="Z18" s="30">
        <v>24</v>
      </c>
      <c r="AA18" s="30">
        <v>135.90</v>
      </c>
      <c r="AB18" s="30">
        <v>174.10</v>
      </c>
      <c r="AC18" s="30">
        <v>36</v>
      </c>
      <c r="AD18" s="30">
        <v>244.68</v>
      </c>
      <c r="AE18" s="30">
        <v>36</v>
      </c>
      <c r="AF18" s="30">
        <v>0</v>
      </c>
      <c r="AG18" s="30">
        <v>116.76</v>
      </c>
      <c r="AH18" s="30">
        <v>12</v>
      </c>
      <c r="AI18" s="30">
        <v>238.29</v>
      </c>
    </row>
    <row r="19" spans="1:35" ht="12.9" customHeight="1">
      <c r="A19" s="29" t="s">
        <v>157</v>
      </c>
      <c r="B19" s="30">
        <v>436.22</v>
      </c>
      <c r="C19" s="30">
        <v>431.04</v>
      </c>
      <c r="D19" s="30">
        <v>3102.46</v>
      </c>
      <c r="E19" s="30">
        <v>957.79</v>
      </c>
      <c r="F19" s="30">
        <v>9031.07</v>
      </c>
      <c r="G19" s="30">
        <v>430.87</v>
      </c>
      <c r="H19" s="30">
        <v>9030.65</v>
      </c>
      <c r="I19" s="30">
        <v>15987.61</v>
      </c>
      <c r="J19" s="30">
        <v>43016.08</v>
      </c>
      <c r="K19" s="30">
        <v>12627.66</v>
      </c>
      <c r="L19" s="30">
        <v>9082.23</v>
      </c>
      <c r="M19" s="30">
        <v>10090.55</v>
      </c>
      <c r="N19" s="30">
        <v>19317.70</v>
      </c>
      <c r="O19" s="30">
        <v>80056.76</v>
      </c>
      <c r="P19" s="30">
        <v>1309.52</v>
      </c>
      <c r="Q19" s="30">
        <v>0</v>
      </c>
      <c r="R19" s="30">
        <v>0</v>
      </c>
      <c r="S19" s="30">
        <v>471820.66</v>
      </c>
      <c r="T19" s="30">
        <v>1316.84</v>
      </c>
      <c r="U19" s="30">
        <v>337.59</v>
      </c>
      <c r="V19" s="30">
        <v>10296.88</v>
      </c>
      <c r="W19" s="30">
        <v>680.39</v>
      </c>
      <c r="X19" s="30">
        <v>2039.07</v>
      </c>
      <c r="Y19" s="30">
        <v>779.50</v>
      </c>
      <c r="Z19" s="30">
        <v>2613.73</v>
      </c>
      <c r="AA19" s="30">
        <v>3001.61</v>
      </c>
      <c r="AB19" s="30">
        <v>11221.41</v>
      </c>
      <c r="AC19" s="30">
        <v>6676.99</v>
      </c>
      <c r="AD19" s="30">
        <v>24051.17</v>
      </c>
      <c r="AE19" s="30">
        <v>2292.70</v>
      </c>
      <c r="AF19" s="30">
        <v>12</v>
      </c>
      <c r="AG19" s="30">
        <v>6232.28</v>
      </c>
      <c r="AH19" s="30">
        <v>1463.29</v>
      </c>
      <c r="AI19" s="30">
        <v>17805.68</v>
      </c>
    </row>
    <row r="20" spans="1:35" ht="12.9" customHeight="1">
      <c r="A20" s="29" t="s">
        <v>158</v>
      </c>
      <c r="B20" s="30">
        <v>85.46</v>
      </c>
      <c r="C20" s="30">
        <v>552</v>
      </c>
      <c r="D20" s="30">
        <v>0</v>
      </c>
      <c r="E20" s="30">
        <v>376.31</v>
      </c>
      <c r="F20" s="30">
        <v>2849.76</v>
      </c>
      <c r="G20" s="30">
        <v>228</v>
      </c>
      <c r="H20" s="30">
        <v>1976.38</v>
      </c>
      <c r="I20" s="30">
        <v>2610.23</v>
      </c>
      <c r="J20" s="30">
        <v>15663.84</v>
      </c>
      <c r="K20" s="30">
        <v>2337.01</v>
      </c>
      <c r="L20" s="30">
        <v>2278.96</v>
      </c>
      <c r="M20" s="30">
        <v>1829.23</v>
      </c>
      <c r="N20" s="30">
        <v>4614.70</v>
      </c>
      <c r="O20" s="30">
        <v>19010.37</v>
      </c>
      <c r="P20" s="30">
        <v>317</v>
      </c>
      <c r="Q20" s="30">
        <v>1221.66</v>
      </c>
      <c r="R20" s="30">
        <v>547.94</v>
      </c>
      <c r="S20" s="30">
        <v>1316.84</v>
      </c>
      <c r="T20" s="30">
        <v>148398.66</v>
      </c>
      <c r="U20" s="30">
        <v>336</v>
      </c>
      <c r="V20" s="30">
        <v>237</v>
      </c>
      <c r="W20" s="30">
        <v>108</v>
      </c>
      <c r="X20" s="30">
        <v>1033.52</v>
      </c>
      <c r="Y20" s="30">
        <v>336</v>
      </c>
      <c r="Z20" s="30">
        <v>1274.68</v>
      </c>
      <c r="AA20" s="30">
        <v>3199.72</v>
      </c>
      <c r="AB20" s="30">
        <v>4571.41</v>
      </c>
      <c r="AC20" s="30">
        <v>1207.29</v>
      </c>
      <c r="AD20" s="30">
        <v>5335.75</v>
      </c>
      <c r="AE20" s="30">
        <v>566.15</v>
      </c>
      <c r="AF20" s="30">
        <v>12</v>
      </c>
      <c r="AG20" s="30">
        <v>757.77</v>
      </c>
      <c r="AH20" s="30">
        <v>454.17</v>
      </c>
      <c r="AI20" s="30">
        <v>4362.42</v>
      </c>
    </row>
    <row r="21" spans="1:35" ht="12.9" customHeight="1">
      <c r="A21" s="29" t="s">
        <v>159</v>
      </c>
      <c r="B21" s="30">
        <v>108</v>
      </c>
      <c r="C21" s="30">
        <v>876</v>
      </c>
      <c r="D21" s="30">
        <v>372</v>
      </c>
      <c r="E21" s="30">
        <v>152.93</v>
      </c>
      <c r="F21" s="30">
        <v>2388</v>
      </c>
      <c r="G21" s="30">
        <v>372</v>
      </c>
      <c r="H21" s="30">
        <v>336</v>
      </c>
      <c r="I21" s="30">
        <v>942.12</v>
      </c>
      <c r="J21" s="30">
        <v>24779.36</v>
      </c>
      <c r="K21" s="30">
        <v>1388.05</v>
      </c>
      <c r="L21" s="30">
        <v>1536</v>
      </c>
      <c r="M21" s="30">
        <v>3955.09</v>
      </c>
      <c r="N21" s="30">
        <v>2049.56</v>
      </c>
      <c r="O21" s="30">
        <v>9695.55</v>
      </c>
      <c r="P21" s="30">
        <v>36</v>
      </c>
      <c r="Q21" s="30">
        <v>576</v>
      </c>
      <c r="R21" s="30">
        <v>12</v>
      </c>
      <c r="S21" s="30">
        <v>337.59</v>
      </c>
      <c r="T21" s="30">
        <v>336</v>
      </c>
      <c r="U21" s="30">
        <v>159982.82</v>
      </c>
      <c r="V21" s="30">
        <v>19.76</v>
      </c>
      <c r="W21" s="30">
        <v>12</v>
      </c>
      <c r="X21" s="30">
        <v>636</v>
      </c>
      <c r="Y21" s="30">
        <v>286.70</v>
      </c>
      <c r="Z21" s="30">
        <v>1241.57</v>
      </c>
      <c r="AA21" s="30">
        <v>276</v>
      </c>
      <c r="AB21" s="30">
        <v>4461.54</v>
      </c>
      <c r="AC21" s="30">
        <v>4394.94</v>
      </c>
      <c r="AD21" s="30">
        <v>4037.57</v>
      </c>
      <c r="AE21" s="30">
        <v>12</v>
      </c>
      <c r="AF21" s="30">
        <v>0</v>
      </c>
      <c r="AG21" s="30">
        <v>132</v>
      </c>
      <c r="AH21" s="30">
        <v>0</v>
      </c>
      <c r="AI21" s="30">
        <v>1501.68</v>
      </c>
    </row>
    <row r="22" spans="1:35" ht="12.9" customHeight="1">
      <c r="A22" s="29" t="s">
        <v>160</v>
      </c>
      <c r="B22" s="30">
        <v>60</v>
      </c>
      <c r="C22" s="30">
        <v>37.87</v>
      </c>
      <c r="D22" s="30">
        <v>718.86</v>
      </c>
      <c r="E22" s="30">
        <v>153.48</v>
      </c>
      <c r="F22" s="30">
        <v>1528.73</v>
      </c>
      <c r="G22" s="30">
        <v>24</v>
      </c>
      <c r="H22" s="30">
        <v>4500.75</v>
      </c>
      <c r="I22" s="30">
        <v>2569.04</v>
      </c>
      <c r="J22" s="30">
        <v>7027.01</v>
      </c>
      <c r="K22" s="30">
        <v>6882.31</v>
      </c>
      <c r="L22" s="30">
        <v>974.17</v>
      </c>
      <c r="M22" s="30">
        <v>1076.98</v>
      </c>
      <c r="N22" s="30">
        <v>2891.76</v>
      </c>
      <c r="O22" s="30">
        <v>17007.61</v>
      </c>
      <c r="P22" s="30">
        <v>318.57</v>
      </c>
      <c r="Q22" s="30">
        <v>741.48</v>
      </c>
      <c r="R22" s="30">
        <v>26.42</v>
      </c>
      <c r="S22" s="30">
        <v>10296.88</v>
      </c>
      <c r="T22" s="30">
        <v>237</v>
      </c>
      <c r="U22" s="30">
        <v>19.76</v>
      </c>
      <c r="V22" s="30">
        <v>59492.94</v>
      </c>
      <c r="W22" s="30">
        <v>152.87</v>
      </c>
      <c r="X22" s="30">
        <v>505.31</v>
      </c>
      <c r="Y22" s="30">
        <v>161.92</v>
      </c>
      <c r="Z22" s="30">
        <v>531.48</v>
      </c>
      <c r="AA22" s="30">
        <v>183.85</v>
      </c>
      <c r="AB22" s="30">
        <v>663.47</v>
      </c>
      <c r="AC22" s="30">
        <v>437.50</v>
      </c>
      <c r="AD22" s="30">
        <v>4100.83</v>
      </c>
      <c r="AE22" s="30">
        <v>5610.58</v>
      </c>
      <c r="AF22" s="30">
        <v>0</v>
      </c>
      <c r="AG22" s="30">
        <v>1231.90</v>
      </c>
      <c r="AH22" s="30">
        <v>315.97</v>
      </c>
      <c r="AI22" s="30">
        <v>4620.44</v>
      </c>
    </row>
    <row r="23" spans="1:35" ht="12.9" customHeight="1">
      <c r="A23" s="29" t="s">
        <v>161</v>
      </c>
      <c r="B23" s="30">
        <v>61.15</v>
      </c>
      <c r="C23" s="30">
        <v>12</v>
      </c>
      <c r="D23" s="30">
        <v>562.81</v>
      </c>
      <c r="E23" s="30">
        <v>12</v>
      </c>
      <c r="F23" s="30">
        <v>752.59</v>
      </c>
      <c r="G23" s="30">
        <v>48</v>
      </c>
      <c r="H23" s="30">
        <v>587.78</v>
      </c>
      <c r="I23" s="30">
        <v>1700.69</v>
      </c>
      <c r="J23" s="30">
        <v>1634.38</v>
      </c>
      <c r="K23" s="30">
        <v>359.91</v>
      </c>
      <c r="L23" s="30">
        <v>282.75</v>
      </c>
      <c r="M23" s="30">
        <v>296.79</v>
      </c>
      <c r="N23" s="30">
        <v>592.07</v>
      </c>
      <c r="O23" s="30">
        <v>2565.46</v>
      </c>
      <c r="P23" s="30">
        <v>216</v>
      </c>
      <c r="Q23" s="30">
        <v>159.29</v>
      </c>
      <c r="R23" s="30">
        <v>12</v>
      </c>
      <c r="S23" s="30">
        <v>680.39</v>
      </c>
      <c r="T23" s="30">
        <v>108</v>
      </c>
      <c r="U23" s="30">
        <v>12</v>
      </c>
      <c r="V23" s="30">
        <v>152.87</v>
      </c>
      <c r="W23" s="30">
        <v>12377.10</v>
      </c>
      <c r="X23" s="30">
        <v>60</v>
      </c>
      <c r="Y23" s="30">
        <v>17.90</v>
      </c>
      <c r="Z23" s="30">
        <v>131.45</v>
      </c>
      <c r="AA23" s="30">
        <v>389.82</v>
      </c>
      <c r="AB23" s="30">
        <v>359.43</v>
      </c>
      <c r="AC23" s="30">
        <v>182.42</v>
      </c>
      <c r="AD23" s="30">
        <v>925.24</v>
      </c>
      <c r="AE23" s="30">
        <v>593.43</v>
      </c>
      <c r="AF23" s="30">
        <v>12</v>
      </c>
      <c r="AG23" s="30">
        <v>36</v>
      </c>
      <c r="AH23" s="30">
        <v>36</v>
      </c>
      <c r="AI23" s="30">
        <v>443.80</v>
      </c>
    </row>
    <row r="24" spans="1:35" ht="12.9" customHeight="1">
      <c r="A24" s="29" t="s">
        <v>162</v>
      </c>
      <c r="B24" s="30">
        <v>64.45</v>
      </c>
      <c r="C24" s="30">
        <v>499.68</v>
      </c>
      <c r="D24" s="30">
        <v>1433.90</v>
      </c>
      <c r="E24" s="30">
        <v>8833.65</v>
      </c>
      <c r="F24" s="30">
        <v>4037</v>
      </c>
      <c r="G24" s="30">
        <v>628.30</v>
      </c>
      <c r="H24" s="30">
        <v>5020.23</v>
      </c>
      <c r="I24" s="30">
        <v>3963.09</v>
      </c>
      <c r="J24" s="30">
        <v>50613.79</v>
      </c>
      <c r="K24" s="30">
        <v>4448.26</v>
      </c>
      <c r="L24" s="30">
        <v>5924.71</v>
      </c>
      <c r="M24" s="30">
        <v>4535.01</v>
      </c>
      <c r="N24" s="30">
        <v>11447.22</v>
      </c>
      <c r="O24" s="30">
        <v>39125.14</v>
      </c>
      <c r="P24" s="30">
        <v>255.19</v>
      </c>
      <c r="Q24" s="30">
        <v>2291.16</v>
      </c>
      <c r="R24" s="30">
        <v>12</v>
      </c>
      <c r="S24" s="30">
        <v>2039.07</v>
      </c>
      <c r="T24" s="30">
        <v>1033.52</v>
      </c>
      <c r="U24" s="30">
        <v>636</v>
      </c>
      <c r="V24" s="30">
        <v>505.31</v>
      </c>
      <c r="W24" s="30">
        <v>60</v>
      </c>
      <c r="X24" s="30">
        <v>199734.67</v>
      </c>
      <c r="Y24" s="30">
        <v>346.71</v>
      </c>
      <c r="Z24" s="30">
        <v>2757.21</v>
      </c>
      <c r="AA24" s="30">
        <v>919.80</v>
      </c>
      <c r="AB24" s="30">
        <v>9326.70</v>
      </c>
      <c r="AC24" s="30">
        <v>5334.68</v>
      </c>
      <c r="AD24" s="30">
        <v>8690.06</v>
      </c>
      <c r="AE24" s="30">
        <v>195.67</v>
      </c>
      <c r="AF24" s="30">
        <v>0</v>
      </c>
      <c r="AG24" s="30">
        <v>597.33</v>
      </c>
      <c r="AH24" s="30">
        <v>2233.92</v>
      </c>
      <c r="AI24" s="30">
        <v>9872.03</v>
      </c>
    </row>
    <row r="25" spans="1:35" ht="12.9" customHeight="1">
      <c r="A25" s="29" t="s">
        <v>163</v>
      </c>
      <c r="B25" s="30">
        <v>125.13</v>
      </c>
      <c r="C25" s="30">
        <v>324</v>
      </c>
      <c r="D25" s="30">
        <v>0</v>
      </c>
      <c r="E25" s="30">
        <v>119.84</v>
      </c>
      <c r="F25" s="30">
        <v>2047.78</v>
      </c>
      <c r="G25" s="30">
        <v>276</v>
      </c>
      <c r="H25" s="30">
        <v>1265.09</v>
      </c>
      <c r="I25" s="30">
        <v>2014.18</v>
      </c>
      <c r="J25" s="30">
        <v>8970.91</v>
      </c>
      <c r="K25" s="30">
        <v>1954.45</v>
      </c>
      <c r="L25" s="30">
        <v>1977.91</v>
      </c>
      <c r="M25" s="30">
        <v>1059.70</v>
      </c>
      <c r="N25" s="30">
        <v>2484.12</v>
      </c>
      <c r="O25" s="30">
        <v>14071.94</v>
      </c>
      <c r="P25" s="30">
        <v>192</v>
      </c>
      <c r="Q25" s="30">
        <v>610.85</v>
      </c>
      <c r="R25" s="30">
        <v>12</v>
      </c>
      <c r="S25" s="30">
        <v>779.50</v>
      </c>
      <c r="T25" s="30">
        <v>336</v>
      </c>
      <c r="U25" s="30">
        <v>286.70</v>
      </c>
      <c r="V25" s="30">
        <v>161.92</v>
      </c>
      <c r="W25" s="30">
        <v>17.90</v>
      </c>
      <c r="X25" s="30">
        <v>346.71</v>
      </c>
      <c r="Y25" s="30">
        <v>88935.81</v>
      </c>
      <c r="Z25" s="30">
        <v>1944.99</v>
      </c>
      <c r="AA25" s="30">
        <v>1909.25</v>
      </c>
      <c r="AB25" s="30">
        <v>2792.61</v>
      </c>
      <c r="AC25" s="30">
        <v>745.22</v>
      </c>
      <c r="AD25" s="30">
        <v>3130.58</v>
      </c>
      <c r="AE25" s="30">
        <v>425.33</v>
      </c>
      <c r="AF25" s="30">
        <v>0</v>
      </c>
      <c r="AG25" s="30">
        <v>204.64</v>
      </c>
      <c r="AH25" s="30">
        <v>291</v>
      </c>
      <c r="AI25" s="30">
        <v>4599.40</v>
      </c>
    </row>
    <row r="26" spans="1:35" ht="12.9" customHeight="1">
      <c r="A26" s="29" t="s">
        <v>164</v>
      </c>
      <c r="B26" s="30">
        <v>6589.59</v>
      </c>
      <c r="C26" s="30">
        <v>12121.68</v>
      </c>
      <c r="D26" s="30">
        <v>4029.42</v>
      </c>
      <c r="E26" s="30">
        <v>3201.46</v>
      </c>
      <c r="F26" s="30">
        <v>13002.74</v>
      </c>
      <c r="G26" s="30">
        <v>27709.08</v>
      </c>
      <c r="H26" s="30">
        <v>3830.53</v>
      </c>
      <c r="I26" s="30">
        <v>15312.89</v>
      </c>
      <c r="J26" s="30">
        <v>236197.47</v>
      </c>
      <c r="K26" s="30">
        <v>13600.86</v>
      </c>
      <c r="L26" s="30">
        <v>24059.40</v>
      </c>
      <c r="M26" s="30">
        <v>70355.68</v>
      </c>
      <c r="N26" s="30">
        <v>11244.95</v>
      </c>
      <c r="O26" s="30">
        <v>62508.49</v>
      </c>
      <c r="P26" s="30">
        <v>3758.14</v>
      </c>
      <c r="Q26" s="30">
        <v>3898.87</v>
      </c>
      <c r="R26" s="30">
        <v>24</v>
      </c>
      <c r="S26" s="30">
        <v>2613.73</v>
      </c>
      <c r="T26" s="30">
        <v>1274.68</v>
      </c>
      <c r="U26" s="30">
        <v>1241.57</v>
      </c>
      <c r="V26" s="30">
        <v>531.48</v>
      </c>
      <c r="W26" s="30">
        <v>131.45</v>
      </c>
      <c r="X26" s="30">
        <v>2757.21</v>
      </c>
      <c r="Y26" s="30">
        <v>1944.99</v>
      </c>
      <c r="Z26" s="30">
        <v>563969.30</v>
      </c>
      <c r="AA26" s="30">
        <v>1292.87</v>
      </c>
      <c r="AB26" s="30">
        <v>17995.46</v>
      </c>
      <c r="AC26" s="30">
        <v>17462.83</v>
      </c>
      <c r="AD26" s="30">
        <v>26917.39</v>
      </c>
      <c r="AE26" s="30">
        <v>523.13</v>
      </c>
      <c r="AF26" s="30">
        <v>12</v>
      </c>
      <c r="AG26" s="30">
        <v>1580.02</v>
      </c>
      <c r="AH26" s="30">
        <v>4686.41</v>
      </c>
      <c r="AI26" s="30">
        <v>22995.83</v>
      </c>
    </row>
    <row r="27" spans="1:35" ht="12.9" customHeight="1">
      <c r="A27" s="29" t="s">
        <v>165</v>
      </c>
      <c r="B27" s="30">
        <v>180</v>
      </c>
      <c r="C27" s="30">
        <v>480</v>
      </c>
      <c r="D27" s="30">
        <v>0</v>
      </c>
      <c r="E27" s="30">
        <v>782.05</v>
      </c>
      <c r="F27" s="30">
        <v>6297.97</v>
      </c>
      <c r="G27" s="30">
        <v>370.17</v>
      </c>
      <c r="H27" s="30">
        <v>3204.75</v>
      </c>
      <c r="I27" s="30">
        <v>6230.68</v>
      </c>
      <c r="J27" s="30">
        <v>24869.27</v>
      </c>
      <c r="K27" s="30">
        <v>4794.26</v>
      </c>
      <c r="L27" s="30">
        <v>4661.66</v>
      </c>
      <c r="M27" s="30">
        <v>2566.14</v>
      </c>
      <c r="N27" s="30">
        <v>9684.50</v>
      </c>
      <c r="O27" s="30">
        <v>40475.20</v>
      </c>
      <c r="P27" s="30">
        <v>231.47</v>
      </c>
      <c r="Q27" s="30">
        <v>1809.03</v>
      </c>
      <c r="R27" s="30">
        <v>135.90</v>
      </c>
      <c r="S27" s="30">
        <v>3001.61</v>
      </c>
      <c r="T27" s="30">
        <v>3199.72</v>
      </c>
      <c r="U27" s="30">
        <v>276</v>
      </c>
      <c r="V27" s="30">
        <v>183.85</v>
      </c>
      <c r="W27" s="30">
        <v>389.82</v>
      </c>
      <c r="X27" s="30">
        <v>919.80</v>
      </c>
      <c r="Y27" s="30">
        <v>1909.25</v>
      </c>
      <c r="Z27" s="30">
        <v>1292.87</v>
      </c>
      <c r="AA27" s="30">
        <v>223888.69</v>
      </c>
      <c r="AB27" s="30">
        <v>21244.32</v>
      </c>
      <c r="AC27" s="30">
        <v>3055.05</v>
      </c>
      <c r="AD27" s="30">
        <v>13549.74</v>
      </c>
      <c r="AE27" s="30">
        <v>901.43</v>
      </c>
      <c r="AF27" s="30">
        <v>0</v>
      </c>
      <c r="AG27" s="30">
        <v>498.45</v>
      </c>
      <c r="AH27" s="30">
        <v>799.52</v>
      </c>
      <c r="AI27" s="30">
        <v>11200.72</v>
      </c>
    </row>
    <row r="28" spans="1:35" ht="12.9" customHeight="1">
      <c r="A28" s="29" t="s">
        <v>166</v>
      </c>
      <c r="B28" s="30">
        <v>2472.45</v>
      </c>
      <c r="C28" s="30">
        <v>6033.04</v>
      </c>
      <c r="D28" s="30">
        <v>46320.87</v>
      </c>
      <c r="E28" s="30">
        <v>3765.36</v>
      </c>
      <c r="F28" s="30">
        <v>45735.36</v>
      </c>
      <c r="G28" s="30">
        <v>2245.80</v>
      </c>
      <c r="H28" s="30">
        <v>14366.82</v>
      </c>
      <c r="I28" s="30">
        <v>35203.02</v>
      </c>
      <c r="J28" s="30">
        <v>199962.02</v>
      </c>
      <c r="K28" s="30">
        <v>26611.18</v>
      </c>
      <c r="L28" s="30">
        <v>29990.32</v>
      </c>
      <c r="M28" s="30">
        <v>18034.19</v>
      </c>
      <c r="N28" s="30">
        <v>43608.34</v>
      </c>
      <c r="O28" s="30">
        <v>215412.73</v>
      </c>
      <c r="P28" s="30">
        <v>3262.76</v>
      </c>
      <c r="Q28" s="30">
        <v>11902.42</v>
      </c>
      <c r="R28" s="30">
        <v>174.10</v>
      </c>
      <c r="S28" s="30">
        <v>11221.41</v>
      </c>
      <c r="T28" s="30">
        <v>4571.41</v>
      </c>
      <c r="U28" s="30">
        <v>4461.54</v>
      </c>
      <c r="V28" s="30">
        <v>663.47</v>
      </c>
      <c r="W28" s="30">
        <v>359.43</v>
      </c>
      <c r="X28" s="30">
        <v>9326.70</v>
      </c>
      <c r="Y28" s="30">
        <v>2792.61</v>
      </c>
      <c r="Z28" s="30">
        <v>17995.46</v>
      </c>
      <c r="AA28" s="30">
        <v>21244.32</v>
      </c>
      <c r="AB28" s="30">
        <v>1120459.12</v>
      </c>
      <c r="AC28" s="30">
        <v>0</v>
      </c>
      <c r="AD28" s="30">
        <v>67017.96</v>
      </c>
      <c r="AE28" s="30">
        <v>607.92</v>
      </c>
      <c r="AF28" s="30">
        <v>48</v>
      </c>
      <c r="AG28" s="30">
        <v>2938.50</v>
      </c>
      <c r="AH28" s="30">
        <v>18173.09</v>
      </c>
      <c r="AI28" s="30">
        <v>76836.01</v>
      </c>
    </row>
    <row r="29" spans="1:35" ht="12.9" customHeight="1">
      <c r="A29" s="29" t="s">
        <v>167</v>
      </c>
      <c r="B29" s="30">
        <v>2606.44</v>
      </c>
      <c r="C29" s="30">
        <v>4698.79</v>
      </c>
      <c r="D29" s="30">
        <v>6242.40</v>
      </c>
      <c r="E29" s="30">
        <v>1359.94</v>
      </c>
      <c r="F29" s="30">
        <v>10908.11</v>
      </c>
      <c r="G29" s="30">
        <v>2426.49</v>
      </c>
      <c r="H29" s="30">
        <v>5821.81</v>
      </c>
      <c r="I29" s="30">
        <v>13954.91</v>
      </c>
      <c r="J29" s="30">
        <v>111746.72</v>
      </c>
      <c r="K29" s="30">
        <v>16855.49</v>
      </c>
      <c r="L29" s="30">
        <v>10566.27</v>
      </c>
      <c r="M29" s="30">
        <v>15144.12</v>
      </c>
      <c r="N29" s="30">
        <v>11160.42</v>
      </c>
      <c r="O29" s="30">
        <v>52518.08</v>
      </c>
      <c r="P29" s="30">
        <v>1706.87</v>
      </c>
      <c r="Q29" s="30">
        <v>2762.38</v>
      </c>
      <c r="R29" s="30">
        <v>36</v>
      </c>
      <c r="S29" s="30">
        <v>6676.99</v>
      </c>
      <c r="T29" s="30">
        <v>1207.29</v>
      </c>
      <c r="U29" s="30">
        <v>4394.94</v>
      </c>
      <c r="V29" s="30">
        <v>437.50</v>
      </c>
      <c r="W29" s="30">
        <v>182.42</v>
      </c>
      <c r="X29" s="30">
        <v>5334.68</v>
      </c>
      <c r="Y29" s="30">
        <v>745.22</v>
      </c>
      <c r="Z29" s="30">
        <v>17462.83</v>
      </c>
      <c r="AA29" s="30">
        <v>3055.05</v>
      </c>
      <c r="AB29" s="30">
        <v>0</v>
      </c>
      <c r="AC29" s="30">
        <v>270063.82</v>
      </c>
      <c r="AD29" s="30">
        <v>15108.20</v>
      </c>
      <c r="AE29" s="30">
        <v>1133.65</v>
      </c>
      <c r="AF29" s="30">
        <v>36</v>
      </c>
      <c r="AG29" s="30">
        <v>2221.10</v>
      </c>
      <c r="AH29" s="30">
        <v>9420.30</v>
      </c>
      <c r="AI29" s="30">
        <v>20484.39</v>
      </c>
    </row>
    <row r="30" spans="1:35" ht="12.9" customHeight="1">
      <c r="A30" s="29" t="s">
        <v>168</v>
      </c>
      <c r="B30" s="30">
        <v>1161.57</v>
      </c>
      <c r="C30" s="30">
        <v>6291.23</v>
      </c>
      <c r="D30" s="30">
        <v>21269.18</v>
      </c>
      <c r="E30" s="30">
        <v>6933.63</v>
      </c>
      <c r="F30" s="30">
        <v>44881.86</v>
      </c>
      <c r="G30" s="30">
        <v>10499.28</v>
      </c>
      <c r="H30" s="30">
        <v>41204.74</v>
      </c>
      <c r="I30" s="30">
        <v>35248.15</v>
      </c>
      <c r="J30" s="30">
        <v>232692.67</v>
      </c>
      <c r="K30" s="30">
        <v>54276.94</v>
      </c>
      <c r="L30" s="30">
        <v>47836.89</v>
      </c>
      <c r="M30" s="30">
        <v>27847.51</v>
      </c>
      <c r="N30" s="30">
        <v>67117.83</v>
      </c>
      <c r="O30" s="30">
        <v>292919.74</v>
      </c>
      <c r="P30" s="30">
        <v>3064.84</v>
      </c>
      <c r="Q30" s="30">
        <v>19869.04</v>
      </c>
      <c r="R30" s="30">
        <v>244.68</v>
      </c>
      <c r="S30" s="30">
        <v>24051.17</v>
      </c>
      <c r="T30" s="30">
        <v>5335.75</v>
      </c>
      <c r="U30" s="30">
        <v>4037.57</v>
      </c>
      <c r="V30" s="30">
        <v>4100.83</v>
      </c>
      <c r="W30" s="30">
        <v>925.24</v>
      </c>
      <c r="X30" s="30">
        <v>8690.06</v>
      </c>
      <c r="Y30" s="30">
        <v>3130.58</v>
      </c>
      <c r="Z30" s="30">
        <v>26917.39</v>
      </c>
      <c r="AA30" s="30">
        <v>13549.74</v>
      </c>
      <c r="AB30" s="30">
        <v>67017.96</v>
      </c>
      <c r="AC30" s="30">
        <v>15108.20</v>
      </c>
      <c r="AD30" s="30">
        <v>1824943.43</v>
      </c>
      <c r="AE30" s="30">
        <v>4636.60</v>
      </c>
      <c r="AF30" s="30">
        <v>1092.42</v>
      </c>
      <c r="AG30" s="30">
        <v>3962.97</v>
      </c>
      <c r="AH30" s="30">
        <v>5476.93</v>
      </c>
      <c r="AI30" s="30">
        <v>90407.74</v>
      </c>
    </row>
    <row r="31" spans="1:35" ht="12.9" customHeight="1">
      <c r="A31" s="29" t="s">
        <v>169</v>
      </c>
      <c r="B31" s="30">
        <v>44.33</v>
      </c>
      <c r="C31" s="30">
        <v>288</v>
      </c>
      <c r="D31" s="30">
        <v>1797.17</v>
      </c>
      <c r="E31" s="30">
        <v>55.81</v>
      </c>
      <c r="F31" s="30">
        <v>2249.85</v>
      </c>
      <c r="G31" s="30">
        <v>24</v>
      </c>
      <c r="H31" s="30">
        <v>1779.61</v>
      </c>
      <c r="I31" s="30">
        <v>2341.94</v>
      </c>
      <c r="J31" s="30">
        <v>8563.73</v>
      </c>
      <c r="K31" s="30">
        <v>8933.67</v>
      </c>
      <c r="L31" s="30">
        <v>1548.09</v>
      </c>
      <c r="M31" s="30">
        <v>1425.93</v>
      </c>
      <c r="N31" s="30">
        <v>3447.34</v>
      </c>
      <c r="O31" s="30">
        <v>28789.79</v>
      </c>
      <c r="P31" s="30">
        <v>649.63</v>
      </c>
      <c r="Q31" s="30">
        <v>420</v>
      </c>
      <c r="R31" s="30">
        <v>36</v>
      </c>
      <c r="S31" s="30">
        <v>2292.70</v>
      </c>
      <c r="T31" s="30">
        <v>566.15</v>
      </c>
      <c r="U31" s="30">
        <v>12</v>
      </c>
      <c r="V31" s="30">
        <v>5610.58</v>
      </c>
      <c r="W31" s="30">
        <v>593.43</v>
      </c>
      <c r="X31" s="30">
        <v>195.67</v>
      </c>
      <c r="Y31" s="30">
        <v>425.33</v>
      </c>
      <c r="Z31" s="30">
        <v>523.13</v>
      </c>
      <c r="AA31" s="30">
        <v>901.43</v>
      </c>
      <c r="AB31" s="30">
        <v>607.92</v>
      </c>
      <c r="AC31" s="30">
        <v>1133.65</v>
      </c>
      <c r="AD31" s="30">
        <v>4636.60</v>
      </c>
      <c r="AE31" s="30">
        <v>91781.81</v>
      </c>
      <c r="AF31" s="30">
        <v>0</v>
      </c>
      <c r="AG31" s="30">
        <v>2097.36</v>
      </c>
      <c r="AH31" s="30">
        <v>399.83</v>
      </c>
      <c r="AI31" s="30">
        <v>6532.11</v>
      </c>
    </row>
    <row r="32" spans="1:35" ht="12.9" customHeight="1">
      <c r="A32" s="29" t="s">
        <v>170</v>
      </c>
      <c r="B32" s="30">
        <v>0</v>
      </c>
      <c r="C32" s="30">
        <v>36</v>
      </c>
      <c r="D32" s="30">
        <v>24</v>
      </c>
      <c r="E32" s="30">
        <v>0</v>
      </c>
      <c r="F32" s="30">
        <v>60</v>
      </c>
      <c r="G32" s="30">
        <v>0</v>
      </c>
      <c r="H32" s="30">
        <v>17.77</v>
      </c>
      <c r="I32" s="30">
        <v>48</v>
      </c>
      <c r="J32" s="30">
        <v>156</v>
      </c>
      <c r="K32" s="30">
        <v>48</v>
      </c>
      <c r="L32" s="30">
        <v>84</v>
      </c>
      <c r="M32" s="30">
        <v>180</v>
      </c>
      <c r="N32" s="30">
        <v>36</v>
      </c>
      <c r="O32" s="30">
        <v>96</v>
      </c>
      <c r="P32" s="30">
        <v>0</v>
      </c>
      <c r="Q32" s="30">
        <v>0</v>
      </c>
      <c r="R32" s="30">
        <v>0</v>
      </c>
      <c r="S32" s="30">
        <v>12</v>
      </c>
      <c r="T32" s="30">
        <v>12</v>
      </c>
      <c r="U32" s="30">
        <v>0</v>
      </c>
      <c r="V32" s="30">
        <v>0</v>
      </c>
      <c r="W32" s="30">
        <v>12</v>
      </c>
      <c r="X32" s="30">
        <v>0</v>
      </c>
      <c r="Y32" s="30">
        <v>0</v>
      </c>
      <c r="Z32" s="30">
        <v>12</v>
      </c>
      <c r="AA32" s="30">
        <v>0</v>
      </c>
      <c r="AB32" s="30">
        <v>48</v>
      </c>
      <c r="AC32" s="30">
        <v>36</v>
      </c>
      <c r="AD32" s="30">
        <v>1092.42</v>
      </c>
      <c r="AE32" s="30">
        <v>0</v>
      </c>
      <c r="AF32" s="30">
        <v>1982.29</v>
      </c>
      <c r="AG32" s="30">
        <v>0</v>
      </c>
      <c r="AH32" s="30">
        <v>12</v>
      </c>
      <c r="AI32" s="30">
        <v>24</v>
      </c>
    </row>
    <row r="33" spans="1:35" ht="12.9" customHeight="1">
      <c r="A33" s="29" t="s">
        <v>171</v>
      </c>
      <c r="B33" s="30">
        <v>410.51</v>
      </c>
      <c r="C33" s="30">
        <v>388.13</v>
      </c>
      <c r="D33" s="30">
        <v>1182.49</v>
      </c>
      <c r="E33" s="30">
        <v>427.54</v>
      </c>
      <c r="F33" s="30">
        <v>3471.03</v>
      </c>
      <c r="G33" s="30">
        <v>199.65</v>
      </c>
      <c r="H33" s="30">
        <v>1736.83</v>
      </c>
      <c r="I33" s="30">
        <v>5485.88</v>
      </c>
      <c r="J33" s="30">
        <v>15125.29</v>
      </c>
      <c r="K33" s="30">
        <v>16473.83</v>
      </c>
      <c r="L33" s="30">
        <v>3061.53</v>
      </c>
      <c r="M33" s="30">
        <v>2234.41</v>
      </c>
      <c r="N33" s="30">
        <v>3867.57</v>
      </c>
      <c r="O33" s="30">
        <v>9086.67</v>
      </c>
      <c r="P33" s="30">
        <v>366.73</v>
      </c>
      <c r="Q33" s="30">
        <v>632.87</v>
      </c>
      <c r="R33" s="30">
        <v>116.76</v>
      </c>
      <c r="S33" s="30">
        <v>6232.28</v>
      </c>
      <c r="T33" s="30">
        <v>757.77</v>
      </c>
      <c r="U33" s="30">
        <v>132</v>
      </c>
      <c r="V33" s="30">
        <v>1231.90</v>
      </c>
      <c r="W33" s="30">
        <v>36</v>
      </c>
      <c r="X33" s="30">
        <v>597.33</v>
      </c>
      <c r="Y33" s="30">
        <v>204.64</v>
      </c>
      <c r="Z33" s="30">
        <v>1580.02</v>
      </c>
      <c r="AA33" s="30">
        <v>498.45</v>
      </c>
      <c r="AB33" s="30">
        <v>2938.50</v>
      </c>
      <c r="AC33" s="30">
        <v>2221.10</v>
      </c>
      <c r="AD33" s="30">
        <v>3962.97</v>
      </c>
      <c r="AE33" s="30">
        <v>2097.36</v>
      </c>
      <c r="AF33" s="30">
        <v>0</v>
      </c>
      <c r="AG33" s="30">
        <v>78074.08</v>
      </c>
      <c r="AH33" s="30">
        <v>830.71</v>
      </c>
      <c r="AI33" s="30">
        <v>4120.36</v>
      </c>
    </row>
    <row r="34" spans="1:35" ht="12.9" customHeight="1">
      <c r="A34" s="29" t="s">
        <v>172</v>
      </c>
      <c r="B34" s="30">
        <v>976.18</v>
      </c>
      <c r="C34" s="30">
        <v>1600</v>
      </c>
      <c r="D34" s="30">
        <v>2085.54</v>
      </c>
      <c r="E34" s="30">
        <v>393.10</v>
      </c>
      <c r="F34" s="30">
        <v>4559.47</v>
      </c>
      <c r="G34" s="30">
        <v>295.32</v>
      </c>
      <c r="H34" s="30">
        <v>1325.44</v>
      </c>
      <c r="I34" s="30">
        <v>4068.63</v>
      </c>
      <c r="J34" s="30">
        <v>37294.68</v>
      </c>
      <c r="K34" s="30">
        <v>3827.43</v>
      </c>
      <c r="L34" s="30">
        <v>2904.67</v>
      </c>
      <c r="M34" s="30">
        <v>9377.33</v>
      </c>
      <c r="N34" s="30">
        <v>3382.31</v>
      </c>
      <c r="O34" s="30">
        <v>18687.37</v>
      </c>
      <c r="P34" s="30">
        <v>514.94</v>
      </c>
      <c r="Q34" s="30">
        <v>664.50</v>
      </c>
      <c r="R34" s="30">
        <v>12</v>
      </c>
      <c r="S34" s="30">
        <v>1463.29</v>
      </c>
      <c r="T34" s="30">
        <v>454.17</v>
      </c>
      <c r="U34" s="30">
        <v>0</v>
      </c>
      <c r="V34" s="30">
        <v>315.97</v>
      </c>
      <c r="W34" s="30">
        <v>36</v>
      </c>
      <c r="X34" s="30">
        <v>2233.92</v>
      </c>
      <c r="Y34" s="30">
        <v>291</v>
      </c>
      <c r="Z34" s="30">
        <v>4686.41</v>
      </c>
      <c r="AA34" s="30">
        <v>799.52</v>
      </c>
      <c r="AB34" s="30">
        <v>18173.09</v>
      </c>
      <c r="AC34" s="30">
        <v>9420.30</v>
      </c>
      <c r="AD34" s="30">
        <v>5476.93</v>
      </c>
      <c r="AE34" s="30">
        <v>399.83</v>
      </c>
      <c r="AF34" s="30">
        <v>12</v>
      </c>
      <c r="AG34" s="30">
        <v>830.71</v>
      </c>
      <c r="AH34" s="30">
        <v>105037.53</v>
      </c>
      <c r="AI34" s="30">
        <v>5098.24</v>
      </c>
    </row>
    <row r="35" spans="1:35" ht="20.4" thickBot="1">
      <c r="A35" s="29" t="s">
        <v>25</v>
      </c>
      <c r="B35" s="30">
        <v>1077.13</v>
      </c>
      <c r="C35" s="30">
        <v>2208.04</v>
      </c>
      <c r="D35" s="30">
        <v>17032.50</v>
      </c>
      <c r="E35" s="30">
        <v>7186.05</v>
      </c>
      <c r="F35" s="30">
        <v>39156.21</v>
      </c>
      <c r="G35" s="30">
        <v>2518.66</v>
      </c>
      <c r="H35" s="30">
        <v>57587.96</v>
      </c>
      <c r="I35" s="30">
        <v>48650.32</v>
      </c>
      <c r="J35" s="30">
        <v>192155.62</v>
      </c>
      <c r="K35" s="30">
        <v>0</v>
      </c>
      <c r="L35" s="30">
        <v>0</v>
      </c>
      <c r="M35" s="30">
        <v>20047.63</v>
      </c>
      <c r="N35" s="30">
        <v>92849.56</v>
      </c>
      <c r="O35" s="30">
        <v>0</v>
      </c>
      <c r="P35" s="30">
        <v>3950.38</v>
      </c>
      <c r="Q35" s="30">
        <v>16280.81</v>
      </c>
      <c r="R35" s="30">
        <v>238.29</v>
      </c>
      <c r="S35" s="30">
        <v>17805.68</v>
      </c>
      <c r="T35" s="30">
        <v>4362.42</v>
      </c>
      <c r="U35" s="30">
        <v>1501.68</v>
      </c>
      <c r="V35" s="30">
        <v>4620.44</v>
      </c>
      <c r="W35" s="30">
        <v>443.80</v>
      </c>
      <c r="X35" s="30">
        <v>9872.03</v>
      </c>
      <c r="Y35" s="30">
        <v>4599.40</v>
      </c>
      <c r="Z35" s="30">
        <v>22995.83</v>
      </c>
      <c r="AA35" s="30">
        <v>11200.72</v>
      </c>
      <c r="AB35" s="30">
        <v>76836.01</v>
      </c>
      <c r="AC35" s="30">
        <v>20484.39</v>
      </c>
      <c r="AD35" s="30">
        <v>90407.74</v>
      </c>
      <c r="AE35" s="30">
        <v>6532.11</v>
      </c>
      <c r="AF35" s="30">
        <v>24</v>
      </c>
      <c r="AG35" s="30">
        <v>4120.36</v>
      </c>
      <c r="AH35" s="30">
        <v>5098.24</v>
      </c>
      <c r="AI35" s="30">
        <v>1668387.35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10.285714285714286" style="8" customWidth="1"/>
    <col min="6" max="6" width="15" style="8" customWidth="1"/>
    <col min="7" max="7" width="27.857142857142858" style="8" customWidth="1"/>
    <col min="8" max="16384" width="8.857142857142858" style="1"/>
  </cols>
  <sheetData>
    <row r="1" spans="1:7" s="2" customFormat="1" ht="31.2" thickBot="1">
      <c r="A1" s="24" t="s">
        <v>17</v>
      </c>
      <c r="B1" s="25" t="s">
        <v>18</v>
      </c>
      <c r="C1" s="25" t="s">
        <v>19</v>
      </c>
      <c r="D1" s="10" t="s">
        <v>229</v>
      </c>
      <c r="E1" s="11" t="s">
        <v>24</v>
      </c>
      <c r="F1" s="11" t="s">
        <v>23</v>
      </c>
      <c r="G1" s="12" t="s">
        <v>20</v>
      </c>
    </row>
    <row r="2" spans="1:7" ht="10.2">
      <c r="A2" s="37" t="s">
        <v>183</v>
      </c>
      <c r="B2" s="37" t="s">
        <v>184</v>
      </c>
      <c r="C2" s="37" t="s">
        <v>185</v>
      </c>
      <c r="D2" s="37" t="s">
        <v>186</v>
      </c>
      <c r="E2" s="39">
        <v>23777.45</v>
      </c>
      <c r="F2" s="39">
        <v>18375367.530000001</v>
      </c>
      <c r="G2" s="39">
        <v>486058.20</v>
      </c>
    </row>
    <row r="3" spans="1:7" ht="10.2">
      <c r="A3" s="37" t="s">
        <v>183</v>
      </c>
      <c r="B3" s="37" t="s">
        <v>184</v>
      </c>
      <c r="C3" s="37" t="s">
        <v>185</v>
      </c>
      <c r="D3" s="37" t="s">
        <v>187</v>
      </c>
      <c r="E3" s="39">
        <v>1659576.71</v>
      </c>
      <c r="F3" s="39">
        <v>198200731.69999999</v>
      </c>
      <c r="G3" s="39">
        <v>16214448.66</v>
      </c>
    </row>
    <row r="4" spans="1:7" ht="10.2">
      <c r="A4" s="37" t="s">
        <v>183</v>
      </c>
      <c r="B4" s="37" t="s">
        <v>184</v>
      </c>
      <c r="C4" s="37" t="s">
        <v>188</v>
      </c>
      <c r="D4" s="37" t="s">
        <v>186</v>
      </c>
      <c r="E4" s="39">
        <v>24247.35</v>
      </c>
      <c r="F4" s="39">
        <v>10497164.5</v>
      </c>
      <c r="G4" s="39">
        <v>449994.36</v>
      </c>
    </row>
    <row r="5" spans="1:7" ht="10.2">
      <c r="A5" s="37" t="s">
        <v>183</v>
      </c>
      <c r="B5" s="37" t="s">
        <v>184</v>
      </c>
      <c r="C5" s="37" t="s">
        <v>188</v>
      </c>
      <c r="D5" s="37" t="s">
        <v>187</v>
      </c>
      <c r="E5" s="39">
        <v>1755343.99</v>
      </c>
      <c r="F5" s="39">
        <v>208198198.68000001</v>
      </c>
      <c r="G5" s="39">
        <v>17570335.91</v>
      </c>
    </row>
    <row r="6" spans="1:7" ht="10.2">
      <c r="A6" s="37" t="s">
        <v>183</v>
      </c>
      <c r="B6" s="37" t="s">
        <v>189</v>
      </c>
      <c r="C6" s="37" t="s">
        <v>185</v>
      </c>
      <c r="D6" s="37" t="s">
        <v>186</v>
      </c>
      <c r="E6" s="39">
        <v>15097.77</v>
      </c>
      <c r="F6" s="39">
        <v>17174375.809999999</v>
      </c>
      <c r="G6" s="39">
        <v>1319057.68</v>
      </c>
    </row>
    <row r="7" spans="1:7" ht="10.2">
      <c r="A7" s="37" t="s">
        <v>183</v>
      </c>
      <c r="B7" s="37" t="s">
        <v>189</v>
      </c>
      <c r="C7" s="37" t="s">
        <v>185</v>
      </c>
      <c r="D7" s="37" t="s">
        <v>187</v>
      </c>
      <c r="E7" s="39">
        <v>588242.87</v>
      </c>
      <c r="F7" s="39">
        <v>116497048.36</v>
      </c>
      <c r="G7" s="39">
        <v>28714929.239999998</v>
      </c>
    </row>
    <row r="8" spans="1:7" ht="10.2">
      <c r="A8" s="37" t="s">
        <v>183</v>
      </c>
      <c r="B8" s="37" t="s">
        <v>189</v>
      </c>
      <c r="C8" s="37" t="s">
        <v>188</v>
      </c>
      <c r="D8" s="37" t="s">
        <v>186</v>
      </c>
      <c r="E8" s="39">
        <v>11363.59</v>
      </c>
      <c r="F8" s="39">
        <v>13071291.07</v>
      </c>
      <c r="G8" s="39">
        <v>1000230.66</v>
      </c>
    </row>
    <row r="9" spans="1:7" ht="10.2">
      <c r="A9" s="37" t="s">
        <v>183</v>
      </c>
      <c r="B9" s="37" t="s">
        <v>189</v>
      </c>
      <c r="C9" s="37" t="s">
        <v>188</v>
      </c>
      <c r="D9" s="37" t="s">
        <v>187</v>
      </c>
      <c r="E9" s="39">
        <v>604232.22</v>
      </c>
      <c r="F9" s="39">
        <v>72616670.109999999</v>
      </c>
      <c r="G9" s="39">
        <v>21066911.109999999</v>
      </c>
    </row>
    <row r="10" spans="1:7" ht="10.2">
      <c r="A10" s="37" t="s">
        <v>183</v>
      </c>
      <c r="B10" s="37" t="s">
        <v>190</v>
      </c>
      <c r="C10" s="37" t="s">
        <v>185</v>
      </c>
      <c r="D10" s="37" t="s">
        <v>186</v>
      </c>
      <c r="E10" s="39">
        <v>13683.42</v>
      </c>
      <c r="F10" s="39">
        <v>15173456.02</v>
      </c>
      <c r="G10" s="39">
        <v>1212847.89</v>
      </c>
    </row>
    <row r="11" spans="1:7" ht="10.2">
      <c r="A11" s="37" t="s">
        <v>183</v>
      </c>
      <c r="B11" s="37" t="s">
        <v>190</v>
      </c>
      <c r="C11" s="37" t="s">
        <v>185</v>
      </c>
      <c r="D11" s="37" t="s">
        <v>187</v>
      </c>
      <c r="E11" s="39">
        <v>612687.64</v>
      </c>
      <c r="F11" s="39">
        <v>144452738.36000001</v>
      </c>
      <c r="G11" s="39">
        <v>31603239.809999999</v>
      </c>
    </row>
    <row r="12" spans="1:7" ht="10.2">
      <c r="A12" s="37" t="s">
        <v>183</v>
      </c>
      <c r="B12" s="37" t="s">
        <v>190</v>
      </c>
      <c r="C12" s="37" t="s">
        <v>188</v>
      </c>
      <c r="D12" s="37" t="s">
        <v>186</v>
      </c>
      <c r="E12" s="39">
        <v>10359.91</v>
      </c>
      <c r="F12" s="39">
        <v>13093700.25</v>
      </c>
      <c r="G12" s="39">
        <v>959200.22</v>
      </c>
    </row>
    <row r="13" spans="1:7" ht="10.2">
      <c r="A13" s="37" t="s">
        <v>183</v>
      </c>
      <c r="B13" s="37" t="s">
        <v>190</v>
      </c>
      <c r="C13" s="37" t="s">
        <v>188</v>
      </c>
      <c r="D13" s="37" t="s">
        <v>187</v>
      </c>
      <c r="E13" s="39">
        <v>628507.42</v>
      </c>
      <c r="F13" s="39">
        <v>74756703.219999999</v>
      </c>
      <c r="G13" s="39">
        <v>22293080.739999998</v>
      </c>
    </row>
    <row r="14" spans="1:7" ht="10.2">
      <c r="A14" s="37" t="s">
        <v>183</v>
      </c>
      <c r="B14" s="37" t="s">
        <v>191</v>
      </c>
      <c r="C14" s="37" t="s">
        <v>185</v>
      </c>
      <c r="D14" s="37" t="s">
        <v>186</v>
      </c>
      <c r="E14" s="39">
        <v>18694.64</v>
      </c>
      <c r="F14" s="39">
        <v>18866800.690000001</v>
      </c>
      <c r="G14" s="39">
        <v>1574015.30</v>
      </c>
    </row>
    <row r="15" spans="1:7" ht="10.2">
      <c r="A15" s="37" t="s">
        <v>183</v>
      </c>
      <c r="B15" s="37" t="s">
        <v>191</v>
      </c>
      <c r="C15" s="37" t="s">
        <v>185</v>
      </c>
      <c r="D15" s="37" t="s">
        <v>187</v>
      </c>
      <c r="E15" s="39">
        <v>736367.56</v>
      </c>
      <c r="F15" s="39">
        <v>209128902.62</v>
      </c>
      <c r="G15" s="39">
        <v>40654075.93</v>
      </c>
    </row>
    <row r="16" spans="1:7" ht="10.2">
      <c r="A16" s="37" t="s">
        <v>183</v>
      </c>
      <c r="B16" s="37" t="s">
        <v>191</v>
      </c>
      <c r="C16" s="37" t="s">
        <v>188</v>
      </c>
      <c r="D16" s="37" t="s">
        <v>186</v>
      </c>
      <c r="E16" s="39">
        <v>12447.16</v>
      </c>
      <c r="F16" s="39">
        <v>14733231.99</v>
      </c>
      <c r="G16" s="39">
        <v>1222643.80</v>
      </c>
    </row>
    <row r="17" spans="1:7" ht="10.2">
      <c r="A17" s="37" t="s">
        <v>183</v>
      </c>
      <c r="B17" s="37" t="s">
        <v>191</v>
      </c>
      <c r="C17" s="37" t="s">
        <v>188</v>
      </c>
      <c r="D17" s="37" t="s">
        <v>187</v>
      </c>
      <c r="E17" s="39">
        <v>770723.28</v>
      </c>
      <c r="F17" s="39">
        <v>100801500.63</v>
      </c>
      <c r="G17" s="39">
        <v>29699432.449999999</v>
      </c>
    </row>
    <row r="18" spans="1:7" ht="10.2">
      <c r="A18" s="37" t="s">
        <v>183</v>
      </c>
      <c r="B18" s="37" t="s">
        <v>192</v>
      </c>
      <c r="C18" s="37" t="s">
        <v>185</v>
      </c>
      <c r="D18" s="37" t="s">
        <v>186</v>
      </c>
      <c r="E18" s="39">
        <v>21284.44</v>
      </c>
      <c r="F18" s="39">
        <v>24453457.350000001</v>
      </c>
      <c r="G18" s="39">
        <v>1890632.68</v>
      </c>
    </row>
    <row r="19" spans="1:7" ht="10.2">
      <c r="A19" s="37" t="s">
        <v>183</v>
      </c>
      <c r="B19" s="37" t="s">
        <v>192</v>
      </c>
      <c r="C19" s="37" t="s">
        <v>185</v>
      </c>
      <c r="D19" s="37" t="s">
        <v>187</v>
      </c>
      <c r="E19" s="39">
        <v>732395.80</v>
      </c>
      <c r="F19" s="39">
        <v>208445596.81999999</v>
      </c>
      <c r="G19" s="39">
        <v>42920367.759999998</v>
      </c>
    </row>
    <row r="20" spans="1:7" ht="10.2">
      <c r="A20" s="37" t="s">
        <v>183</v>
      </c>
      <c r="B20" s="37" t="s">
        <v>192</v>
      </c>
      <c r="C20" s="37" t="s">
        <v>188</v>
      </c>
      <c r="D20" s="37" t="s">
        <v>186</v>
      </c>
      <c r="E20" s="39">
        <v>15387.37</v>
      </c>
      <c r="F20" s="39">
        <v>20670665.920000002</v>
      </c>
      <c r="G20" s="39">
        <v>1525825.99</v>
      </c>
    </row>
    <row r="21" spans="1:7" ht="10.2">
      <c r="A21" s="37" t="s">
        <v>183</v>
      </c>
      <c r="B21" s="37" t="s">
        <v>192</v>
      </c>
      <c r="C21" s="37" t="s">
        <v>188</v>
      </c>
      <c r="D21" s="37" t="s">
        <v>187</v>
      </c>
      <c r="E21" s="39">
        <v>757448.97</v>
      </c>
      <c r="F21" s="39">
        <v>107573763.23999999</v>
      </c>
      <c r="G21" s="39">
        <v>31467861.059999999</v>
      </c>
    </row>
    <row r="22" spans="1:7" ht="10.2">
      <c r="A22" s="37" t="s">
        <v>183</v>
      </c>
      <c r="B22" s="37" t="s">
        <v>193</v>
      </c>
      <c r="C22" s="37" t="s">
        <v>185</v>
      </c>
      <c r="D22" s="37" t="s">
        <v>186</v>
      </c>
      <c r="E22" s="39">
        <v>22394.77</v>
      </c>
      <c r="F22" s="39">
        <v>27100013.620000001</v>
      </c>
      <c r="G22" s="39">
        <v>2088448.20</v>
      </c>
    </row>
    <row r="23" spans="1:7" ht="10.2">
      <c r="A23" s="37" t="s">
        <v>183</v>
      </c>
      <c r="B23" s="37" t="s">
        <v>193</v>
      </c>
      <c r="C23" s="37" t="s">
        <v>185</v>
      </c>
      <c r="D23" s="37" t="s">
        <v>187</v>
      </c>
      <c r="E23" s="39">
        <v>690815.12</v>
      </c>
      <c r="F23" s="39">
        <v>182345729.18000001</v>
      </c>
      <c r="G23" s="39">
        <v>41673825.450000003</v>
      </c>
    </row>
    <row r="24" spans="1:7" ht="10.2">
      <c r="A24" s="37" t="s">
        <v>183</v>
      </c>
      <c r="B24" s="37" t="s">
        <v>193</v>
      </c>
      <c r="C24" s="37" t="s">
        <v>188</v>
      </c>
      <c r="D24" s="37" t="s">
        <v>186</v>
      </c>
      <c r="E24" s="39">
        <v>17573.60</v>
      </c>
      <c r="F24" s="39">
        <v>22469032.32</v>
      </c>
      <c r="G24" s="39">
        <v>1748680.24</v>
      </c>
    </row>
    <row r="25" spans="1:7" ht="10.2">
      <c r="A25" s="37" t="s">
        <v>183</v>
      </c>
      <c r="B25" s="37" t="s">
        <v>193</v>
      </c>
      <c r="C25" s="37" t="s">
        <v>188</v>
      </c>
      <c r="D25" s="37" t="s">
        <v>187</v>
      </c>
      <c r="E25" s="39">
        <v>719436</v>
      </c>
      <c r="F25" s="39">
        <v>116340184.52</v>
      </c>
      <c r="G25" s="39">
        <v>32045063.809999999</v>
      </c>
    </row>
    <row r="26" spans="1:7" ht="10.2">
      <c r="A26" s="37" t="s">
        <v>183</v>
      </c>
      <c r="B26" s="37" t="s">
        <v>194</v>
      </c>
      <c r="C26" s="37" t="s">
        <v>185</v>
      </c>
      <c r="D26" s="37" t="s">
        <v>186</v>
      </c>
      <c r="E26" s="39">
        <v>24001.43</v>
      </c>
      <c r="F26" s="39">
        <v>32640065.359999999</v>
      </c>
      <c r="G26" s="39">
        <v>2333031.19</v>
      </c>
    </row>
    <row r="27" spans="1:7" ht="10.2">
      <c r="A27" s="37" t="s">
        <v>183</v>
      </c>
      <c r="B27" s="37" t="s">
        <v>194</v>
      </c>
      <c r="C27" s="37" t="s">
        <v>185</v>
      </c>
      <c r="D27" s="37" t="s">
        <v>187</v>
      </c>
      <c r="E27" s="39">
        <v>625139.36</v>
      </c>
      <c r="F27" s="39">
        <v>178332201.61000001</v>
      </c>
      <c r="G27" s="39">
        <v>38521935.170000002</v>
      </c>
    </row>
    <row r="28" spans="1:7" ht="10.2">
      <c r="A28" s="37" t="s">
        <v>183</v>
      </c>
      <c r="B28" s="37" t="s">
        <v>194</v>
      </c>
      <c r="C28" s="37" t="s">
        <v>188</v>
      </c>
      <c r="D28" s="37" t="s">
        <v>186</v>
      </c>
      <c r="E28" s="39">
        <v>20252.14</v>
      </c>
      <c r="F28" s="39">
        <v>26512982.760000002</v>
      </c>
      <c r="G28" s="39">
        <v>1998474.20</v>
      </c>
    </row>
    <row r="29" spans="1:7" ht="10.2">
      <c r="A29" s="37" t="s">
        <v>183</v>
      </c>
      <c r="B29" s="37" t="s">
        <v>194</v>
      </c>
      <c r="C29" s="37" t="s">
        <v>188</v>
      </c>
      <c r="D29" s="37" t="s">
        <v>187</v>
      </c>
      <c r="E29" s="39">
        <v>657229.31</v>
      </c>
      <c r="F29" s="39">
        <v>133511819.56</v>
      </c>
      <c r="G29" s="39">
        <v>32273254.789999999</v>
      </c>
    </row>
    <row r="30" spans="1:7" ht="10.2">
      <c r="A30" s="37" t="s">
        <v>183</v>
      </c>
      <c r="B30" s="37" t="s">
        <v>195</v>
      </c>
      <c r="C30" s="37" t="s">
        <v>185</v>
      </c>
      <c r="D30" s="37" t="s">
        <v>186</v>
      </c>
      <c r="E30" s="39">
        <v>29704.63</v>
      </c>
      <c r="F30" s="39">
        <v>43082976.630000003</v>
      </c>
      <c r="G30" s="39">
        <v>2836093.74</v>
      </c>
    </row>
    <row r="31" spans="1:7" ht="10.2">
      <c r="A31" s="37" t="s">
        <v>183</v>
      </c>
      <c r="B31" s="37" t="s">
        <v>195</v>
      </c>
      <c r="C31" s="37" t="s">
        <v>185</v>
      </c>
      <c r="D31" s="37" t="s">
        <v>187</v>
      </c>
      <c r="E31" s="39">
        <v>632793.67</v>
      </c>
      <c r="F31" s="39">
        <v>204069849.13</v>
      </c>
      <c r="G31" s="39">
        <v>40124440.380000003</v>
      </c>
    </row>
    <row r="32" spans="1:7" ht="10.2">
      <c r="A32" s="37" t="s">
        <v>183</v>
      </c>
      <c r="B32" s="37" t="s">
        <v>195</v>
      </c>
      <c r="C32" s="37" t="s">
        <v>188</v>
      </c>
      <c r="D32" s="37" t="s">
        <v>186</v>
      </c>
      <c r="E32" s="39">
        <v>28427.23</v>
      </c>
      <c r="F32" s="39">
        <v>39728988.200000003</v>
      </c>
      <c r="G32" s="39">
        <v>2898110.84</v>
      </c>
    </row>
    <row r="33" spans="1:7" ht="10.2">
      <c r="A33" s="37" t="s">
        <v>183</v>
      </c>
      <c r="B33" s="37" t="s">
        <v>195</v>
      </c>
      <c r="C33" s="37" t="s">
        <v>188</v>
      </c>
      <c r="D33" s="37" t="s">
        <v>187</v>
      </c>
      <c r="E33" s="39">
        <v>666289.18</v>
      </c>
      <c r="F33" s="39">
        <v>168459546.78999999</v>
      </c>
      <c r="G33" s="39">
        <v>36489812.869999997</v>
      </c>
    </row>
    <row r="34" spans="1:7" ht="10.2">
      <c r="A34" s="37" t="s">
        <v>183</v>
      </c>
      <c r="B34" s="37" t="s">
        <v>196</v>
      </c>
      <c r="C34" s="37" t="s">
        <v>185</v>
      </c>
      <c r="D34" s="37" t="s">
        <v>186</v>
      </c>
      <c r="E34" s="39">
        <v>34078.35</v>
      </c>
      <c r="F34" s="39">
        <v>49032496.039999999</v>
      </c>
      <c r="G34" s="39">
        <v>3165977.54</v>
      </c>
    </row>
    <row r="35" spans="1:7" ht="10.2">
      <c r="A35" s="37" t="s">
        <v>183</v>
      </c>
      <c r="B35" s="37" t="s">
        <v>196</v>
      </c>
      <c r="C35" s="37" t="s">
        <v>185</v>
      </c>
      <c r="D35" s="37" t="s">
        <v>187</v>
      </c>
      <c r="E35" s="39">
        <v>604209.98</v>
      </c>
      <c r="F35" s="39">
        <v>215337240.44999999</v>
      </c>
      <c r="G35" s="39">
        <v>37020707.609999999</v>
      </c>
    </row>
    <row r="36" spans="1:7" ht="10.2">
      <c r="A36" s="37" t="s">
        <v>183</v>
      </c>
      <c r="B36" s="37" t="s">
        <v>196</v>
      </c>
      <c r="C36" s="37" t="s">
        <v>188</v>
      </c>
      <c r="D36" s="37" t="s">
        <v>186</v>
      </c>
      <c r="E36" s="39">
        <v>36437.27</v>
      </c>
      <c r="F36" s="39">
        <v>52496399.420000002</v>
      </c>
      <c r="G36" s="39">
        <v>3554748.20</v>
      </c>
    </row>
    <row r="37" spans="1:7" ht="10.2">
      <c r="A37" s="37" t="s">
        <v>183</v>
      </c>
      <c r="B37" s="37" t="s">
        <v>196</v>
      </c>
      <c r="C37" s="37" t="s">
        <v>188</v>
      </c>
      <c r="D37" s="37" t="s">
        <v>187</v>
      </c>
      <c r="E37" s="39">
        <v>629109.12</v>
      </c>
      <c r="F37" s="39">
        <v>199339446.97</v>
      </c>
      <c r="G37" s="39">
        <v>37615973.030000001</v>
      </c>
    </row>
    <row r="38" spans="1:7" ht="10.2">
      <c r="A38" s="37" t="s">
        <v>183</v>
      </c>
      <c r="B38" s="37" t="s">
        <v>197</v>
      </c>
      <c r="C38" s="37" t="s">
        <v>185</v>
      </c>
      <c r="D38" s="37" t="s">
        <v>186</v>
      </c>
      <c r="E38" s="39">
        <v>34041.49</v>
      </c>
      <c r="F38" s="39">
        <v>53235352.18</v>
      </c>
      <c r="G38" s="39">
        <v>3125805.49</v>
      </c>
    </row>
    <row r="39" spans="1:7" ht="10.2">
      <c r="A39" s="37" t="s">
        <v>183</v>
      </c>
      <c r="B39" s="37" t="s">
        <v>197</v>
      </c>
      <c r="C39" s="37" t="s">
        <v>185</v>
      </c>
      <c r="D39" s="37" t="s">
        <v>187</v>
      </c>
      <c r="E39" s="39">
        <v>485866</v>
      </c>
      <c r="F39" s="39">
        <v>192982991.63999999</v>
      </c>
      <c r="G39" s="39">
        <v>30560235.960000001</v>
      </c>
    </row>
    <row r="40" spans="1:7" ht="10.2">
      <c r="A40" s="37" t="s">
        <v>183</v>
      </c>
      <c r="B40" s="37" t="s">
        <v>197</v>
      </c>
      <c r="C40" s="37" t="s">
        <v>188</v>
      </c>
      <c r="D40" s="37" t="s">
        <v>186</v>
      </c>
      <c r="E40" s="39">
        <v>38792.15</v>
      </c>
      <c r="F40" s="39">
        <v>60276686.229999997</v>
      </c>
      <c r="G40" s="39">
        <v>3728767.37</v>
      </c>
    </row>
    <row r="41" spans="1:7" ht="10.2">
      <c r="A41" s="37" t="s">
        <v>183</v>
      </c>
      <c r="B41" s="37" t="s">
        <v>197</v>
      </c>
      <c r="C41" s="37" t="s">
        <v>188</v>
      </c>
      <c r="D41" s="37" t="s">
        <v>187</v>
      </c>
      <c r="E41" s="39">
        <v>474016.42</v>
      </c>
      <c r="F41" s="39">
        <v>191859381.47</v>
      </c>
      <c r="G41" s="39">
        <v>30868347.559999999</v>
      </c>
    </row>
    <row r="42" spans="1:7" ht="10.2">
      <c r="A42" s="37" t="s">
        <v>183</v>
      </c>
      <c r="B42" s="37" t="s">
        <v>198</v>
      </c>
      <c r="C42" s="37" t="s">
        <v>185</v>
      </c>
      <c r="D42" s="37" t="s">
        <v>186</v>
      </c>
      <c r="E42" s="39">
        <v>37486.31</v>
      </c>
      <c r="F42" s="39">
        <v>62129299.490000002</v>
      </c>
      <c r="G42" s="39">
        <v>3490462.40</v>
      </c>
    </row>
    <row r="43" spans="1:7" ht="10.2">
      <c r="A43" s="37" t="s">
        <v>183</v>
      </c>
      <c r="B43" s="37" t="s">
        <v>198</v>
      </c>
      <c r="C43" s="37" t="s">
        <v>185</v>
      </c>
      <c r="D43" s="37" t="s">
        <v>187</v>
      </c>
      <c r="E43" s="39">
        <v>399592.39</v>
      </c>
      <c r="F43" s="39">
        <v>195029728.40000001</v>
      </c>
      <c r="G43" s="39">
        <v>26517697.350000001</v>
      </c>
    </row>
    <row r="44" spans="1:7" ht="10.2">
      <c r="A44" s="37" t="s">
        <v>183</v>
      </c>
      <c r="B44" s="37" t="s">
        <v>198</v>
      </c>
      <c r="C44" s="37" t="s">
        <v>188</v>
      </c>
      <c r="D44" s="37" t="s">
        <v>186</v>
      </c>
      <c r="E44" s="39">
        <v>40332.44</v>
      </c>
      <c r="F44" s="39">
        <v>66595209.850000001</v>
      </c>
      <c r="G44" s="39">
        <v>3926460.09</v>
      </c>
    </row>
    <row r="45" spans="1:7" ht="10.2">
      <c r="A45" s="37" t="s">
        <v>183</v>
      </c>
      <c r="B45" s="37" t="s">
        <v>198</v>
      </c>
      <c r="C45" s="37" t="s">
        <v>188</v>
      </c>
      <c r="D45" s="37" t="s">
        <v>187</v>
      </c>
      <c r="E45" s="39">
        <v>352080.05</v>
      </c>
      <c r="F45" s="39">
        <v>179854892.66999999</v>
      </c>
      <c r="G45" s="39">
        <v>25041803.329999998</v>
      </c>
    </row>
    <row r="46" spans="1:7" ht="10.2">
      <c r="A46" s="37" t="s">
        <v>183</v>
      </c>
      <c r="B46" s="37" t="s">
        <v>199</v>
      </c>
      <c r="C46" s="37" t="s">
        <v>185</v>
      </c>
      <c r="D46" s="37" t="s">
        <v>186</v>
      </c>
      <c r="E46" s="39">
        <v>46146.43</v>
      </c>
      <c r="F46" s="39">
        <v>79006198.5</v>
      </c>
      <c r="G46" s="39">
        <v>4389926.50</v>
      </c>
    </row>
    <row r="47" spans="1:7" ht="10.2">
      <c r="A47" s="37" t="s">
        <v>183</v>
      </c>
      <c r="B47" s="37" t="s">
        <v>199</v>
      </c>
      <c r="C47" s="37" t="s">
        <v>185</v>
      </c>
      <c r="D47" s="37" t="s">
        <v>187</v>
      </c>
      <c r="E47" s="39">
        <v>356535.83</v>
      </c>
      <c r="F47" s="39">
        <v>206151538.36000001</v>
      </c>
      <c r="G47" s="39">
        <v>24949943.34</v>
      </c>
    </row>
    <row r="48" spans="1:7" ht="10.2">
      <c r="A48" s="37" t="s">
        <v>183</v>
      </c>
      <c r="B48" s="37" t="s">
        <v>199</v>
      </c>
      <c r="C48" s="37" t="s">
        <v>188</v>
      </c>
      <c r="D48" s="37" t="s">
        <v>186</v>
      </c>
      <c r="E48" s="39">
        <v>45478.72</v>
      </c>
      <c r="F48" s="39">
        <v>82170061.459999993</v>
      </c>
      <c r="G48" s="39">
        <v>4505021.04</v>
      </c>
    </row>
    <row r="49" spans="1:7" ht="10.2">
      <c r="A49" s="37" t="s">
        <v>183</v>
      </c>
      <c r="B49" s="37" t="s">
        <v>199</v>
      </c>
      <c r="C49" s="37" t="s">
        <v>188</v>
      </c>
      <c r="D49" s="37" t="s">
        <v>187</v>
      </c>
      <c r="E49" s="39">
        <v>299739.89</v>
      </c>
      <c r="F49" s="39">
        <v>190316564.72999999</v>
      </c>
      <c r="G49" s="39">
        <v>22393580.109999999</v>
      </c>
    </row>
    <row r="50" spans="1:7" ht="10.2">
      <c r="A50" s="37" t="s">
        <v>183</v>
      </c>
      <c r="B50" s="37" t="s">
        <v>200</v>
      </c>
      <c r="C50" s="37" t="s">
        <v>185</v>
      </c>
      <c r="D50" s="37" t="s">
        <v>186</v>
      </c>
      <c r="E50" s="39">
        <v>59046.99</v>
      </c>
      <c r="F50" s="39">
        <v>110086114.84999999</v>
      </c>
      <c r="G50" s="39">
        <v>5731516.9500000002</v>
      </c>
    </row>
    <row r="51" spans="1:7" ht="10.2">
      <c r="A51" s="37" t="s">
        <v>183</v>
      </c>
      <c r="B51" s="37" t="s">
        <v>200</v>
      </c>
      <c r="C51" s="37" t="s">
        <v>185</v>
      </c>
      <c r="D51" s="37" t="s">
        <v>187</v>
      </c>
      <c r="E51" s="39">
        <v>306034.71</v>
      </c>
      <c r="F51" s="39">
        <v>211002260.09</v>
      </c>
      <c r="G51" s="39">
        <v>22558735.23</v>
      </c>
    </row>
    <row r="52" spans="1:7" ht="10.2">
      <c r="A52" s="37" t="s">
        <v>183</v>
      </c>
      <c r="B52" s="37" t="s">
        <v>200</v>
      </c>
      <c r="C52" s="37" t="s">
        <v>188</v>
      </c>
      <c r="D52" s="37" t="s">
        <v>186</v>
      </c>
      <c r="E52" s="39">
        <v>51675.53</v>
      </c>
      <c r="F52" s="39">
        <v>100463341.65000001</v>
      </c>
      <c r="G52" s="39">
        <v>5354489.87</v>
      </c>
    </row>
    <row r="53" spans="1:7" ht="10.2">
      <c r="A53" s="37" t="s">
        <v>183</v>
      </c>
      <c r="B53" s="37" t="s">
        <v>200</v>
      </c>
      <c r="C53" s="37" t="s">
        <v>188</v>
      </c>
      <c r="D53" s="37" t="s">
        <v>187</v>
      </c>
      <c r="E53" s="39">
        <v>254349.78</v>
      </c>
      <c r="F53" s="39">
        <v>196910390.66</v>
      </c>
      <c r="G53" s="39">
        <v>20228605.350000001</v>
      </c>
    </row>
    <row r="54" spans="1:7" ht="10.2">
      <c r="A54" s="37" t="s">
        <v>183</v>
      </c>
      <c r="B54" s="37" t="s">
        <v>201</v>
      </c>
      <c r="C54" s="37" t="s">
        <v>185</v>
      </c>
      <c r="D54" s="37" t="s">
        <v>186</v>
      </c>
      <c r="E54" s="39">
        <v>60515.46</v>
      </c>
      <c r="F54" s="39">
        <v>119917501.87</v>
      </c>
      <c r="G54" s="39">
        <v>5974242.6799999997</v>
      </c>
    </row>
    <row r="55" spans="1:7" ht="10.2">
      <c r="A55" s="37" t="s">
        <v>183</v>
      </c>
      <c r="B55" s="37" t="s">
        <v>201</v>
      </c>
      <c r="C55" s="37" t="s">
        <v>185</v>
      </c>
      <c r="D55" s="37" t="s">
        <v>187</v>
      </c>
      <c r="E55" s="39">
        <v>206140.02</v>
      </c>
      <c r="F55" s="39">
        <v>166633633.44999999</v>
      </c>
      <c r="G55" s="39">
        <v>15661348.6</v>
      </c>
    </row>
    <row r="56" spans="1:7" ht="10.2">
      <c r="A56" s="37" t="s">
        <v>183</v>
      </c>
      <c r="B56" s="37" t="s">
        <v>201</v>
      </c>
      <c r="C56" s="37" t="s">
        <v>188</v>
      </c>
      <c r="D56" s="37" t="s">
        <v>186</v>
      </c>
      <c r="E56" s="39">
        <v>40030.29</v>
      </c>
      <c r="F56" s="39">
        <v>83222182.870000005</v>
      </c>
      <c r="G56" s="39">
        <v>4217836.44</v>
      </c>
    </row>
    <row r="57" spans="1:7" ht="10.2">
      <c r="A57" s="37" t="s">
        <v>183</v>
      </c>
      <c r="B57" s="37" t="s">
        <v>201</v>
      </c>
      <c r="C57" s="37" t="s">
        <v>188</v>
      </c>
      <c r="D57" s="37" t="s">
        <v>187</v>
      </c>
      <c r="E57" s="39">
        <v>153820.48</v>
      </c>
      <c r="F57" s="39">
        <v>131492300.28</v>
      </c>
      <c r="G57" s="39">
        <v>12602640.199999999</v>
      </c>
    </row>
    <row r="58" spans="1:7" ht="10.2">
      <c r="A58" s="37" t="s">
        <v>183</v>
      </c>
      <c r="B58" s="37" t="s">
        <v>202</v>
      </c>
      <c r="C58" s="37" t="s">
        <v>185</v>
      </c>
      <c r="D58" s="37" t="s">
        <v>186</v>
      </c>
      <c r="E58" s="39">
        <v>56275.47</v>
      </c>
      <c r="F58" s="39">
        <v>117478256.61</v>
      </c>
      <c r="G58" s="39">
        <v>5706460.3300000001</v>
      </c>
    </row>
    <row r="59" spans="1:7" ht="10.2">
      <c r="A59" s="37" t="s">
        <v>183</v>
      </c>
      <c r="B59" s="37" t="s">
        <v>202</v>
      </c>
      <c r="C59" s="37" t="s">
        <v>185</v>
      </c>
      <c r="D59" s="37" t="s">
        <v>187</v>
      </c>
      <c r="E59" s="39">
        <v>119397.19</v>
      </c>
      <c r="F59" s="39">
        <v>108067773.79000001</v>
      </c>
      <c r="G59" s="39">
        <v>9429738.3399999999</v>
      </c>
    </row>
    <row r="60" spans="1:7" ht="10.2">
      <c r="A60" s="37" t="s">
        <v>183</v>
      </c>
      <c r="B60" s="37" t="s">
        <v>202</v>
      </c>
      <c r="C60" s="37" t="s">
        <v>188</v>
      </c>
      <c r="D60" s="37" t="s">
        <v>186</v>
      </c>
      <c r="E60" s="39">
        <v>29973.31</v>
      </c>
      <c r="F60" s="39">
        <v>65207832.369999997</v>
      </c>
      <c r="G60" s="39">
        <v>3265585.19</v>
      </c>
    </row>
    <row r="61" spans="1:7" ht="10.2">
      <c r="A61" s="37" t="s">
        <v>183</v>
      </c>
      <c r="B61" s="37" t="s">
        <v>202</v>
      </c>
      <c r="C61" s="37" t="s">
        <v>188</v>
      </c>
      <c r="D61" s="37" t="s">
        <v>187</v>
      </c>
      <c r="E61" s="39">
        <v>81410.82</v>
      </c>
      <c r="F61" s="39">
        <v>78001681.909999996</v>
      </c>
      <c r="G61" s="39">
        <v>6892232.4699999997</v>
      </c>
    </row>
    <row r="62" spans="1:7" ht="10.2">
      <c r="A62" s="37" t="s">
        <v>183</v>
      </c>
      <c r="B62" s="37" t="s">
        <v>203</v>
      </c>
      <c r="C62" s="37" t="s">
        <v>185</v>
      </c>
      <c r="D62" s="37" t="s">
        <v>186</v>
      </c>
      <c r="E62" s="39">
        <v>51297.12</v>
      </c>
      <c r="F62" s="39">
        <v>115303922.8</v>
      </c>
      <c r="G62" s="39">
        <v>5452154.5899999999</v>
      </c>
    </row>
    <row r="63" spans="1:7" ht="10.2">
      <c r="A63" s="37" t="s">
        <v>183</v>
      </c>
      <c r="B63" s="37" t="s">
        <v>203</v>
      </c>
      <c r="C63" s="37" t="s">
        <v>185</v>
      </c>
      <c r="D63" s="37" t="s">
        <v>187</v>
      </c>
      <c r="E63" s="39">
        <v>54773.44</v>
      </c>
      <c r="F63" s="39">
        <v>62657773.960000001</v>
      </c>
      <c r="G63" s="39">
        <v>4609225.73</v>
      </c>
    </row>
    <row r="64" spans="1:7" ht="10.2">
      <c r="A64" s="37" t="s">
        <v>183</v>
      </c>
      <c r="B64" s="37" t="s">
        <v>203</v>
      </c>
      <c r="C64" s="37" t="s">
        <v>188</v>
      </c>
      <c r="D64" s="37" t="s">
        <v>186</v>
      </c>
      <c r="E64" s="39">
        <v>16707.60</v>
      </c>
      <c r="F64" s="39">
        <v>36716084.619999997</v>
      </c>
      <c r="G64" s="39">
        <v>1974315.67</v>
      </c>
    </row>
    <row r="65" spans="1:7" ht="10.2">
      <c r="A65" s="37" t="s">
        <v>183</v>
      </c>
      <c r="B65" s="37" t="s">
        <v>203</v>
      </c>
      <c r="C65" s="37" t="s">
        <v>188</v>
      </c>
      <c r="D65" s="37" t="s">
        <v>187</v>
      </c>
      <c r="E65" s="39">
        <v>29158.68</v>
      </c>
      <c r="F65" s="39">
        <v>32661032.25</v>
      </c>
      <c r="G65" s="39">
        <v>2689459.60</v>
      </c>
    </row>
    <row r="66" spans="1:7" ht="10.2">
      <c r="A66" s="37" t="s">
        <v>204</v>
      </c>
      <c r="B66" s="37" t="s">
        <v>184</v>
      </c>
      <c r="C66" s="37" t="s">
        <v>185</v>
      </c>
      <c r="D66" s="37" t="s">
        <v>186</v>
      </c>
      <c r="E66" s="39">
        <v>13551.39</v>
      </c>
      <c r="F66" s="39">
        <v>8985523.9399999995</v>
      </c>
      <c r="G66" s="39">
        <v>254656.71</v>
      </c>
    </row>
    <row r="67" spans="1:7" ht="10.2">
      <c r="A67" s="37" t="s">
        <v>204</v>
      </c>
      <c r="B67" s="37" t="s">
        <v>184</v>
      </c>
      <c r="C67" s="37" t="s">
        <v>185</v>
      </c>
      <c r="D67" s="37" t="s">
        <v>187</v>
      </c>
      <c r="E67" s="39">
        <v>1067130.28</v>
      </c>
      <c r="F67" s="39">
        <v>106653733.73999999</v>
      </c>
      <c r="G67" s="39">
        <v>8752215.9900000002</v>
      </c>
    </row>
    <row r="68" spans="1:7" ht="10.2">
      <c r="A68" s="37" t="s">
        <v>204</v>
      </c>
      <c r="B68" s="37" t="s">
        <v>184</v>
      </c>
      <c r="C68" s="37" t="s">
        <v>188</v>
      </c>
      <c r="D68" s="37" t="s">
        <v>186</v>
      </c>
      <c r="E68" s="39">
        <v>14173.23</v>
      </c>
      <c r="F68" s="39">
        <v>4992382.34</v>
      </c>
      <c r="G68" s="39">
        <v>233641.48</v>
      </c>
    </row>
    <row r="69" spans="1:7" ht="10.2">
      <c r="A69" s="37" t="s">
        <v>204</v>
      </c>
      <c r="B69" s="37" t="s">
        <v>184</v>
      </c>
      <c r="C69" s="37" t="s">
        <v>188</v>
      </c>
      <c r="D69" s="37" t="s">
        <v>187</v>
      </c>
      <c r="E69" s="39">
        <v>1123336.91</v>
      </c>
      <c r="F69" s="39">
        <v>108177208.16</v>
      </c>
      <c r="G69" s="39">
        <v>9371725.2899999991</v>
      </c>
    </row>
    <row r="70" spans="1:7" ht="10.2">
      <c r="A70" s="37" t="s">
        <v>204</v>
      </c>
      <c r="B70" s="37" t="s">
        <v>189</v>
      </c>
      <c r="C70" s="37" t="s">
        <v>185</v>
      </c>
      <c r="D70" s="37" t="s">
        <v>186</v>
      </c>
      <c r="E70" s="39">
        <v>11204.43</v>
      </c>
      <c r="F70" s="39">
        <v>13187033.310000001</v>
      </c>
      <c r="G70" s="39">
        <v>993321.68</v>
      </c>
    </row>
    <row r="71" spans="1:7" ht="10.2">
      <c r="A71" s="37" t="s">
        <v>204</v>
      </c>
      <c r="B71" s="37" t="s">
        <v>189</v>
      </c>
      <c r="C71" s="37" t="s">
        <v>185</v>
      </c>
      <c r="D71" s="37" t="s">
        <v>187</v>
      </c>
      <c r="E71" s="39">
        <v>408410.89</v>
      </c>
      <c r="F71" s="39">
        <v>75529358.359999999</v>
      </c>
      <c r="G71" s="39">
        <v>19664814.469999999</v>
      </c>
    </row>
    <row r="72" spans="1:7" ht="10.2">
      <c r="A72" s="37" t="s">
        <v>204</v>
      </c>
      <c r="B72" s="37" t="s">
        <v>189</v>
      </c>
      <c r="C72" s="37" t="s">
        <v>188</v>
      </c>
      <c r="D72" s="37" t="s">
        <v>186</v>
      </c>
      <c r="E72" s="39">
        <v>8089.50</v>
      </c>
      <c r="F72" s="39">
        <v>8725428.4100000001</v>
      </c>
      <c r="G72" s="39">
        <v>700799.45</v>
      </c>
    </row>
    <row r="73" spans="1:7" ht="10.2">
      <c r="A73" s="37" t="s">
        <v>204</v>
      </c>
      <c r="B73" s="37" t="s">
        <v>189</v>
      </c>
      <c r="C73" s="37" t="s">
        <v>188</v>
      </c>
      <c r="D73" s="37" t="s">
        <v>187</v>
      </c>
      <c r="E73" s="39">
        <v>414843.66</v>
      </c>
      <c r="F73" s="39">
        <v>45596998.68</v>
      </c>
      <c r="G73" s="39">
        <v>13855307.68</v>
      </c>
    </row>
    <row r="74" spans="1:7" ht="10.2">
      <c r="A74" s="37" t="s">
        <v>204</v>
      </c>
      <c r="B74" s="37" t="s">
        <v>190</v>
      </c>
      <c r="C74" s="37" t="s">
        <v>185</v>
      </c>
      <c r="D74" s="37" t="s">
        <v>186</v>
      </c>
      <c r="E74" s="39">
        <v>8919.12</v>
      </c>
      <c r="F74" s="39">
        <v>10212292.76</v>
      </c>
      <c r="G74" s="39">
        <v>798210.13</v>
      </c>
    </row>
    <row r="75" spans="1:7" ht="10.2">
      <c r="A75" s="37" t="s">
        <v>204</v>
      </c>
      <c r="B75" s="37" t="s">
        <v>190</v>
      </c>
      <c r="C75" s="37" t="s">
        <v>185</v>
      </c>
      <c r="D75" s="37" t="s">
        <v>187</v>
      </c>
      <c r="E75" s="39">
        <v>368445.80</v>
      </c>
      <c r="F75" s="39">
        <v>86076471.060000002</v>
      </c>
      <c r="G75" s="39">
        <v>18112560.27</v>
      </c>
    </row>
    <row r="76" spans="1:7" ht="10.2">
      <c r="A76" s="37" t="s">
        <v>204</v>
      </c>
      <c r="B76" s="37" t="s">
        <v>190</v>
      </c>
      <c r="C76" s="37" t="s">
        <v>188</v>
      </c>
      <c r="D76" s="37" t="s">
        <v>186</v>
      </c>
      <c r="E76" s="39">
        <v>7391.51</v>
      </c>
      <c r="F76" s="39">
        <v>8684590.9600000009</v>
      </c>
      <c r="G76" s="39">
        <v>703183.18</v>
      </c>
    </row>
    <row r="77" spans="1:7" ht="10.2">
      <c r="A77" s="37" t="s">
        <v>204</v>
      </c>
      <c r="B77" s="37" t="s">
        <v>190</v>
      </c>
      <c r="C77" s="37" t="s">
        <v>188</v>
      </c>
      <c r="D77" s="37" t="s">
        <v>187</v>
      </c>
      <c r="E77" s="39">
        <v>372331.48</v>
      </c>
      <c r="F77" s="39">
        <v>41211463.57</v>
      </c>
      <c r="G77" s="39">
        <v>12566834.119999999</v>
      </c>
    </row>
    <row r="78" spans="1:7" ht="10.2">
      <c r="A78" s="37" t="s">
        <v>204</v>
      </c>
      <c r="B78" s="37" t="s">
        <v>191</v>
      </c>
      <c r="C78" s="37" t="s">
        <v>185</v>
      </c>
      <c r="D78" s="37" t="s">
        <v>186</v>
      </c>
      <c r="E78" s="39">
        <v>12530.30</v>
      </c>
      <c r="F78" s="39">
        <v>13053189.130000001</v>
      </c>
      <c r="G78" s="39">
        <v>1047948.83</v>
      </c>
    </row>
    <row r="79" spans="1:7" ht="10.2">
      <c r="A79" s="37" t="s">
        <v>204</v>
      </c>
      <c r="B79" s="37" t="s">
        <v>191</v>
      </c>
      <c r="C79" s="37" t="s">
        <v>185</v>
      </c>
      <c r="D79" s="37" t="s">
        <v>187</v>
      </c>
      <c r="E79" s="39">
        <v>415808.95</v>
      </c>
      <c r="F79" s="39">
        <v>116486923.42</v>
      </c>
      <c r="G79" s="39">
        <v>21344723.149999999</v>
      </c>
    </row>
    <row r="80" spans="1:7" ht="10.2">
      <c r="A80" s="37" t="s">
        <v>204</v>
      </c>
      <c r="B80" s="37" t="s">
        <v>191</v>
      </c>
      <c r="C80" s="37" t="s">
        <v>188</v>
      </c>
      <c r="D80" s="37" t="s">
        <v>186</v>
      </c>
      <c r="E80" s="39">
        <v>8347.14</v>
      </c>
      <c r="F80" s="39">
        <v>10086955.43</v>
      </c>
      <c r="G80" s="39">
        <v>797520.54</v>
      </c>
    </row>
    <row r="81" spans="1:7" ht="10.2">
      <c r="A81" s="37" t="s">
        <v>204</v>
      </c>
      <c r="B81" s="37" t="s">
        <v>191</v>
      </c>
      <c r="C81" s="37" t="s">
        <v>188</v>
      </c>
      <c r="D81" s="37" t="s">
        <v>187</v>
      </c>
      <c r="E81" s="39">
        <v>422203.12</v>
      </c>
      <c r="F81" s="39">
        <v>49352787.479999997</v>
      </c>
      <c r="G81" s="39">
        <v>14990404.92</v>
      </c>
    </row>
    <row r="82" spans="1:7" ht="10.2">
      <c r="A82" s="37" t="s">
        <v>204</v>
      </c>
      <c r="B82" s="37" t="s">
        <v>192</v>
      </c>
      <c r="C82" s="37" t="s">
        <v>185</v>
      </c>
      <c r="D82" s="37" t="s">
        <v>186</v>
      </c>
      <c r="E82" s="39">
        <v>13273.46</v>
      </c>
      <c r="F82" s="39">
        <v>16304196.23</v>
      </c>
      <c r="G82" s="39">
        <v>1148347.48</v>
      </c>
    </row>
    <row r="83" spans="1:7" ht="10.2">
      <c r="A83" s="37" t="s">
        <v>204</v>
      </c>
      <c r="B83" s="37" t="s">
        <v>192</v>
      </c>
      <c r="C83" s="37" t="s">
        <v>185</v>
      </c>
      <c r="D83" s="37" t="s">
        <v>187</v>
      </c>
      <c r="E83" s="39">
        <v>418677.13</v>
      </c>
      <c r="F83" s="39">
        <v>106717557.81</v>
      </c>
      <c r="G83" s="39">
        <v>21919705.260000002</v>
      </c>
    </row>
    <row r="84" spans="1:7" ht="10.2">
      <c r="A84" s="37" t="s">
        <v>204</v>
      </c>
      <c r="B84" s="37" t="s">
        <v>192</v>
      </c>
      <c r="C84" s="37" t="s">
        <v>188</v>
      </c>
      <c r="D84" s="37" t="s">
        <v>186</v>
      </c>
      <c r="E84" s="39">
        <v>9955.40</v>
      </c>
      <c r="F84" s="39">
        <v>12815587.24</v>
      </c>
      <c r="G84" s="39">
        <v>1028998.33</v>
      </c>
    </row>
    <row r="85" spans="1:7" ht="10.2">
      <c r="A85" s="37" t="s">
        <v>204</v>
      </c>
      <c r="B85" s="37" t="s">
        <v>192</v>
      </c>
      <c r="C85" s="37" t="s">
        <v>188</v>
      </c>
      <c r="D85" s="37" t="s">
        <v>187</v>
      </c>
      <c r="E85" s="39">
        <v>420337.25</v>
      </c>
      <c r="F85" s="39">
        <v>57514732.969999999</v>
      </c>
      <c r="G85" s="39">
        <v>16093001.609999999</v>
      </c>
    </row>
    <row r="86" spans="1:7" ht="10.2">
      <c r="A86" s="37" t="s">
        <v>204</v>
      </c>
      <c r="B86" s="37" t="s">
        <v>193</v>
      </c>
      <c r="C86" s="37" t="s">
        <v>185</v>
      </c>
      <c r="D86" s="37" t="s">
        <v>186</v>
      </c>
      <c r="E86" s="39">
        <v>14488.73</v>
      </c>
      <c r="F86" s="39">
        <v>15002224.039999999</v>
      </c>
      <c r="G86" s="39">
        <v>1280571.71</v>
      </c>
    </row>
    <row r="87" spans="1:7" ht="10.2">
      <c r="A87" s="37" t="s">
        <v>204</v>
      </c>
      <c r="B87" s="37" t="s">
        <v>193</v>
      </c>
      <c r="C87" s="37" t="s">
        <v>185</v>
      </c>
      <c r="D87" s="37" t="s">
        <v>187</v>
      </c>
      <c r="E87" s="39">
        <v>402932.43</v>
      </c>
      <c r="F87" s="39">
        <v>95964994.579999998</v>
      </c>
      <c r="G87" s="39">
        <v>21520199.91</v>
      </c>
    </row>
    <row r="88" spans="1:7" ht="10.2">
      <c r="A88" s="37" t="s">
        <v>204</v>
      </c>
      <c r="B88" s="37" t="s">
        <v>193</v>
      </c>
      <c r="C88" s="37" t="s">
        <v>188</v>
      </c>
      <c r="D88" s="37" t="s">
        <v>186</v>
      </c>
      <c r="E88" s="39">
        <v>11393.76</v>
      </c>
      <c r="F88" s="39">
        <v>13738025.619999999</v>
      </c>
      <c r="G88" s="39">
        <v>1115221.80</v>
      </c>
    </row>
    <row r="89" spans="1:7" ht="10.2">
      <c r="A89" s="37" t="s">
        <v>204</v>
      </c>
      <c r="B89" s="37" t="s">
        <v>193</v>
      </c>
      <c r="C89" s="37" t="s">
        <v>188</v>
      </c>
      <c r="D89" s="37" t="s">
        <v>187</v>
      </c>
      <c r="E89" s="39">
        <v>405122.52</v>
      </c>
      <c r="F89" s="39">
        <v>63011598.310000002</v>
      </c>
      <c r="G89" s="39">
        <v>16683164.34</v>
      </c>
    </row>
    <row r="90" spans="1:7" ht="10.2">
      <c r="A90" s="37" t="s">
        <v>204</v>
      </c>
      <c r="B90" s="37" t="s">
        <v>194</v>
      </c>
      <c r="C90" s="37" t="s">
        <v>185</v>
      </c>
      <c r="D90" s="37" t="s">
        <v>186</v>
      </c>
      <c r="E90" s="39">
        <v>17546.91</v>
      </c>
      <c r="F90" s="39">
        <v>22823777.52</v>
      </c>
      <c r="G90" s="39">
        <v>1592670.84</v>
      </c>
    </row>
    <row r="91" spans="1:7" ht="10.2">
      <c r="A91" s="37" t="s">
        <v>204</v>
      </c>
      <c r="B91" s="37" t="s">
        <v>194</v>
      </c>
      <c r="C91" s="37" t="s">
        <v>185</v>
      </c>
      <c r="D91" s="37" t="s">
        <v>187</v>
      </c>
      <c r="E91" s="39">
        <v>387328.12</v>
      </c>
      <c r="F91" s="39">
        <v>101822833.05</v>
      </c>
      <c r="G91" s="39">
        <v>21757901</v>
      </c>
    </row>
    <row r="92" spans="1:7" ht="10.2">
      <c r="A92" s="37" t="s">
        <v>204</v>
      </c>
      <c r="B92" s="37" t="s">
        <v>194</v>
      </c>
      <c r="C92" s="37" t="s">
        <v>188</v>
      </c>
      <c r="D92" s="37" t="s">
        <v>186</v>
      </c>
      <c r="E92" s="39">
        <v>13358.68</v>
      </c>
      <c r="F92" s="39">
        <v>17806219.91</v>
      </c>
      <c r="G92" s="39">
        <v>1282561.49</v>
      </c>
    </row>
    <row r="93" spans="1:7" ht="10.2">
      <c r="A93" s="37" t="s">
        <v>204</v>
      </c>
      <c r="B93" s="37" t="s">
        <v>194</v>
      </c>
      <c r="C93" s="37" t="s">
        <v>188</v>
      </c>
      <c r="D93" s="37" t="s">
        <v>187</v>
      </c>
      <c r="E93" s="39">
        <v>390625.48</v>
      </c>
      <c r="F93" s="39">
        <v>77276089.370000005</v>
      </c>
      <c r="G93" s="39">
        <v>17869035.43</v>
      </c>
    </row>
    <row r="94" spans="1:7" ht="10.2">
      <c r="A94" s="37" t="s">
        <v>204</v>
      </c>
      <c r="B94" s="37" t="s">
        <v>195</v>
      </c>
      <c r="C94" s="37" t="s">
        <v>185</v>
      </c>
      <c r="D94" s="37" t="s">
        <v>186</v>
      </c>
      <c r="E94" s="39">
        <v>23471.88</v>
      </c>
      <c r="F94" s="39">
        <v>31871118.48</v>
      </c>
      <c r="G94" s="39">
        <v>2179823.36</v>
      </c>
    </row>
    <row r="95" spans="1:7" ht="10.2">
      <c r="A95" s="37" t="s">
        <v>204</v>
      </c>
      <c r="B95" s="37" t="s">
        <v>195</v>
      </c>
      <c r="C95" s="37" t="s">
        <v>185</v>
      </c>
      <c r="D95" s="37" t="s">
        <v>187</v>
      </c>
      <c r="E95" s="39">
        <v>435044.18</v>
      </c>
      <c r="F95" s="39">
        <v>132669870.31999999</v>
      </c>
      <c r="G95" s="39">
        <v>25250705.5</v>
      </c>
    </row>
    <row r="96" spans="1:7" ht="10.2">
      <c r="A96" s="37" t="s">
        <v>204</v>
      </c>
      <c r="B96" s="37" t="s">
        <v>195</v>
      </c>
      <c r="C96" s="37" t="s">
        <v>188</v>
      </c>
      <c r="D96" s="37" t="s">
        <v>186</v>
      </c>
      <c r="E96" s="39">
        <v>21193.22</v>
      </c>
      <c r="F96" s="39">
        <v>29430712.190000001</v>
      </c>
      <c r="G96" s="39">
        <v>2030937.98</v>
      </c>
    </row>
    <row r="97" spans="1:7" ht="10.2">
      <c r="A97" s="37" t="s">
        <v>204</v>
      </c>
      <c r="B97" s="37" t="s">
        <v>195</v>
      </c>
      <c r="C97" s="37" t="s">
        <v>188</v>
      </c>
      <c r="D97" s="37" t="s">
        <v>187</v>
      </c>
      <c r="E97" s="39">
        <v>431108.11</v>
      </c>
      <c r="F97" s="39">
        <v>107601659.61</v>
      </c>
      <c r="G97" s="39">
        <v>22452888.32</v>
      </c>
    </row>
    <row r="98" spans="1:7" ht="10.2">
      <c r="A98" s="37" t="s">
        <v>204</v>
      </c>
      <c r="B98" s="37" t="s">
        <v>196</v>
      </c>
      <c r="C98" s="37" t="s">
        <v>185</v>
      </c>
      <c r="D98" s="37" t="s">
        <v>186</v>
      </c>
      <c r="E98" s="39">
        <v>27594.97</v>
      </c>
      <c r="F98" s="39">
        <v>38015760.359999999</v>
      </c>
      <c r="G98" s="39">
        <v>2435008.14</v>
      </c>
    </row>
    <row r="99" spans="1:7" ht="10.2">
      <c r="A99" s="37" t="s">
        <v>204</v>
      </c>
      <c r="B99" s="37" t="s">
        <v>196</v>
      </c>
      <c r="C99" s="37" t="s">
        <v>185</v>
      </c>
      <c r="D99" s="37" t="s">
        <v>187</v>
      </c>
      <c r="E99" s="39">
        <v>443185.51</v>
      </c>
      <c r="F99" s="39">
        <v>150369712.84</v>
      </c>
      <c r="G99" s="39">
        <v>25389775.260000002</v>
      </c>
    </row>
    <row r="100" spans="1:7" ht="10.2">
      <c r="A100" s="37" t="s">
        <v>204</v>
      </c>
      <c r="B100" s="37" t="s">
        <v>196</v>
      </c>
      <c r="C100" s="37" t="s">
        <v>188</v>
      </c>
      <c r="D100" s="37" t="s">
        <v>186</v>
      </c>
      <c r="E100" s="39">
        <v>27239.03</v>
      </c>
      <c r="F100" s="39">
        <v>41493462.270000003</v>
      </c>
      <c r="G100" s="39">
        <v>2686166.18</v>
      </c>
    </row>
    <row r="101" spans="1:7" ht="10.2">
      <c r="A101" s="37" t="s">
        <v>204</v>
      </c>
      <c r="B101" s="37" t="s">
        <v>196</v>
      </c>
      <c r="C101" s="37" t="s">
        <v>188</v>
      </c>
      <c r="D101" s="37" t="s">
        <v>187</v>
      </c>
      <c r="E101" s="39">
        <v>441874.26</v>
      </c>
      <c r="F101" s="39">
        <v>136476906.75999999</v>
      </c>
      <c r="G101" s="39">
        <v>25213683.949999999</v>
      </c>
    </row>
    <row r="102" spans="1:7" ht="10.2">
      <c r="A102" s="37" t="s">
        <v>204</v>
      </c>
      <c r="B102" s="37" t="s">
        <v>197</v>
      </c>
      <c r="C102" s="37" t="s">
        <v>185</v>
      </c>
      <c r="D102" s="37" t="s">
        <v>186</v>
      </c>
      <c r="E102" s="39">
        <v>29335.72</v>
      </c>
      <c r="F102" s="39">
        <v>43474590.439999998</v>
      </c>
      <c r="G102" s="39">
        <v>2583980.60</v>
      </c>
    </row>
    <row r="103" spans="1:7" ht="10.2">
      <c r="A103" s="37" t="s">
        <v>204</v>
      </c>
      <c r="B103" s="37" t="s">
        <v>197</v>
      </c>
      <c r="C103" s="37" t="s">
        <v>185</v>
      </c>
      <c r="D103" s="37" t="s">
        <v>187</v>
      </c>
      <c r="E103" s="39">
        <v>393046.76</v>
      </c>
      <c r="F103" s="39">
        <v>146049197.81999999</v>
      </c>
      <c r="G103" s="39">
        <v>23413974.57</v>
      </c>
    </row>
    <row r="104" spans="1:7" ht="10.2">
      <c r="A104" s="37" t="s">
        <v>204</v>
      </c>
      <c r="B104" s="37" t="s">
        <v>197</v>
      </c>
      <c r="C104" s="37" t="s">
        <v>188</v>
      </c>
      <c r="D104" s="37" t="s">
        <v>186</v>
      </c>
      <c r="E104" s="39">
        <v>32982.27</v>
      </c>
      <c r="F104" s="39">
        <v>48462843.640000001</v>
      </c>
      <c r="G104" s="39">
        <v>3071003.11</v>
      </c>
    </row>
    <row r="105" spans="1:7" ht="10.2">
      <c r="A105" s="37" t="s">
        <v>204</v>
      </c>
      <c r="B105" s="37" t="s">
        <v>197</v>
      </c>
      <c r="C105" s="37" t="s">
        <v>188</v>
      </c>
      <c r="D105" s="37" t="s">
        <v>187</v>
      </c>
      <c r="E105" s="39">
        <v>369304.27</v>
      </c>
      <c r="F105" s="39">
        <v>150028980.80000001</v>
      </c>
      <c r="G105" s="39">
        <v>23534774.489999998</v>
      </c>
    </row>
    <row r="106" spans="1:7" ht="10.2">
      <c r="A106" s="37" t="s">
        <v>204</v>
      </c>
      <c r="B106" s="37" t="s">
        <v>198</v>
      </c>
      <c r="C106" s="37" t="s">
        <v>185</v>
      </c>
      <c r="D106" s="37" t="s">
        <v>186</v>
      </c>
      <c r="E106" s="39">
        <v>32773.87</v>
      </c>
      <c r="F106" s="39">
        <v>49482962.490000002</v>
      </c>
      <c r="G106" s="39">
        <v>2988469.54</v>
      </c>
    </row>
    <row r="107" spans="1:7" ht="10.2">
      <c r="A107" s="37" t="s">
        <v>204</v>
      </c>
      <c r="B107" s="37" t="s">
        <v>198</v>
      </c>
      <c r="C107" s="37" t="s">
        <v>185</v>
      </c>
      <c r="D107" s="37" t="s">
        <v>187</v>
      </c>
      <c r="E107" s="39">
        <v>335596.32</v>
      </c>
      <c r="F107" s="39">
        <v>153665951.47</v>
      </c>
      <c r="G107" s="39">
        <v>21329060.050000001</v>
      </c>
    </row>
    <row r="108" spans="1:7" ht="10.2">
      <c r="A108" s="37" t="s">
        <v>204</v>
      </c>
      <c r="B108" s="37" t="s">
        <v>198</v>
      </c>
      <c r="C108" s="37" t="s">
        <v>188</v>
      </c>
      <c r="D108" s="37" t="s">
        <v>186</v>
      </c>
      <c r="E108" s="39">
        <v>37141.11</v>
      </c>
      <c r="F108" s="39">
        <v>61485350.369999997</v>
      </c>
      <c r="G108" s="39">
        <v>3489998.86</v>
      </c>
    </row>
    <row r="109" spans="1:7" ht="10.2">
      <c r="A109" s="37" t="s">
        <v>204</v>
      </c>
      <c r="B109" s="37" t="s">
        <v>198</v>
      </c>
      <c r="C109" s="37" t="s">
        <v>188</v>
      </c>
      <c r="D109" s="37" t="s">
        <v>187</v>
      </c>
      <c r="E109" s="39">
        <v>307025.40</v>
      </c>
      <c r="F109" s="39">
        <v>157720228.05000001</v>
      </c>
      <c r="G109" s="39">
        <v>21089248.420000002</v>
      </c>
    </row>
    <row r="110" spans="1:7" ht="10.2">
      <c r="A110" s="37" t="s">
        <v>204</v>
      </c>
      <c r="B110" s="37" t="s">
        <v>199</v>
      </c>
      <c r="C110" s="37" t="s">
        <v>185</v>
      </c>
      <c r="D110" s="37" t="s">
        <v>186</v>
      </c>
      <c r="E110" s="39">
        <v>42108.94</v>
      </c>
      <c r="F110" s="39">
        <v>69924741.060000002</v>
      </c>
      <c r="G110" s="39">
        <v>3845517.70</v>
      </c>
    </row>
    <row r="111" spans="1:7" ht="10.2">
      <c r="A111" s="37" t="s">
        <v>204</v>
      </c>
      <c r="B111" s="37" t="s">
        <v>199</v>
      </c>
      <c r="C111" s="37" t="s">
        <v>185</v>
      </c>
      <c r="D111" s="37" t="s">
        <v>187</v>
      </c>
      <c r="E111" s="39">
        <v>303069.60</v>
      </c>
      <c r="F111" s="39">
        <v>166291506.22999999</v>
      </c>
      <c r="G111" s="39">
        <v>20090417.719999999</v>
      </c>
    </row>
    <row r="112" spans="1:7" ht="10.2">
      <c r="A112" s="37" t="s">
        <v>204</v>
      </c>
      <c r="B112" s="37" t="s">
        <v>199</v>
      </c>
      <c r="C112" s="37" t="s">
        <v>188</v>
      </c>
      <c r="D112" s="37" t="s">
        <v>186</v>
      </c>
      <c r="E112" s="39">
        <v>42975.11</v>
      </c>
      <c r="F112" s="39">
        <v>75810298.280000001</v>
      </c>
      <c r="G112" s="39">
        <v>4158787.24</v>
      </c>
    </row>
    <row r="113" spans="1:7" ht="10.2">
      <c r="A113" s="37" t="s">
        <v>204</v>
      </c>
      <c r="B113" s="37" t="s">
        <v>199</v>
      </c>
      <c r="C113" s="37" t="s">
        <v>188</v>
      </c>
      <c r="D113" s="37" t="s">
        <v>187</v>
      </c>
      <c r="E113" s="39">
        <v>267080.38</v>
      </c>
      <c r="F113" s="39">
        <v>166220959.05000001</v>
      </c>
      <c r="G113" s="39">
        <v>19088912.079999998</v>
      </c>
    </row>
    <row r="114" spans="1:7" ht="10.2">
      <c r="A114" s="37" t="s">
        <v>204</v>
      </c>
      <c r="B114" s="37" t="s">
        <v>200</v>
      </c>
      <c r="C114" s="37" t="s">
        <v>185</v>
      </c>
      <c r="D114" s="37" t="s">
        <v>186</v>
      </c>
      <c r="E114" s="39">
        <v>49932.31</v>
      </c>
      <c r="F114" s="39">
        <v>86440154.319999993</v>
      </c>
      <c r="G114" s="39">
        <v>4669436.85</v>
      </c>
    </row>
    <row r="115" spans="1:7" ht="10.2">
      <c r="A115" s="37" t="s">
        <v>204</v>
      </c>
      <c r="B115" s="37" t="s">
        <v>200</v>
      </c>
      <c r="C115" s="37" t="s">
        <v>185</v>
      </c>
      <c r="D115" s="37" t="s">
        <v>187</v>
      </c>
      <c r="E115" s="39">
        <v>254184.79</v>
      </c>
      <c r="F115" s="39">
        <v>163290857.34</v>
      </c>
      <c r="G115" s="39">
        <v>17812292.59</v>
      </c>
    </row>
    <row r="116" spans="1:7" ht="10.2">
      <c r="A116" s="37" t="s">
        <v>204</v>
      </c>
      <c r="B116" s="37" t="s">
        <v>200</v>
      </c>
      <c r="C116" s="37" t="s">
        <v>188</v>
      </c>
      <c r="D116" s="37" t="s">
        <v>186</v>
      </c>
      <c r="E116" s="39">
        <v>42928.71</v>
      </c>
      <c r="F116" s="39">
        <v>84347477.939999998</v>
      </c>
      <c r="G116" s="39">
        <v>4251169.65</v>
      </c>
    </row>
    <row r="117" spans="1:7" ht="10.2">
      <c r="A117" s="37" t="s">
        <v>204</v>
      </c>
      <c r="B117" s="37" t="s">
        <v>200</v>
      </c>
      <c r="C117" s="37" t="s">
        <v>188</v>
      </c>
      <c r="D117" s="37" t="s">
        <v>187</v>
      </c>
      <c r="E117" s="39">
        <v>214276.62</v>
      </c>
      <c r="F117" s="39">
        <v>158509497.90000001</v>
      </c>
      <c r="G117" s="39">
        <v>16152754.529999999</v>
      </c>
    </row>
    <row r="118" spans="1:7" ht="10.2">
      <c r="A118" s="37" t="s">
        <v>204</v>
      </c>
      <c r="B118" s="37" t="s">
        <v>201</v>
      </c>
      <c r="C118" s="37" t="s">
        <v>185</v>
      </c>
      <c r="D118" s="37" t="s">
        <v>186</v>
      </c>
      <c r="E118" s="39">
        <v>47440.80</v>
      </c>
      <c r="F118" s="39">
        <v>91883973.370000005</v>
      </c>
      <c r="G118" s="39">
        <v>4506782.12</v>
      </c>
    </row>
    <row r="119" spans="1:7" ht="10.2">
      <c r="A119" s="37" t="s">
        <v>204</v>
      </c>
      <c r="B119" s="37" t="s">
        <v>201</v>
      </c>
      <c r="C119" s="37" t="s">
        <v>185</v>
      </c>
      <c r="D119" s="37" t="s">
        <v>187</v>
      </c>
      <c r="E119" s="39">
        <v>164326.01</v>
      </c>
      <c r="F119" s="39">
        <v>124128013.78</v>
      </c>
      <c r="G119" s="39">
        <v>12016164.939999999</v>
      </c>
    </row>
    <row r="120" spans="1:7" ht="10.2">
      <c r="A120" s="37" t="s">
        <v>204</v>
      </c>
      <c r="B120" s="37" t="s">
        <v>201</v>
      </c>
      <c r="C120" s="37" t="s">
        <v>188</v>
      </c>
      <c r="D120" s="37" t="s">
        <v>186</v>
      </c>
      <c r="E120" s="39">
        <v>31734.48</v>
      </c>
      <c r="F120" s="39">
        <v>64675149.369999997</v>
      </c>
      <c r="G120" s="39">
        <v>3273491.90</v>
      </c>
    </row>
    <row r="121" spans="1:7" ht="10.2">
      <c r="A121" s="37" t="s">
        <v>204</v>
      </c>
      <c r="B121" s="37" t="s">
        <v>201</v>
      </c>
      <c r="C121" s="37" t="s">
        <v>188</v>
      </c>
      <c r="D121" s="37" t="s">
        <v>187</v>
      </c>
      <c r="E121" s="39">
        <v>121674.35</v>
      </c>
      <c r="F121" s="39">
        <v>104558148.76000001</v>
      </c>
      <c r="G121" s="39">
        <v>9532030.8200000003</v>
      </c>
    </row>
    <row r="122" spans="1:7" ht="10.2">
      <c r="A122" s="37" t="s">
        <v>204</v>
      </c>
      <c r="B122" s="37" t="s">
        <v>202</v>
      </c>
      <c r="C122" s="37" t="s">
        <v>185</v>
      </c>
      <c r="D122" s="37" t="s">
        <v>186</v>
      </c>
      <c r="E122" s="39">
        <v>48878.37</v>
      </c>
      <c r="F122" s="39">
        <v>102384593.29000001</v>
      </c>
      <c r="G122" s="39">
        <v>4859750.85</v>
      </c>
    </row>
    <row r="123" spans="1:7" ht="10.2">
      <c r="A123" s="37" t="s">
        <v>204</v>
      </c>
      <c r="B123" s="37" t="s">
        <v>202</v>
      </c>
      <c r="C123" s="37" t="s">
        <v>185</v>
      </c>
      <c r="D123" s="37" t="s">
        <v>187</v>
      </c>
      <c r="E123" s="39">
        <v>97720.97</v>
      </c>
      <c r="F123" s="39">
        <v>87219822.420000002</v>
      </c>
      <c r="G123" s="39">
        <v>7583871.2599999998</v>
      </c>
    </row>
    <row r="124" spans="1:7" ht="10.2">
      <c r="A124" s="37" t="s">
        <v>204</v>
      </c>
      <c r="B124" s="37" t="s">
        <v>202</v>
      </c>
      <c r="C124" s="37" t="s">
        <v>188</v>
      </c>
      <c r="D124" s="37" t="s">
        <v>186</v>
      </c>
      <c r="E124" s="39">
        <v>24238.80</v>
      </c>
      <c r="F124" s="39">
        <v>51914458.469999999</v>
      </c>
      <c r="G124" s="39">
        <v>2539893.95</v>
      </c>
    </row>
    <row r="125" spans="1:7" ht="10.2">
      <c r="A125" s="37" t="s">
        <v>204</v>
      </c>
      <c r="B125" s="37" t="s">
        <v>202</v>
      </c>
      <c r="C125" s="37" t="s">
        <v>188</v>
      </c>
      <c r="D125" s="37" t="s">
        <v>187</v>
      </c>
      <c r="E125" s="39">
        <v>60671.58</v>
      </c>
      <c r="F125" s="39">
        <v>58434275.189999998</v>
      </c>
      <c r="G125" s="39">
        <v>5037896.03</v>
      </c>
    </row>
    <row r="126" spans="1:7" ht="10.2">
      <c r="A126" s="37" t="s">
        <v>204</v>
      </c>
      <c r="B126" s="37" t="s">
        <v>203</v>
      </c>
      <c r="C126" s="37" t="s">
        <v>185</v>
      </c>
      <c r="D126" s="37" t="s">
        <v>186</v>
      </c>
      <c r="E126" s="39">
        <v>44800.66</v>
      </c>
      <c r="F126" s="39">
        <v>102093407.73999999</v>
      </c>
      <c r="G126" s="39">
        <v>4722362.92</v>
      </c>
    </row>
    <row r="127" spans="1:7" ht="10.2">
      <c r="A127" s="37" t="s">
        <v>204</v>
      </c>
      <c r="B127" s="37" t="s">
        <v>203</v>
      </c>
      <c r="C127" s="37" t="s">
        <v>185</v>
      </c>
      <c r="D127" s="37" t="s">
        <v>187</v>
      </c>
      <c r="E127" s="39">
        <v>45026.15</v>
      </c>
      <c r="F127" s="39">
        <v>48131552.079999998</v>
      </c>
      <c r="G127" s="39">
        <v>3734682.02</v>
      </c>
    </row>
    <row r="128" spans="1:7" ht="10.2">
      <c r="A128" s="37" t="s">
        <v>204</v>
      </c>
      <c r="B128" s="37" t="s">
        <v>203</v>
      </c>
      <c r="C128" s="37" t="s">
        <v>188</v>
      </c>
      <c r="D128" s="37" t="s">
        <v>186</v>
      </c>
      <c r="E128" s="39">
        <v>13927.09</v>
      </c>
      <c r="F128" s="39">
        <v>31662545.18</v>
      </c>
      <c r="G128" s="39">
        <v>1612167.29</v>
      </c>
    </row>
    <row r="129" spans="1:7" ht="10.2">
      <c r="A129" s="37" t="s">
        <v>204</v>
      </c>
      <c r="B129" s="37" t="s">
        <v>203</v>
      </c>
      <c r="C129" s="37" t="s">
        <v>188</v>
      </c>
      <c r="D129" s="37" t="s">
        <v>187</v>
      </c>
      <c r="E129" s="39">
        <v>22256.42</v>
      </c>
      <c r="F129" s="39">
        <v>24855648.780000001</v>
      </c>
      <c r="G129" s="39">
        <v>2028825.70</v>
      </c>
    </row>
    <row r="130" spans="1:7" ht="10.2">
      <c r="A130" s="37" t="s">
        <v>205</v>
      </c>
      <c r="B130" s="37" t="s">
        <v>184</v>
      </c>
      <c r="C130" s="37" t="s">
        <v>185</v>
      </c>
      <c r="D130" s="37" t="s">
        <v>186</v>
      </c>
      <c r="E130" s="39">
        <v>6644.54</v>
      </c>
      <c r="F130" s="39">
        <v>4689004.73</v>
      </c>
      <c r="G130" s="39">
        <v>118394.15</v>
      </c>
    </row>
    <row r="131" spans="1:7" ht="10.2">
      <c r="A131" s="37" t="s">
        <v>205</v>
      </c>
      <c r="B131" s="37" t="s">
        <v>184</v>
      </c>
      <c r="C131" s="37" t="s">
        <v>185</v>
      </c>
      <c r="D131" s="37" t="s">
        <v>187</v>
      </c>
      <c r="E131" s="39">
        <v>450643.87</v>
      </c>
      <c r="F131" s="39">
        <v>43324884.219999999</v>
      </c>
      <c r="G131" s="39">
        <v>3776621.98</v>
      </c>
    </row>
    <row r="132" spans="1:7" ht="10.2">
      <c r="A132" s="37" t="s">
        <v>205</v>
      </c>
      <c r="B132" s="37" t="s">
        <v>184</v>
      </c>
      <c r="C132" s="37" t="s">
        <v>188</v>
      </c>
      <c r="D132" s="37" t="s">
        <v>186</v>
      </c>
      <c r="E132" s="39">
        <v>7636.03</v>
      </c>
      <c r="F132" s="39">
        <v>3623959.20</v>
      </c>
      <c r="G132" s="39">
        <v>132560.12</v>
      </c>
    </row>
    <row r="133" spans="1:7" ht="10.2">
      <c r="A133" s="37" t="s">
        <v>205</v>
      </c>
      <c r="B133" s="37" t="s">
        <v>184</v>
      </c>
      <c r="C133" s="37" t="s">
        <v>188</v>
      </c>
      <c r="D133" s="37" t="s">
        <v>187</v>
      </c>
      <c r="E133" s="39">
        <v>477610.89</v>
      </c>
      <c r="F133" s="39">
        <v>45455358.950000003</v>
      </c>
      <c r="G133" s="39">
        <v>4045791.09</v>
      </c>
    </row>
    <row r="134" spans="1:7" ht="10.2">
      <c r="A134" s="37" t="s">
        <v>205</v>
      </c>
      <c r="B134" s="37" t="s">
        <v>189</v>
      </c>
      <c r="C134" s="37" t="s">
        <v>185</v>
      </c>
      <c r="D134" s="37" t="s">
        <v>186</v>
      </c>
      <c r="E134" s="39">
        <v>3540.65</v>
      </c>
      <c r="F134" s="39">
        <v>4073916</v>
      </c>
      <c r="G134" s="39">
        <v>290797.71</v>
      </c>
    </row>
    <row r="135" spans="1:7" ht="10.2">
      <c r="A135" s="37" t="s">
        <v>205</v>
      </c>
      <c r="B135" s="37" t="s">
        <v>189</v>
      </c>
      <c r="C135" s="37" t="s">
        <v>185</v>
      </c>
      <c r="D135" s="37" t="s">
        <v>187</v>
      </c>
      <c r="E135" s="39">
        <v>178350.41</v>
      </c>
      <c r="F135" s="39">
        <v>28683554.170000002</v>
      </c>
      <c r="G135" s="39">
        <v>7869530.5300000003</v>
      </c>
    </row>
    <row r="136" spans="1:7" ht="10.2">
      <c r="A136" s="37" t="s">
        <v>205</v>
      </c>
      <c r="B136" s="37" t="s">
        <v>189</v>
      </c>
      <c r="C136" s="37" t="s">
        <v>188</v>
      </c>
      <c r="D136" s="37" t="s">
        <v>186</v>
      </c>
      <c r="E136" s="39">
        <v>3001.05</v>
      </c>
      <c r="F136" s="39">
        <v>3176101.87</v>
      </c>
      <c r="G136" s="39">
        <v>271276.60</v>
      </c>
    </row>
    <row r="137" spans="1:7" ht="10.2">
      <c r="A137" s="37" t="s">
        <v>205</v>
      </c>
      <c r="B137" s="37" t="s">
        <v>189</v>
      </c>
      <c r="C137" s="37" t="s">
        <v>188</v>
      </c>
      <c r="D137" s="37" t="s">
        <v>187</v>
      </c>
      <c r="E137" s="39">
        <v>180738.83</v>
      </c>
      <c r="F137" s="39">
        <v>16834831.870000001</v>
      </c>
      <c r="G137" s="39">
        <v>5416610.8300000001</v>
      </c>
    </row>
    <row r="138" spans="1:7" ht="10.2">
      <c r="A138" s="37" t="s">
        <v>205</v>
      </c>
      <c r="B138" s="37" t="s">
        <v>190</v>
      </c>
      <c r="C138" s="37" t="s">
        <v>185</v>
      </c>
      <c r="D138" s="37" t="s">
        <v>186</v>
      </c>
      <c r="E138" s="39">
        <v>3847.07</v>
      </c>
      <c r="F138" s="39">
        <v>3154848.13</v>
      </c>
      <c r="G138" s="39">
        <v>300216.05</v>
      </c>
    </row>
    <row r="139" spans="1:7" ht="10.2">
      <c r="A139" s="37" t="s">
        <v>205</v>
      </c>
      <c r="B139" s="37" t="s">
        <v>190</v>
      </c>
      <c r="C139" s="37" t="s">
        <v>185</v>
      </c>
      <c r="D139" s="37" t="s">
        <v>187</v>
      </c>
      <c r="E139" s="39">
        <v>165607.72</v>
      </c>
      <c r="F139" s="39">
        <v>34628483.5</v>
      </c>
      <c r="G139" s="39">
        <v>7569952.7800000003</v>
      </c>
    </row>
    <row r="140" spans="1:7" ht="10.2">
      <c r="A140" s="37" t="s">
        <v>205</v>
      </c>
      <c r="B140" s="37" t="s">
        <v>190</v>
      </c>
      <c r="C140" s="37" t="s">
        <v>188</v>
      </c>
      <c r="D140" s="37" t="s">
        <v>186</v>
      </c>
      <c r="E140" s="39">
        <v>2542.76</v>
      </c>
      <c r="F140" s="39">
        <v>2395971.59</v>
      </c>
      <c r="G140" s="39">
        <v>220937.30</v>
      </c>
    </row>
    <row r="141" spans="1:7" ht="10.2">
      <c r="A141" s="37" t="s">
        <v>205</v>
      </c>
      <c r="B141" s="37" t="s">
        <v>190</v>
      </c>
      <c r="C141" s="37" t="s">
        <v>188</v>
      </c>
      <c r="D141" s="37" t="s">
        <v>187</v>
      </c>
      <c r="E141" s="39">
        <v>171380.08</v>
      </c>
      <c r="F141" s="39">
        <v>16211660.800000001</v>
      </c>
      <c r="G141" s="39">
        <v>5065299.18</v>
      </c>
    </row>
    <row r="142" spans="1:7" ht="10.2">
      <c r="A142" s="37" t="s">
        <v>205</v>
      </c>
      <c r="B142" s="37" t="s">
        <v>191</v>
      </c>
      <c r="C142" s="37" t="s">
        <v>185</v>
      </c>
      <c r="D142" s="37" t="s">
        <v>186</v>
      </c>
      <c r="E142" s="39">
        <v>5173.21</v>
      </c>
      <c r="F142" s="39">
        <v>4629364.61</v>
      </c>
      <c r="G142" s="39">
        <v>401317.21</v>
      </c>
    </row>
    <row r="143" spans="1:7" ht="10.2">
      <c r="A143" s="37" t="s">
        <v>205</v>
      </c>
      <c r="B143" s="37" t="s">
        <v>191</v>
      </c>
      <c r="C143" s="37" t="s">
        <v>185</v>
      </c>
      <c r="D143" s="37" t="s">
        <v>187</v>
      </c>
      <c r="E143" s="39">
        <v>178533.19</v>
      </c>
      <c r="F143" s="39">
        <v>47544783.93</v>
      </c>
      <c r="G143" s="39">
        <v>8652324.0899999999</v>
      </c>
    </row>
    <row r="144" spans="1:7" ht="10.2">
      <c r="A144" s="37" t="s">
        <v>205</v>
      </c>
      <c r="B144" s="37" t="s">
        <v>191</v>
      </c>
      <c r="C144" s="37" t="s">
        <v>188</v>
      </c>
      <c r="D144" s="37" t="s">
        <v>186</v>
      </c>
      <c r="E144" s="39">
        <v>3171.74</v>
      </c>
      <c r="F144" s="39">
        <v>2706949.97</v>
      </c>
      <c r="G144" s="39">
        <v>280224.94</v>
      </c>
    </row>
    <row r="145" spans="1:7" ht="10.2">
      <c r="A145" s="37" t="s">
        <v>205</v>
      </c>
      <c r="B145" s="37" t="s">
        <v>191</v>
      </c>
      <c r="C145" s="37" t="s">
        <v>188</v>
      </c>
      <c r="D145" s="37" t="s">
        <v>187</v>
      </c>
      <c r="E145" s="39">
        <v>184326.59</v>
      </c>
      <c r="F145" s="39">
        <v>20216902.379999999</v>
      </c>
      <c r="G145" s="39">
        <v>6155219.9699999997</v>
      </c>
    </row>
    <row r="146" spans="1:7" ht="10.2">
      <c r="A146" s="37" t="s">
        <v>205</v>
      </c>
      <c r="B146" s="37" t="s">
        <v>192</v>
      </c>
      <c r="C146" s="37" t="s">
        <v>185</v>
      </c>
      <c r="D146" s="37" t="s">
        <v>186</v>
      </c>
      <c r="E146" s="39">
        <v>5523.30</v>
      </c>
      <c r="F146" s="39">
        <v>5357374.61</v>
      </c>
      <c r="G146" s="39">
        <v>473924.59</v>
      </c>
    </row>
    <row r="147" spans="1:7" ht="10.2">
      <c r="A147" s="37" t="s">
        <v>205</v>
      </c>
      <c r="B147" s="37" t="s">
        <v>192</v>
      </c>
      <c r="C147" s="37" t="s">
        <v>185</v>
      </c>
      <c r="D147" s="37" t="s">
        <v>187</v>
      </c>
      <c r="E147" s="39">
        <v>173369.36</v>
      </c>
      <c r="F147" s="39">
        <v>41907375.960000001</v>
      </c>
      <c r="G147" s="39">
        <v>8790332.2200000007</v>
      </c>
    </row>
    <row r="148" spans="1:7" ht="10.2">
      <c r="A148" s="37" t="s">
        <v>205</v>
      </c>
      <c r="B148" s="37" t="s">
        <v>192</v>
      </c>
      <c r="C148" s="37" t="s">
        <v>188</v>
      </c>
      <c r="D148" s="37" t="s">
        <v>186</v>
      </c>
      <c r="E148" s="39">
        <v>3747.05</v>
      </c>
      <c r="F148" s="39">
        <v>4048099.40</v>
      </c>
      <c r="G148" s="39">
        <v>352208.11</v>
      </c>
    </row>
    <row r="149" spans="1:7" ht="10.2">
      <c r="A149" s="37" t="s">
        <v>205</v>
      </c>
      <c r="B149" s="37" t="s">
        <v>192</v>
      </c>
      <c r="C149" s="37" t="s">
        <v>188</v>
      </c>
      <c r="D149" s="37" t="s">
        <v>187</v>
      </c>
      <c r="E149" s="39">
        <v>184374.41</v>
      </c>
      <c r="F149" s="39">
        <v>22563345.780000001</v>
      </c>
      <c r="G149" s="39">
        <v>6650184.2199999997</v>
      </c>
    </row>
    <row r="150" spans="1:7" ht="10.2">
      <c r="A150" s="37" t="s">
        <v>205</v>
      </c>
      <c r="B150" s="37" t="s">
        <v>193</v>
      </c>
      <c r="C150" s="37" t="s">
        <v>185</v>
      </c>
      <c r="D150" s="37" t="s">
        <v>186</v>
      </c>
      <c r="E150" s="39">
        <v>5208.88</v>
      </c>
      <c r="F150" s="39">
        <v>5974642.1500000004</v>
      </c>
      <c r="G150" s="39">
        <v>457250.55</v>
      </c>
    </row>
    <row r="151" spans="1:7" ht="10.2">
      <c r="A151" s="37" t="s">
        <v>205</v>
      </c>
      <c r="B151" s="37" t="s">
        <v>193</v>
      </c>
      <c r="C151" s="37" t="s">
        <v>185</v>
      </c>
      <c r="D151" s="37" t="s">
        <v>187</v>
      </c>
      <c r="E151" s="39">
        <v>163998.80</v>
      </c>
      <c r="F151" s="39">
        <v>34994362.090000004</v>
      </c>
      <c r="G151" s="39">
        <v>8502430.4800000004</v>
      </c>
    </row>
    <row r="152" spans="1:7" ht="10.2">
      <c r="A152" s="37" t="s">
        <v>205</v>
      </c>
      <c r="B152" s="37" t="s">
        <v>193</v>
      </c>
      <c r="C152" s="37" t="s">
        <v>188</v>
      </c>
      <c r="D152" s="37" t="s">
        <v>186</v>
      </c>
      <c r="E152" s="39">
        <v>4087.51</v>
      </c>
      <c r="F152" s="39">
        <v>4000767.84</v>
      </c>
      <c r="G152" s="39">
        <v>356865.51</v>
      </c>
    </row>
    <row r="153" spans="1:7" ht="10.2">
      <c r="A153" s="37" t="s">
        <v>205</v>
      </c>
      <c r="B153" s="37" t="s">
        <v>193</v>
      </c>
      <c r="C153" s="37" t="s">
        <v>188</v>
      </c>
      <c r="D153" s="37" t="s">
        <v>187</v>
      </c>
      <c r="E153" s="39">
        <v>169535.88</v>
      </c>
      <c r="F153" s="39">
        <v>21831632.43</v>
      </c>
      <c r="G153" s="39">
        <v>6453602.8600000003</v>
      </c>
    </row>
    <row r="154" spans="1:7" ht="10.2">
      <c r="A154" s="37" t="s">
        <v>205</v>
      </c>
      <c r="B154" s="37" t="s">
        <v>194</v>
      </c>
      <c r="C154" s="37" t="s">
        <v>185</v>
      </c>
      <c r="D154" s="37" t="s">
        <v>186</v>
      </c>
      <c r="E154" s="39">
        <v>5986.64</v>
      </c>
      <c r="F154" s="39">
        <v>7638884.6100000003</v>
      </c>
      <c r="G154" s="39">
        <v>541599.55</v>
      </c>
    </row>
    <row r="155" spans="1:7" ht="10.2">
      <c r="A155" s="37" t="s">
        <v>205</v>
      </c>
      <c r="B155" s="37" t="s">
        <v>194</v>
      </c>
      <c r="C155" s="37" t="s">
        <v>185</v>
      </c>
      <c r="D155" s="37" t="s">
        <v>187</v>
      </c>
      <c r="E155" s="39">
        <v>157774.23</v>
      </c>
      <c r="F155" s="39">
        <v>36745266.939999998</v>
      </c>
      <c r="G155" s="39">
        <v>8401759.2400000002</v>
      </c>
    </row>
    <row r="156" spans="1:7" ht="10.2">
      <c r="A156" s="37" t="s">
        <v>205</v>
      </c>
      <c r="B156" s="37" t="s">
        <v>194</v>
      </c>
      <c r="C156" s="37" t="s">
        <v>188</v>
      </c>
      <c r="D156" s="37" t="s">
        <v>186</v>
      </c>
      <c r="E156" s="39">
        <v>4998.23</v>
      </c>
      <c r="F156" s="39">
        <v>5375532.7199999997</v>
      </c>
      <c r="G156" s="39">
        <v>463317.86</v>
      </c>
    </row>
    <row r="157" spans="1:7" ht="10.2">
      <c r="A157" s="37" t="s">
        <v>205</v>
      </c>
      <c r="B157" s="37" t="s">
        <v>194</v>
      </c>
      <c r="C157" s="37" t="s">
        <v>188</v>
      </c>
      <c r="D157" s="37" t="s">
        <v>187</v>
      </c>
      <c r="E157" s="39">
        <v>161075.91</v>
      </c>
      <c r="F157" s="39">
        <v>28390458.870000001</v>
      </c>
      <c r="G157" s="39">
        <v>6972397.29</v>
      </c>
    </row>
    <row r="158" spans="1:7" ht="10.2">
      <c r="A158" s="37" t="s">
        <v>205</v>
      </c>
      <c r="B158" s="37" t="s">
        <v>195</v>
      </c>
      <c r="C158" s="37" t="s">
        <v>185</v>
      </c>
      <c r="D158" s="37" t="s">
        <v>186</v>
      </c>
      <c r="E158" s="39">
        <v>8280.35</v>
      </c>
      <c r="F158" s="39">
        <v>10706959.83</v>
      </c>
      <c r="G158" s="39">
        <v>741029.11</v>
      </c>
    </row>
    <row r="159" spans="1:7" ht="10.2">
      <c r="A159" s="37" t="s">
        <v>205</v>
      </c>
      <c r="B159" s="37" t="s">
        <v>195</v>
      </c>
      <c r="C159" s="37" t="s">
        <v>185</v>
      </c>
      <c r="D159" s="37" t="s">
        <v>187</v>
      </c>
      <c r="E159" s="39">
        <v>174977.55</v>
      </c>
      <c r="F159" s="39">
        <v>47715687.32</v>
      </c>
      <c r="G159" s="39">
        <v>9646350.8200000003</v>
      </c>
    </row>
    <row r="160" spans="1:7" ht="10.2">
      <c r="A160" s="37" t="s">
        <v>205</v>
      </c>
      <c r="B160" s="37" t="s">
        <v>195</v>
      </c>
      <c r="C160" s="37" t="s">
        <v>188</v>
      </c>
      <c r="D160" s="37" t="s">
        <v>186</v>
      </c>
      <c r="E160" s="39">
        <v>7387.76</v>
      </c>
      <c r="F160" s="39">
        <v>9265893.8499999996</v>
      </c>
      <c r="G160" s="39">
        <v>680159.67</v>
      </c>
    </row>
    <row r="161" spans="1:7" ht="10.2">
      <c r="A161" s="37" t="s">
        <v>205</v>
      </c>
      <c r="B161" s="37" t="s">
        <v>195</v>
      </c>
      <c r="C161" s="37" t="s">
        <v>188</v>
      </c>
      <c r="D161" s="37" t="s">
        <v>187</v>
      </c>
      <c r="E161" s="39">
        <v>176271.78</v>
      </c>
      <c r="F161" s="39">
        <v>40362039.039999999</v>
      </c>
      <c r="G161" s="39">
        <v>8683595.6999999993</v>
      </c>
    </row>
    <row r="162" spans="1:7" ht="10.2">
      <c r="A162" s="37" t="s">
        <v>205</v>
      </c>
      <c r="B162" s="37" t="s">
        <v>196</v>
      </c>
      <c r="C162" s="37" t="s">
        <v>185</v>
      </c>
      <c r="D162" s="37" t="s">
        <v>186</v>
      </c>
      <c r="E162" s="39">
        <v>9809.49</v>
      </c>
      <c r="F162" s="39">
        <v>12455980.050000001</v>
      </c>
      <c r="G162" s="39">
        <v>835873.95</v>
      </c>
    </row>
    <row r="163" spans="1:7" ht="10.2">
      <c r="A163" s="37" t="s">
        <v>205</v>
      </c>
      <c r="B163" s="37" t="s">
        <v>196</v>
      </c>
      <c r="C163" s="37" t="s">
        <v>185</v>
      </c>
      <c r="D163" s="37" t="s">
        <v>187</v>
      </c>
      <c r="E163" s="39">
        <v>176783.44</v>
      </c>
      <c r="F163" s="39">
        <v>54072967.399999999</v>
      </c>
      <c r="G163" s="39">
        <v>9668260.2799999993</v>
      </c>
    </row>
    <row r="164" spans="1:7" ht="10.2">
      <c r="A164" s="37" t="s">
        <v>205</v>
      </c>
      <c r="B164" s="37" t="s">
        <v>196</v>
      </c>
      <c r="C164" s="37" t="s">
        <v>188</v>
      </c>
      <c r="D164" s="37" t="s">
        <v>186</v>
      </c>
      <c r="E164" s="39">
        <v>10414.86</v>
      </c>
      <c r="F164" s="39">
        <v>11954268.51</v>
      </c>
      <c r="G164" s="39">
        <v>958578.48</v>
      </c>
    </row>
    <row r="165" spans="1:7" ht="10.2">
      <c r="A165" s="37" t="s">
        <v>205</v>
      </c>
      <c r="B165" s="37" t="s">
        <v>196</v>
      </c>
      <c r="C165" s="37" t="s">
        <v>188</v>
      </c>
      <c r="D165" s="37" t="s">
        <v>187</v>
      </c>
      <c r="E165" s="39">
        <v>181531.58</v>
      </c>
      <c r="F165" s="39">
        <v>48955487.969999999</v>
      </c>
      <c r="G165" s="39">
        <v>9972582.2300000004</v>
      </c>
    </row>
    <row r="166" spans="1:7" ht="10.2">
      <c r="A166" s="37" t="s">
        <v>205</v>
      </c>
      <c r="B166" s="37" t="s">
        <v>197</v>
      </c>
      <c r="C166" s="37" t="s">
        <v>185</v>
      </c>
      <c r="D166" s="37" t="s">
        <v>186</v>
      </c>
      <c r="E166" s="39">
        <v>10259.31</v>
      </c>
      <c r="F166" s="39">
        <v>14321152.529999999</v>
      </c>
      <c r="G166" s="39">
        <v>898121.71</v>
      </c>
    </row>
    <row r="167" spans="1:7" ht="10.2">
      <c r="A167" s="37" t="s">
        <v>205</v>
      </c>
      <c r="B167" s="37" t="s">
        <v>197</v>
      </c>
      <c r="C167" s="37" t="s">
        <v>185</v>
      </c>
      <c r="D167" s="37" t="s">
        <v>187</v>
      </c>
      <c r="E167" s="39">
        <v>149333.01</v>
      </c>
      <c r="F167" s="39">
        <v>50908548.350000001</v>
      </c>
      <c r="G167" s="39">
        <v>8525357</v>
      </c>
    </row>
    <row r="168" spans="1:7" ht="10.2">
      <c r="A168" s="37" t="s">
        <v>205</v>
      </c>
      <c r="B168" s="37" t="s">
        <v>197</v>
      </c>
      <c r="C168" s="37" t="s">
        <v>188</v>
      </c>
      <c r="D168" s="37" t="s">
        <v>186</v>
      </c>
      <c r="E168" s="39">
        <v>12516.96</v>
      </c>
      <c r="F168" s="39">
        <v>18242111.949999999</v>
      </c>
      <c r="G168" s="39">
        <v>1167172.09</v>
      </c>
    </row>
    <row r="169" spans="1:7" ht="10.2">
      <c r="A169" s="37" t="s">
        <v>205</v>
      </c>
      <c r="B169" s="37" t="s">
        <v>197</v>
      </c>
      <c r="C169" s="37" t="s">
        <v>188</v>
      </c>
      <c r="D169" s="37" t="s">
        <v>187</v>
      </c>
      <c r="E169" s="39">
        <v>146180.29</v>
      </c>
      <c r="F169" s="39">
        <v>53361783.719999999</v>
      </c>
      <c r="G169" s="39">
        <v>8788320.7899999991</v>
      </c>
    </row>
    <row r="170" spans="1:7" ht="10.2">
      <c r="A170" s="37" t="s">
        <v>205</v>
      </c>
      <c r="B170" s="37" t="s">
        <v>198</v>
      </c>
      <c r="C170" s="37" t="s">
        <v>185</v>
      </c>
      <c r="D170" s="37" t="s">
        <v>186</v>
      </c>
      <c r="E170" s="39">
        <v>10821.38</v>
      </c>
      <c r="F170" s="39">
        <v>16650153.6</v>
      </c>
      <c r="G170" s="39">
        <v>976344.66</v>
      </c>
    </row>
    <row r="171" spans="1:7" ht="10.2">
      <c r="A171" s="37" t="s">
        <v>205</v>
      </c>
      <c r="B171" s="37" t="s">
        <v>198</v>
      </c>
      <c r="C171" s="37" t="s">
        <v>185</v>
      </c>
      <c r="D171" s="37" t="s">
        <v>187</v>
      </c>
      <c r="E171" s="39">
        <v>118140.18</v>
      </c>
      <c r="F171" s="39">
        <v>47906563.950000003</v>
      </c>
      <c r="G171" s="39">
        <v>6964391.0700000003</v>
      </c>
    </row>
    <row r="172" spans="1:7" ht="10.2">
      <c r="A172" s="37" t="s">
        <v>205</v>
      </c>
      <c r="B172" s="37" t="s">
        <v>198</v>
      </c>
      <c r="C172" s="37" t="s">
        <v>188</v>
      </c>
      <c r="D172" s="37" t="s">
        <v>186</v>
      </c>
      <c r="E172" s="39">
        <v>12602.71</v>
      </c>
      <c r="F172" s="39">
        <v>18356072.550000001</v>
      </c>
      <c r="G172" s="39">
        <v>1172684.81</v>
      </c>
    </row>
    <row r="173" spans="1:7" ht="10.2">
      <c r="A173" s="37" t="s">
        <v>205</v>
      </c>
      <c r="B173" s="37" t="s">
        <v>198</v>
      </c>
      <c r="C173" s="37" t="s">
        <v>188</v>
      </c>
      <c r="D173" s="37" t="s">
        <v>187</v>
      </c>
      <c r="E173" s="39">
        <v>112709.39</v>
      </c>
      <c r="F173" s="39">
        <v>51796585.090000004</v>
      </c>
      <c r="G173" s="39">
        <v>7296992.0599999996</v>
      </c>
    </row>
    <row r="174" spans="1:7" ht="10.2">
      <c r="A174" s="37" t="s">
        <v>205</v>
      </c>
      <c r="B174" s="37" t="s">
        <v>199</v>
      </c>
      <c r="C174" s="37" t="s">
        <v>185</v>
      </c>
      <c r="D174" s="37" t="s">
        <v>186</v>
      </c>
      <c r="E174" s="39">
        <v>12777.79</v>
      </c>
      <c r="F174" s="39">
        <v>17291086.379999999</v>
      </c>
      <c r="G174" s="39">
        <v>1068285.70</v>
      </c>
    </row>
    <row r="175" spans="1:7" ht="10.2">
      <c r="A175" s="37" t="s">
        <v>205</v>
      </c>
      <c r="B175" s="37" t="s">
        <v>199</v>
      </c>
      <c r="C175" s="37" t="s">
        <v>185</v>
      </c>
      <c r="D175" s="37" t="s">
        <v>187</v>
      </c>
      <c r="E175" s="39">
        <v>99907.51</v>
      </c>
      <c r="F175" s="39">
        <v>51972335.140000001</v>
      </c>
      <c r="G175" s="39">
        <v>6208711.1900000004</v>
      </c>
    </row>
    <row r="176" spans="1:7" ht="10.2">
      <c r="A176" s="37" t="s">
        <v>205</v>
      </c>
      <c r="B176" s="37" t="s">
        <v>199</v>
      </c>
      <c r="C176" s="37" t="s">
        <v>188</v>
      </c>
      <c r="D176" s="37" t="s">
        <v>186</v>
      </c>
      <c r="E176" s="39">
        <v>13691.85</v>
      </c>
      <c r="F176" s="39">
        <v>22398930.289999999</v>
      </c>
      <c r="G176" s="39">
        <v>1284012.70</v>
      </c>
    </row>
    <row r="177" spans="1:7" ht="10.2">
      <c r="A177" s="37" t="s">
        <v>205</v>
      </c>
      <c r="B177" s="37" t="s">
        <v>199</v>
      </c>
      <c r="C177" s="37" t="s">
        <v>188</v>
      </c>
      <c r="D177" s="37" t="s">
        <v>187</v>
      </c>
      <c r="E177" s="39">
        <v>91169.51</v>
      </c>
      <c r="F177" s="39">
        <v>52518274.43</v>
      </c>
      <c r="G177" s="39">
        <v>6180939.54</v>
      </c>
    </row>
    <row r="178" spans="1:7" ht="10.2">
      <c r="A178" s="37" t="s">
        <v>205</v>
      </c>
      <c r="B178" s="37" t="s">
        <v>200</v>
      </c>
      <c r="C178" s="37" t="s">
        <v>185</v>
      </c>
      <c r="D178" s="37" t="s">
        <v>186</v>
      </c>
      <c r="E178" s="39">
        <v>15360.24</v>
      </c>
      <c r="F178" s="39">
        <v>26607516.370000001</v>
      </c>
      <c r="G178" s="39">
        <v>1403190.78</v>
      </c>
    </row>
    <row r="179" spans="1:7" ht="10.2">
      <c r="A179" s="37" t="s">
        <v>205</v>
      </c>
      <c r="B179" s="37" t="s">
        <v>200</v>
      </c>
      <c r="C179" s="37" t="s">
        <v>185</v>
      </c>
      <c r="D179" s="37" t="s">
        <v>187</v>
      </c>
      <c r="E179" s="39">
        <v>81118.19</v>
      </c>
      <c r="F179" s="39">
        <v>49610254.380000003</v>
      </c>
      <c r="G179" s="39">
        <v>5292677.25</v>
      </c>
    </row>
    <row r="180" spans="1:7" ht="10.2">
      <c r="A180" s="37" t="s">
        <v>205</v>
      </c>
      <c r="B180" s="37" t="s">
        <v>200</v>
      </c>
      <c r="C180" s="37" t="s">
        <v>188</v>
      </c>
      <c r="D180" s="37" t="s">
        <v>186</v>
      </c>
      <c r="E180" s="39">
        <v>13312.36</v>
      </c>
      <c r="F180" s="39">
        <v>23594291.829999998</v>
      </c>
      <c r="G180" s="39">
        <v>1267281.33</v>
      </c>
    </row>
    <row r="181" spans="1:7" ht="10.2">
      <c r="A181" s="37" t="s">
        <v>205</v>
      </c>
      <c r="B181" s="37" t="s">
        <v>200</v>
      </c>
      <c r="C181" s="37" t="s">
        <v>188</v>
      </c>
      <c r="D181" s="37" t="s">
        <v>187</v>
      </c>
      <c r="E181" s="39">
        <v>70233.65</v>
      </c>
      <c r="F181" s="39">
        <v>52276494.039999999</v>
      </c>
      <c r="G181" s="39">
        <v>4987117.03</v>
      </c>
    </row>
    <row r="182" spans="1:7" ht="10.2">
      <c r="A182" s="37" t="s">
        <v>205</v>
      </c>
      <c r="B182" s="37" t="s">
        <v>201</v>
      </c>
      <c r="C182" s="37" t="s">
        <v>185</v>
      </c>
      <c r="D182" s="37" t="s">
        <v>186</v>
      </c>
      <c r="E182" s="39">
        <v>16459.74</v>
      </c>
      <c r="F182" s="39">
        <v>30006692.329999998</v>
      </c>
      <c r="G182" s="39">
        <v>1528639.78</v>
      </c>
    </row>
    <row r="183" spans="1:7" ht="10.2">
      <c r="A183" s="37" t="s">
        <v>205</v>
      </c>
      <c r="B183" s="37" t="s">
        <v>201</v>
      </c>
      <c r="C183" s="37" t="s">
        <v>185</v>
      </c>
      <c r="D183" s="37" t="s">
        <v>187</v>
      </c>
      <c r="E183" s="39">
        <v>57434.39</v>
      </c>
      <c r="F183" s="39">
        <v>38965681.009999998</v>
      </c>
      <c r="G183" s="39">
        <v>3896359.71</v>
      </c>
    </row>
    <row r="184" spans="1:7" ht="10.2">
      <c r="A184" s="37" t="s">
        <v>205</v>
      </c>
      <c r="B184" s="37" t="s">
        <v>201</v>
      </c>
      <c r="C184" s="37" t="s">
        <v>188</v>
      </c>
      <c r="D184" s="37" t="s">
        <v>186</v>
      </c>
      <c r="E184" s="39">
        <v>10880.22</v>
      </c>
      <c r="F184" s="39">
        <v>20641545.460000001</v>
      </c>
      <c r="G184" s="39">
        <v>1049443.85</v>
      </c>
    </row>
    <row r="185" spans="1:7" ht="10.2">
      <c r="A185" s="37" t="s">
        <v>205</v>
      </c>
      <c r="B185" s="37" t="s">
        <v>201</v>
      </c>
      <c r="C185" s="37" t="s">
        <v>188</v>
      </c>
      <c r="D185" s="37" t="s">
        <v>187</v>
      </c>
      <c r="E185" s="39">
        <v>44021.38</v>
      </c>
      <c r="F185" s="39">
        <v>36423511.789999999</v>
      </c>
      <c r="G185" s="39">
        <v>3302618.28</v>
      </c>
    </row>
    <row r="186" spans="1:7" ht="10.2">
      <c r="A186" s="37" t="s">
        <v>205</v>
      </c>
      <c r="B186" s="37" t="s">
        <v>202</v>
      </c>
      <c r="C186" s="37" t="s">
        <v>185</v>
      </c>
      <c r="D186" s="37" t="s">
        <v>186</v>
      </c>
      <c r="E186" s="39">
        <v>17090.21</v>
      </c>
      <c r="F186" s="39">
        <v>32751290.609999999</v>
      </c>
      <c r="G186" s="39">
        <v>1626358.94</v>
      </c>
    </row>
    <row r="187" spans="1:7" ht="10.2">
      <c r="A187" s="37" t="s">
        <v>205</v>
      </c>
      <c r="B187" s="37" t="s">
        <v>202</v>
      </c>
      <c r="C187" s="37" t="s">
        <v>185</v>
      </c>
      <c r="D187" s="37" t="s">
        <v>187</v>
      </c>
      <c r="E187" s="39">
        <v>33620.06</v>
      </c>
      <c r="F187" s="39">
        <v>25479298.890000001</v>
      </c>
      <c r="G187" s="39">
        <v>2334918.20</v>
      </c>
    </row>
    <row r="188" spans="1:7" ht="10.2">
      <c r="A188" s="37" t="s">
        <v>205</v>
      </c>
      <c r="B188" s="37" t="s">
        <v>202</v>
      </c>
      <c r="C188" s="37" t="s">
        <v>188</v>
      </c>
      <c r="D188" s="37" t="s">
        <v>186</v>
      </c>
      <c r="E188" s="39">
        <v>8619.06</v>
      </c>
      <c r="F188" s="39">
        <v>17059411.43</v>
      </c>
      <c r="G188" s="39">
        <v>877680.69</v>
      </c>
    </row>
    <row r="189" spans="1:7" ht="10.2">
      <c r="A189" s="37" t="s">
        <v>205</v>
      </c>
      <c r="B189" s="37" t="s">
        <v>202</v>
      </c>
      <c r="C189" s="37" t="s">
        <v>188</v>
      </c>
      <c r="D189" s="37" t="s">
        <v>187</v>
      </c>
      <c r="E189" s="39">
        <v>21618.68</v>
      </c>
      <c r="F189" s="39">
        <v>18402424.710000001</v>
      </c>
      <c r="G189" s="39">
        <v>1631600.87</v>
      </c>
    </row>
    <row r="190" spans="1:7" ht="10.2">
      <c r="A190" s="37" t="s">
        <v>205</v>
      </c>
      <c r="B190" s="37" t="s">
        <v>203</v>
      </c>
      <c r="C190" s="37" t="s">
        <v>185</v>
      </c>
      <c r="D190" s="37" t="s">
        <v>186</v>
      </c>
      <c r="E190" s="39">
        <v>14824.87</v>
      </c>
      <c r="F190" s="39">
        <v>30450070.079999998</v>
      </c>
      <c r="G190" s="39">
        <v>1464883.22</v>
      </c>
    </row>
    <row r="191" spans="1:7" ht="10.2">
      <c r="A191" s="37" t="s">
        <v>205</v>
      </c>
      <c r="B191" s="37" t="s">
        <v>203</v>
      </c>
      <c r="C191" s="37" t="s">
        <v>185</v>
      </c>
      <c r="D191" s="37" t="s">
        <v>187</v>
      </c>
      <c r="E191" s="39">
        <v>14014.66</v>
      </c>
      <c r="F191" s="39">
        <v>13116410.48</v>
      </c>
      <c r="G191" s="39">
        <v>1057877.10</v>
      </c>
    </row>
    <row r="192" spans="1:7" ht="10.2">
      <c r="A192" s="37" t="s">
        <v>205</v>
      </c>
      <c r="B192" s="37" t="s">
        <v>203</v>
      </c>
      <c r="C192" s="37" t="s">
        <v>188</v>
      </c>
      <c r="D192" s="37" t="s">
        <v>186</v>
      </c>
      <c r="E192" s="39">
        <v>5010.90</v>
      </c>
      <c r="F192" s="39">
        <v>9557532.3000000007</v>
      </c>
      <c r="G192" s="39">
        <v>538242.12</v>
      </c>
    </row>
    <row r="193" spans="1:7" ht="10.2">
      <c r="A193" s="37" t="s">
        <v>205</v>
      </c>
      <c r="B193" s="37" t="s">
        <v>203</v>
      </c>
      <c r="C193" s="37" t="s">
        <v>188</v>
      </c>
      <c r="D193" s="37" t="s">
        <v>187</v>
      </c>
      <c r="E193" s="39">
        <v>7384.64</v>
      </c>
      <c r="F193" s="39">
        <v>7199847.8399999999</v>
      </c>
      <c r="G193" s="39">
        <v>597392.12</v>
      </c>
    </row>
    <row r="194" spans="1:7" ht="10.2">
      <c r="A194" s="37" t="s">
        <v>206</v>
      </c>
      <c r="B194" s="37" t="s">
        <v>184</v>
      </c>
      <c r="C194" s="37" t="s">
        <v>185</v>
      </c>
      <c r="D194" s="37" t="s">
        <v>186</v>
      </c>
      <c r="E194" s="39">
        <v>583</v>
      </c>
      <c r="F194" s="39">
        <v>463256.75</v>
      </c>
      <c r="G194" s="39">
        <v>10676.60</v>
      </c>
    </row>
    <row r="195" spans="1:7" ht="10.2">
      <c r="A195" s="37" t="s">
        <v>206</v>
      </c>
      <c r="B195" s="37" t="s">
        <v>184</v>
      </c>
      <c r="C195" s="37" t="s">
        <v>185</v>
      </c>
      <c r="D195" s="37" t="s">
        <v>187</v>
      </c>
      <c r="E195" s="39">
        <v>38410.08</v>
      </c>
      <c r="F195" s="39">
        <v>3236659.56</v>
      </c>
      <c r="G195" s="39">
        <v>289366.85</v>
      </c>
    </row>
    <row r="196" spans="1:7" ht="10.2">
      <c r="A196" s="37" t="s">
        <v>206</v>
      </c>
      <c r="B196" s="37" t="s">
        <v>184</v>
      </c>
      <c r="C196" s="37" t="s">
        <v>188</v>
      </c>
      <c r="D196" s="37" t="s">
        <v>186</v>
      </c>
      <c r="E196" s="39">
        <v>501.80</v>
      </c>
      <c r="F196" s="39">
        <v>137298.98</v>
      </c>
      <c r="G196" s="39">
        <v>7189.62</v>
      </c>
    </row>
    <row r="197" spans="1:7" ht="10.2">
      <c r="A197" s="37" t="s">
        <v>206</v>
      </c>
      <c r="B197" s="37" t="s">
        <v>184</v>
      </c>
      <c r="C197" s="37" t="s">
        <v>188</v>
      </c>
      <c r="D197" s="37" t="s">
        <v>187</v>
      </c>
      <c r="E197" s="39">
        <v>40314.33</v>
      </c>
      <c r="F197" s="39">
        <v>3168004.57</v>
      </c>
      <c r="G197" s="39">
        <v>301545.78</v>
      </c>
    </row>
    <row r="198" spans="1:7" ht="10.2">
      <c r="A198" s="37" t="s">
        <v>206</v>
      </c>
      <c r="B198" s="37" t="s">
        <v>189</v>
      </c>
      <c r="C198" s="37" t="s">
        <v>185</v>
      </c>
      <c r="D198" s="37" t="s">
        <v>186</v>
      </c>
      <c r="E198" s="39">
        <v>357</v>
      </c>
      <c r="F198" s="39">
        <v>295137.05</v>
      </c>
      <c r="G198" s="39">
        <v>25353.15</v>
      </c>
    </row>
    <row r="199" spans="1:7" ht="10.2">
      <c r="A199" s="37" t="s">
        <v>206</v>
      </c>
      <c r="B199" s="37" t="s">
        <v>189</v>
      </c>
      <c r="C199" s="37" t="s">
        <v>185</v>
      </c>
      <c r="D199" s="37" t="s">
        <v>187</v>
      </c>
      <c r="E199" s="39">
        <v>15547.23</v>
      </c>
      <c r="F199" s="39">
        <v>1873127.19</v>
      </c>
      <c r="G199" s="39">
        <v>629490.73</v>
      </c>
    </row>
    <row r="200" spans="1:7" ht="10.2">
      <c r="A200" s="37" t="s">
        <v>206</v>
      </c>
      <c r="B200" s="37" t="s">
        <v>189</v>
      </c>
      <c r="C200" s="37" t="s">
        <v>188</v>
      </c>
      <c r="D200" s="37" t="s">
        <v>186</v>
      </c>
      <c r="E200" s="39">
        <v>215.25</v>
      </c>
      <c r="F200" s="39">
        <v>230354.40</v>
      </c>
      <c r="G200" s="39">
        <v>18068.62</v>
      </c>
    </row>
    <row r="201" spans="1:7" ht="10.2">
      <c r="A201" s="37" t="s">
        <v>206</v>
      </c>
      <c r="B201" s="37" t="s">
        <v>189</v>
      </c>
      <c r="C201" s="37" t="s">
        <v>188</v>
      </c>
      <c r="D201" s="37" t="s">
        <v>187</v>
      </c>
      <c r="E201" s="39">
        <v>17036.99</v>
      </c>
      <c r="F201" s="39">
        <v>1105230.59</v>
      </c>
      <c r="G201" s="39">
        <v>432905.09</v>
      </c>
    </row>
    <row r="202" spans="1:7" ht="10.2">
      <c r="A202" s="37" t="s">
        <v>206</v>
      </c>
      <c r="B202" s="37" t="s">
        <v>190</v>
      </c>
      <c r="C202" s="37" t="s">
        <v>185</v>
      </c>
      <c r="D202" s="37" t="s">
        <v>186</v>
      </c>
      <c r="E202" s="39">
        <v>257</v>
      </c>
      <c r="F202" s="39">
        <v>279228.51</v>
      </c>
      <c r="G202" s="39">
        <v>22503.04</v>
      </c>
    </row>
    <row r="203" spans="1:7" ht="10.2">
      <c r="A203" s="37" t="s">
        <v>206</v>
      </c>
      <c r="B203" s="37" t="s">
        <v>190</v>
      </c>
      <c r="C203" s="37" t="s">
        <v>185</v>
      </c>
      <c r="D203" s="37" t="s">
        <v>187</v>
      </c>
      <c r="E203" s="39">
        <v>12827.75</v>
      </c>
      <c r="F203" s="39">
        <v>2438706.50</v>
      </c>
      <c r="G203" s="39">
        <v>607586.75</v>
      </c>
    </row>
    <row r="204" spans="1:7" ht="10.2">
      <c r="A204" s="37" t="s">
        <v>206</v>
      </c>
      <c r="B204" s="37" t="s">
        <v>190</v>
      </c>
      <c r="C204" s="37" t="s">
        <v>188</v>
      </c>
      <c r="D204" s="37" t="s">
        <v>186</v>
      </c>
      <c r="E204" s="39">
        <v>0</v>
      </c>
      <c r="F204" s="39">
        <v>0</v>
      </c>
      <c r="G204" s="39">
        <v>0</v>
      </c>
    </row>
    <row r="205" spans="1:7" ht="10.2">
      <c r="A205" s="37" t="s">
        <v>206</v>
      </c>
      <c r="B205" s="37" t="s">
        <v>190</v>
      </c>
      <c r="C205" s="37" t="s">
        <v>188</v>
      </c>
      <c r="D205" s="37" t="s">
        <v>187</v>
      </c>
      <c r="E205" s="39">
        <v>13620.13</v>
      </c>
      <c r="F205" s="39">
        <v>1494591.84</v>
      </c>
      <c r="G205" s="39">
        <v>382163.32</v>
      </c>
    </row>
    <row r="206" spans="1:7" ht="10.2">
      <c r="A206" s="37" t="s">
        <v>206</v>
      </c>
      <c r="B206" s="37" t="s">
        <v>191</v>
      </c>
      <c r="C206" s="37" t="s">
        <v>185</v>
      </c>
      <c r="D206" s="37" t="s">
        <v>186</v>
      </c>
      <c r="E206" s="39">
        <v>288</v>
      </c>
      <c r="F206" s="39">
        <v>233149.95</v>
      </c>
      <c r="G206" s="39">
        <v>24760.06</v>
      </c>
    </row>
    <row r="207" spans="1:7" ht="10.2">
      <c r="A207" s="37" t="s">
        <v>206</v>
      </c>
      <c r="B207" s="37" t="s">
        <v>191</v>
      </c>
      <c r="C207" s="37" t="s">
        <v>185</v>
      </c>
      <c r="D207" s="37" t="s">
        <v>187</v>
      </c>
      <c r="E207" s="39">
        <v>13247.40</v>
      </c>
      <c r="F207" s="39">
        <v>3128479.91</v>
      </c>
      <c r="G207" s="39">
        <v>601057.32</v>
      </c>
    </row>
    <row r="208" spans="1:7" ht="10.2">
      <c r="A208" s="37" t="s">
        <v>206</v>
      </c>
      <c r="B208" s="37" t="s">
        <v>191</v>
      </c>
      <c r="C208" s="37" t="s">
        <v>188</v>
      </c>
      <c r="D208" s="37" t="s">
        <v>186</v>
      </c>
      <c r="E208" s="39">
        <v>223</v>
      </c>
      <c r="F208" s="39">
        <v>198370.21</v>
      </c>
      <c r="G208" s="39">
        <v>29768.15</v>
      </c>
    </row>
    <row r="209" spans="1:7" ht="10.2">
      <c r="A209" s="37" t="s">
        <v>206</v>
      </c>
      <c r="B209" s="37" t="s">
        <v>191</v>
      </c>
      <c r="C209" s="37" t="s">
        <v>188</v>
      </c>
      <c r="D209" s="37" t="s">
        <v>187</v>
      </c>
      <c r="E209" s="39">
        <v>13890.40</v>
      </c>
      <c r="F209" s="39">
        <v>1084973.68</v>
      </c>
      <c r="G209" s="39">
        <v>427080.55</v>
      </c>
    </row>
    <row r="210" spans="1:7" ht="10.2">
      <c r="A210" s="37" t="s">
        <v>206</v>
      </c>
      <c r="B210" s="37" t="s">
        <v>192</v>
      </c>
      <c r="C210" s="37" t="s">
        <v>185</v>
      </c>
      <c r="D210" s="37" t="s">
        <v>186</v>
      </c>
      <c r="E210" s="39">
        <v>326</v>
      </c>
      <c r="F210" s="39">
        <v>192759.84</v>
      </c>
      <c r="G210" s="39">
        <v>25548.90</v>
      </c>
    </row>
    <row r="211" spans="1:7" ht="10.2">
      <c r="A211" s="37" t="s">
        <v>206</v>
      </c>
      <c r="B211" s="37" t="s">
        <v>192</v>
      </c>
      <c r="C211" s="37" t="s">
        <v>185</v>
      </c>
      <c r="D211" s="37" t="s">
        <v>187</v>
      </c>
      <c r="E211" s="39">
        <v>13009.76</v>
      </c>
      <c r="F211" s="39">
        <v>2346987.74</v>
      </c>
      <c r="G211" s="39">
        <v>631003.06</v>
      </c>
    </row>
    <row r="212" spans="1:7" ht="10.2">
      <c r="A212" s="37" t="s">
        <v>206</v>
      </c>
      <c r="B212" s="37" t="s">
        <v>192</v>
      </c>
      <c r="C212" s="37" t="s">
        <v>188</v>
      </c>
      <c r="D212" s="37" t="s">
        <v>186</v>
      </c>
      <c r="E212" s="39">
        <v>193</v>
      </c>
      <c r="F212" s="39">
        <v>210071.05</v>
      </c>
      <c r="G212" s="39">
        <v>15584.45</v>
      </c>
    </row>
    <row r="213" spans="1:7" ht="10.2">
      <c r="A213" s="37" t="s">
        <v>206</v>
      </c>
      <c r="B213" s="37" t="s">
        <v>192</v>
      </c>
      <c r="C213" s="37" t="s">
        <v>188</v>
      </c>
      <c r="D213" s="37" t="s">
        <v>187</v>
      </c>
      <c r="E213" s="39">
        <v>14271.96</v>
      </c>
      <c r="F213" s="39">
        <v>1250381.57</v>
      </c>
      <c r="G213" s="39">
        <v>489776.13</v>
      </c>
    </row>
    <row r="214" spans="1:7" ht="10.2">
      <c r="A214" s="37" t="s">
        <v>206</v>
      </c>
      <c r="B214" s="37" t="s">
        <v>193</v>
      </c>
      <c r="C214" s="37" t="s">
        <v>185</v>
      </c>
      <c r="D214" s="37" t="s">
        <v>186</v>
      </c>
      <c r="E214" s="39">
        <v>270</v>
      </c>
      <c r="F214" s="39">
        <v>362276.75</v>
      </c>
      <c r="G214" s="39">
        <v>31137.75</v>
      </c>
    </row>
    <row r="215" spans="1:7" ht="10.2">
      <c r="A215" s="37" t="s">
        <v>206</v>
      </c>
      <c r="B215" s="37" t="s">
        <v>193</v>
      </c>
      <c r="C215" s="37" t="s">
        <v>185</v>
      </c>
      <c r="D215" s="37" t="s">
        <v>187</v>
      </c>
      <c r="E215" s="39">
        <v>12923.35</v>
      </c>
      <c r="F215" s="39">
        <v>1892783.65</v>
      </c>
      <c r="G215" s="39">
        <v>608458.43</v>
      </c>
    </row>
    <row r="216" spans="1:7" ht="10.2">
      <c r="A216" s="37" t="s">
        <v>206</v>
      </c>
      <c r="B216" s="37" t="s">
        <v>193</v>
      </c>
      <c r="C216" s="37" t="s">
        <v>188</v>
      </c>
      <c r="D216" s="37" t="s">
        <v>186</v>
      </c>
      <c r="E216" s="39">
        <v>187</v>
      </c>
      <c r="F216" s="39">
        <v>198922.68</v>
      </c>
      <c r="G216" s="39">
        <v>22093.17</v>
      </c>
    </row>
    <row r="217" spans="1:7" ht="10.2">
      <c r="A217" s="37" t="s">
        <v>206</v>
      </c>
      <c r="B217" s="37" t="s">
        <v>193</v>
      </c>
      <c r="C217" s="37" t="s">
        <v>188</v>
      </c>
      <c r="D217" s="37" t="s">
        <v>187</v>
      </c>
      <c r="E217" s="39">
        <v>13670.61</v>
      </c>
      <c r="F217" s="39">
        <v>1562718.43</v>
      </c>
      <c r="G217" s="39">
        <v>483320.53</v>
      </c>
    </row>
    <row r="218" spans="1:7" ht="10.2">
      <c r="A218" s="37" t="s">
        <v>206</v>
      </c>
      <c r="B218" s="37" t="s">
        <v>194</v>
      </c>
      <c r="C218" s="37" t="s">
        <v>185</v>
      </c>
      <c r="D218" s="37" t="s">
        <v>186</v>
      </c>
      <c r="E218" s="39">
        <v>473.97</v>
      </c>
      <c r="F218" s="39">
        <v>383843.54</v>
      </c>
      <c r="G218" s="39">
        <v>45257.19</v>
      </c>
    </row>
    <row r="219" spans="1:7" ht="10.2">
      <c r="A219" s="37" t="s">
        <v>206</v>
      </c>
      <c r="B219" s="37" t="s">
        <v>194</v>
      </c>
      <c r="C219" s="37" t="s">
        <v>185</v>
      </c>
      <c r="D219" s="37" t="s">
        <v>187</v>
      </c>
      <c r="E219" s="39">
        <v>13746.01</v>
      </c>
      <c r="F219" s="39">
        <v>2200245.73</v>
      </c>
      <c r="G219" s="39">
        <v>687948.43</v>
      </c>
    </row>
    <row r="220" spans="1:7" ht="10.2">
      <c r="A220" s="37" t="s">
        <v>206</v>
      </c>
      <c r="B220" s="37" t="s">
        <v>194</v>
      </c>
      <c r="C220" s="37" t="s">
        <v>188</v>
      </c>
      <c r="D220" s="37" t="s">
        <v>186</v>
      </c>
      <c r="E220" s="39">
        <v>506</v>
      </c>
      <c r="F220" s="39">
        <v>529824.44</v>
      </c>
      <c r="G220" s="39">
        <v>35940.33</v>
      </c>
    </row>
    <row r="221" spans="1:7" ht="10.2">
      <c r="A221" s="37" t="s">
        <v>206</v>
      </c>
      <c r="B221" s="37" t="s">
        <v>194</v>
      </c>
      <c r="C221" s="37" t="s">
        <v>188</v>
      </c>
      <c r="D221" s="37" t="s">
        <v>187</v>
      </c>
      <c r="E221" s="39">
        <v>14536.11</v>
      </c>
      <c r="F221" s="39">
        <v>2091161.19</v>
      </c>
      <c r="G221" s="39">
        <v>533113.93</v>
      </c>
    </row>
    <row r="222" spans="1:7" ht="10.2">
      <c r="A222" s="37" t="s">
        <v>206</v>
      </c>
      <c r="B222" s="37" t="s">
        <v>195</v>
      </c>
      <c r="C222" s="37" t="s">
        <v>185</v>
      </c>
      <c r="D222" s="37" t="s">
        <v>186</v>
      </c>
      <c r="E222" s="39">
        <v>723.76</v>
      </c>
      <c r="F222" s="39">
        <v>797301.41</v>
      </c>
      <c r="G222" s="39">
        <v>58986.67</v>
      </c>
    </row>
    <row r="223" spans="1:7" ht="10.2">
      <c r="A223" s="37" t="s">
        <v>206</v>
      </c>
      <c r="B223" s="37" t="s">
        <v>195</v>
      </c>
      <c r="C223" s="37" t="s">
        <v>185</v>
      </c>
      <c r="D223" s="37" t="s">
        <v>187</v>
      </c>
      <c r="E223" s="39">
        <v>15040.19</v>
      </c>
      <c r="F223" s="39">
        <v>3303336.68</v>
      </c>
      <c r="G223" s="39">
        <v>805185.11</v>
      </c>
    </row>
    <row r="224" spans="1:7" ht="10.2">
      <c r="A224" s="37" t="s">
        <v>206</v>
      </c>
      <c r="B224" s="37" t="s">
        <v>195</v>
      </c>
      <c r="C224" s="37" t="s">
        <v>188</v>
      </c>
      <c r="D224" s="37" t="s">
        <v>186</v>
      </c>
      <c r="E224" s="39">
        <v>592.93</v>
      </c>
      <c r="F224" s="39">
        <v>511901.60</v>
      </c>
      <c r="G224" s="39">
        <v>58673.86</v>
      </c>
    </row>
    <row r="225" spans="1:7" ht="10.2">
      <c r="A225" s="37" t="s">
        <v>206</v>
      </c>
      <c r="B225" s="37" t="s">
        <v>195</v>
      </c>
      <c r="C225" s="37" t="s">
        <v>188</v>
      </c>
      <c r="D225" s="37" t="s">
        <v>187</v>
      </c>
      <c r="E225" s="39">
        <v>15784.78</v>
      </c>
      <c r="F225" s="39">
        <v>2879910.38</v>
      </c>
      <c r="G225" s="39">
        <v>704090.29</v>
      </c>
    </row>
    <row r="226" spans="1:7" ht="10.2">
      <c r="A226" s="37" t="s">
        <v>206</v>
      </c>
      <c r="B226" s="37" t="s">
        <v>196</v>
      </c>
      <c r="C226" s="37" t="s">
        <v>185</v>
      </c>
      <c r="D226" s="37" t="s">
        <v>186</v>
      </c>
      <c r="E226" s="39">
        <v>918</v>
      </c>
      <c r="F226" s="39">
        <v>737371.99</v>
      </c>
      <c r="G226" s="39">
        <v>72619.71</v>
      </c>
    </row>
    <row r="227" spans="1:7" ht="10.2">
      <c r="A227" s="37" t="s">
        <v>206</v>
      </c>
      <c r="B227" s="37" t="s">
        <v>196</v>
      </c>
      <c r="C227" s="37" t="s">
        <v>185</v>
      </c>
      <c r="D227" s="37" t="s">
        <v>187</v>
      </c>
      <c r="E227" s="39">
        <v>15743.28</v>
      </c>
      <c r="F227" s="39">
        <v>3749749.23</v>
      </c>
      <c r="G227" s="39">
        <v>826512.66</v>
      </c>
    </row>
    <row r="228" spans="1:7" ht="10.2">
      <c r="A228" s="37" t="s">
        <v>206</v>
      </c>
      <c r="B228" s="37" t="s">
        <v>196</v>
      </c>
      <c r="C228" s="37" t="s">
        <v>188</v>
      </c>
      <c r="D228" s="37" t="s">
        <v>186</v>
      </c>
      <c r="E228" s="39">
        <v>1013.27</v>
      </c>
      <c r="F228" s="39">
        <v>1097365.96</v>
      </c>
      <c r="G228" s="39">
        <v>98480.77</v>
      </c>
    </row>
    <row r="229" spans="1:7" ht="10.2">
      <c r="A229" s="37" t="s">
        <v>206</v>
      </c>
      <c r="B229" s="37" t="s">
        <v>196</v>
      </c>
      <c r="C229" s="37" t="s">
        <v>188</v>
      </c>
      <c r="D229" s="37" t="s">
        <v>187</v>
      </c>
      <c r="E229" s="39">
        <v>16454.55</v>
      </c>
      <c r="F229" s="39">
        <v>3747266.97</v>
      </c>
      <c r="G229" s="39">
        <v>858187.11</v>
      </c>
    </row>
    <row r="230" spans="1:7" ht="10.2">
      <c r="A230" s="37" t="s">
        <v>206</v>
      </c>
      <c r="B230" s="37" t="s">
        <v>197</v>
      </c>
      <c r="C230" s="37" t="s">
        <v>185</v>
      </c>
      <c r="D230" s="37" t="s">
        <v>186</v>
      </c>
      <c r="E230" s="39">
        <v>1225.48</v>
      </c>
      <c r="F230" s="39">
        <v>1531345.94</v>
      </c>
      <c r="G230" s="39">
        <v>95635.79</v>
      </c>
    </row>
    <row r="231" spans="1:7" ht="10.2">
      <c r="A231" s="37" t="s">
        <v>206</v>
      </c>
      <c r="B231" s="37" t="s">
        <v>197</v>
      </c>
      <c r="C231" s="37" t="s">
        <v>185</v>
      </c>
      <c r="D231" s="37" t="s">
        <v>187</v>
      </c>
      <c r="E231" s="39">
        <v>13501.62</v>
      </c>
      <c r="F231" s="39">
        <v>3508618.87</v>
      </c>
      <c r="G231" s="39">
        <v>694374.39</v>
      </c>
    </row>
    <row r="232" spans="1:7" ht="10.2">
      <c r="A232" s="37" t="s">
        <v>206</v>
      </c>
      <c r="B232" s="37" t="s">
        <v>197</v>
      </c>
      <c r="C232" s="37" t="s">
        <v>188</v>
      </c>
      <c r="D232" s="37" t="s">
        <v>186</v>
      </c>
      <c r="E232" s="39">
        <v>1220.63</v>
      </c>
      <c r="F232" s="39">
        <v>1379948.55</v>
      </c>
      <c r="G232" s="39">
        <v>109916.19</v>
      </c>
    </row>
    <row r="233" spans="1:7" ht="10.2">
      <c r="A233" s="37" t="s">
        <v>206</v>
      </c>
      <c r="B233" s="37" t="s">
        <v>197</v>
      </c>
      <c r="C233" s="37" t="s">
        <v>188</v>
      </c>
      <c r="D233" s="37" t="s">
        <v>187</v>
      </c>
      <c r="E233" s="39">
        <v>14301.12</v>
      </c>
      <c r="F233" s="39">
        <v>4538473.33</v>
      </c>
      <c r="G233" s="39">
        <v>825307.79</v>
      </c>
    </row>
    <row r="234" spans="1:7" ht="10.2">
      <c r="A234" s="37" t="s">
        <v>206</v>
      </c>
      <c r="B234" s="37" t="s">
        <v>198</v>
      </c>
      <c r="C234" s="37" t="s">
        <v>185</v>
      </c>
      <c r="D234" s="37" t="s">
        <v>186</v>
      </c>
      <c r="E234" s="39">
        <v>1132.87</v>
      </c>
      <c r="F234" s="39">
        <v>1435364.57</v>
      </c>
      <c r="G234" s="39">
        <v>95292.97</v>
      </c>
    </row>
    <row r="235" spans="1:7" ht="10.2">
      <c r="A235" s="37" t="s">
        <v>206</v>
      </c>
      <c r="B235" s="37" t="s">
        <v>198</v>
      </c>
      <c r="C235" s="37" t="s">
        <v>185</v>
      </c>
      <c r="D235" s="37" t="s">
        <v>187</v>
      </c>
      <c r="E235" s="39">
        <v>11645.48</v>
      </c>
      <c r="F235" s="39">
        <v>4171103.58</v>
      </c>
      <c r="G235" s="39">
        <v>662542.59</v>
      </c>
    </row>
    <row r="236" spans="1:7" ht="10.2">
      <c r="A236" s="37" t="s">
        <v>206</v>
      </c>
      <c r="B236" s="37" t="s">
        <v>198</v>
      </c>
      <c r="C236" s="37" t="s">
        <v>188</v>
      </c>
      <c r="D236" s="37" t="s">
        <v>186</v>
      </c>
      <c r="E236" s="39">
        <v>1429.54</v>
      </c>
      <c r="F236" s="39">
        <v>2459256.36</v>
      </c>
      <c r="G236" s="39">
        <v>124950.83</v>
      </c>
    </row>
    <row r="237" spans="1:7" ht="10.2">
      <c r="A237" s="37" t="s">
        <v>206</v>
      </c>
      <c r="B237" s="37" t="s">
        <v>198</v>
      </c>
      <c r="C237" s="37" t="s">
        <v>188</v>
      </c>
      <c r="D237" s="37" t="s">
        <v>187</v>
      </c>
      <c r="E237" s="39">
        <v>12609.04</v>
      </c>
      <c r="F237" s="39">
        <v>5155937.70</v>
      </c>
      <c r="G237" s="39">
        <v>781203.46</v>
      </c>
    </row>
    <row r="238" spans="1:7" ht="10.2">
      <c r="A238" s="37" t="s">
        <v>206</v>
      </c>
      <c r="B238" s="37" t="s">
        <v>199</v>
      </c>
      <c r="C238" s="37" t="s">
        <v>185</v>
      </c>
      <c r="D238" s="37" t="s">
        <v>186</v>
      </c>
      <c r="E238" s="39">
        <v>1273</v>
      </c>
      <c r="F238" s="39">
        <v>1598771.67</v>
      </c>
      <c r="G238" s="39">
        <v>109723.85</v>
      </c>
    </row>
    <row r="239" spans="1:7" ht="10.2">
      <c r="A239" s="37" t="s">
        <v>206</v>
      </c>
      <c r="B239" s="37" t="s">
        <v>199</v>
      </c>
      <c r="C239" s="37" t="s">
        <v>185</v>
      </c>
      <c r="D239" s="37" t="s">
        <v>187</v>
      </c>
      <c r="E239" s="39">
        <v>10026.09</v>
      </c>
      <c r="F239" s="39">
        <v>4101192.31</v>
      </c>
      <c r="G239" s="39">
        <v>576160.03</v>
      </c>
    </row>
    <row r="240" spans="1:7" ht="10.2">
      <c r="A240" s="37" t="s">
        <v>206</v>
      </c>
      <c r="B240" s="37" t="s">
        <v>199</v>
      </c>
      <c r="C240" s="37" t="s">
        <v>188</v>
      </c>
      <c r="D240" s="37" t="s">
        <v>186</v>
      </c>
      <c r="E240" s="39">
        <v>1532.35</v>
      </c>
      <c r="F240" s="39">
        <v>2153831.33</v>
      </c>
      <c r="G240" s="39">
        <v>146294.97</v>
      </c>
    </row>
    <row r="241" spans="1:7" ht="10.2">
      <c r="A241" s="37" t="s">
        <v>206</v>
      </c>
      <c r="B241" s="37" t="s">
        <v>199</v>
      </c>
      <c r="C241" s="37" t="s">
        <v>188</v>
      </c>
      <c r="D241" s="37" t="s">
        <v>187</v>
      </c>
      <c r="E241" s="39">
        <v>9944.65</v>
      </c>
      <c r="F241" s="39">
        <v>5243180.95</v>
      </c>
      <c r="G241" s="39">
        <v>649652.96</v>
      </c>
    </row>
    <row r="242" spans="1:7" ht="10.2">
      <c r="A242" s="37" t="s">
        <v>206</v>
      </c>
      <c r="B242" s="37" t="s">
        <v>200</v>
      </c>
      <c r="C242" s="37" t="s">
        <v>185</v>
      </c>
      <c r="D242" s="37" t="s">
        <v>186</v>
      </c>
      <c r="E242" s="39">
        <v>1653.39</v>
      </c>
      <c r="F242" s="39">
        <v>2574749.07</v>
      </c>
      <c r="G242" s="39">
        <v>148747.41</v>
      </c>
    </row>
    <row r="243" spans="1:7" ht="10.2">
      <c r="A243" s="37" t="s">
        <v>206</v>
      </c>
      <c r="B243" s="37" t="s">
        <v>200</v>
      </c>
      <c r="C243" s="37" t="s">
        <v>185</v>
      </c>
      <c r="D243" s="37" t="s">
        <v>187</v>
      </c>
      <c r="E243" s="39">
        <v>8435.31</v>
      </c>
      <c r="F243" s="39">
        <v>4469570.59</v>
      </c>
      <c r="G243" s="39">
        <v>523267.10</v>
      </c>
    </row>
    <row r="244" spans="1:7" ht="10.2">
      <c r="A244" s="37" t="s">
        <v>206</v>
      </c>
      <c r="B244" s="37" t="s">
        <v>200</v>
      </c>
      <c r="C244" s="37" t="s">
        <v>188</v>
      </c>
      <c r="D244" s="37" t="s">
        <v>186</v>
      </c>
      <c r="E244" s="39">
        <v>1563.17</v>
      </c>
      <c r="F244" s="39">
        <v>2710515.64</v>
      </c>
      <c r="G244" s="39">
        <v>143103.95</v>
      </c>
    </row>
    <row r="245" spans="1:7" ht="10.2">
      <c r="A245" s="37" t="s">
        <v>206</v>
      </c>
      <c r="B245" s="37" t="s">
        <v>200</v>
      </c>
      <c r="C245" s="37" t="s">
        <v>188</v>
      </c>
      <c r="D245" s="37" t="s">
        <v>187</v>
      </c>
      <c r="E245" s="39">
        <v>7680.36</v>
      </c>
      <c r="F245" s="39">
        <v>5270089.24</v>
      </c>
      <c r="G245" s="39">
        <v>534845.03</v>
      </c>
    </row>
    <row r="246" spans="1:7" ht="10.2">
      <c r="A246" s="37" t="s">
        <v>206</v>
      </c>
      <c r="B246" s="37" t="s">
        <v>201</v>
      </c>
      <c r="C246" s="37" t="s">
        <v>185</v>
      </c>
      <c r="D246" s="37" t="s">
        <v>186</v>
      </c>
      <c r="E246" s="39">
        <v>1968.61</v>
      </c>
      <c r="F246" s="39">
        <v>3293655.86</v>
      </c>
      <c r="G246" s="39">
        <v>181989.79</v>
      </c>
    </row>
    <row r="247" spans="1:7" ht="10.2">
      <c r="A247" s="37" t="s">
        <v>206</v>
      </c>
      <c r="B247" s="37" t="s">
        <v>201</v>
      </c>
      <c r="C247" s="37" t="s">
        <v>185</v>
      </c>
      <c r="D247" s="37" t="s">
        <v>187</v>
      </c>
      <c r="E247" s="39">
        <v>5041.63</v>
      </c>
      <c r="F247" s="39">
        <v>3047561.05</v>
      </c>
      <c r="G247" s="39">
        <v>333520.24</v>
      </c>
    </row>
    <row r="248" spans="1:7" ht="10.2">
      <c r="A248" s="37" t="s">
        <v>206</v>
      </c>
      <c r="B248" s="37" t="s">
        <v>201</v>
      </c>
      <c r="C248" s="37" t="s">
        <v>188</v>
      </c>
      <c r="D248" s="37" t="s">
        <v>186</v>
      </c>
      <c r="E248" s="39">
        <v>1191.67</v>
      </c>
      <c r="F248" s="39">
        <v>1696884.31</v>
      </c>
      <c r="G248" s="39">
        <v>106964.49</v>
      </c>
    </row>
    <row r="249" spans="1:7" ht="10.2">
      <c r="A249" s="37" t="s">
        <v>206</v>
      </c>
      <c r="B249" s="37" t="s">
        <v>201</v>
      </c>
      <c r="C249" s="37" t="s">
        <v>188</v>
      </c>
      <c r="D249" s="37" t="s">
        <v>187</v>
      </c>
      <c r="E249" s="39">
        <v>4166.20</v>
      </c>
      <c r="F249" s="39">
        <v>2801405.08</v>
      </c>
      <c r="G249" s="39">
        <v>297440.23</v>
      </c>
    </row>
    <row r="250" spans="1:7" ht="10.2">
      <c r="A250" s="37" t="s">
        <v>206</v>
      </c>
      <c r="B250" s="37" t="s">
        <v>202</v>
      </c>
      <c r="C250" s="37" t="s">
        <v>185</v>
      </c>
      <c r="D250" s="37" t="s">
        <v>186</v>
      </c>
      <c r="E250" s="39">
        <v>1863.60</v>
      </c>
      <c r="F250" s="39">
        <v>3077191.75</v>
      </c>
      <c r="G250" s="39">
        <v>161144.45</v>
      </c>
    </row>
    <row r="251" spans="1:7" ht="10.2">
      <c r="A251" s="37" t="s">
        <v>206</v>
      </c>
      <c r="B251" s="37" t="s">
        <v>202</v>
      </c>
      <c r="C251" s="37" t="s">
        <v>185</v>
      </c>
      <c r="D251" s="37" t="s">
        <v>187</v>
      </c>
      <c r="E251" s="39">
        <v>2741.40</v>
      </c>
      <c r="F251" s="39">
        <v>1562636.18</v>
      </c>
      <c r="G251" s="39">
        <v>178606.29</v>
      </c>
    </row>
    <row r="252" spans="1:7" ht="10.2">
      <c r="A252" s="37" t="s">
        <v>206</v>
      </c>
      <c r="B252" s="37" t="s">
        <v>202</v>
      </c>
      <c r="C252" s="37" t="s">
        <v>188</v>
      </c>
      <c r="D252" s="37" t="s">
        <v>186</v>
      </c>
      <c r="E252" s="39">
        <v>987.01</v>
      </c>
      <c r="F252" s="39">
        <v>1611059.80</v>
      </c>
      <c r="G252" s="39">
        <v>95660.35</v>
      </c>
    </row>
    <row r="253" spans="1:7" ht="10.2">
      <c r="A253" s="37" t="s">
        <v>206</v>
      </c>
      <c r="B253" s="37" t="s">
        <v>202</v>
      </c>
      <c r="C253" s="37" t="s">
        <v>188</v>
      </c>
      <c r="D253" s="37" t="s">
        <v>187</v>
      </c>
      <c r="E253" s="39">
        <v>2024.57</v>
      </c>
      <c r="F253" s="39">
        <v>1572719.35</v>
      </c>
      <c r="G253" s="39">
        <v>149411.95</v>
      </c>
    </row>
    <row r="254" spans="1:7" ht="10.2">
      <c r="A254" s="37" t="s">
        <v>206</v>
      </c>
      <c r="B254" s="37" t="s">
        <v>203</v>
      </c>
      <c r="C254" s="37" t="s">
        <v>185</v>
      </c>
      <c r="D254" s="37" t="s">
        <v>186</v>
      </c>
      <c r="E254" s="39">
        <v>1454.91</v>
      </c>
      <c r="F254" s="39">
        <v>2784702.32</v>
      </c>
      <c r="G254" s="39">
        <v>145175.25</v>
      </c>
    </row>
    <row r="255" spans="1:7" ht="10.2">
      <c r="A255" s="37" t="s">
        <v>206</v>
      </c>
      <c r="B255" s="37" t="s">
        <v>203</v>
      </c>
      <c r="C255" s="37" t="s">
        <v>185</v>
      </c>
      <c r="D255" s="37" t="s">
        <v>187</v>
      </c>
      <c r="E255" s="39">
        <v>1145.43</v>
      </c>
      <c r="F255" s="39">
        <v>792471.90</v>
      </c>
      <c r="G255" s="39">
        <v>84336.55</v>
      </c>
    </row>
    <row r="256" spans="1:7" ht="10.2">
      <c r="A256" s="37" t="s">
        <v>206</v>
      </c>
      <c r="B256" s="37" t="s">
        <v>203</v>
      </c>
      <c r="C256" s="37" t="s">
        <v>188</v>
      </c>
      <c r="D256" s="37" t="s">
        <v>186</v>
      </c>
      <c r="E256" s="39">
        <v>688.22</v>
      </c>
      <c r="F256" s="39">
        <v>1097091.63</v>
      </c>
      <c r="G256" s="39">
        <v>71996.85</v>
      </c>
    </row>
    <row r="257" spans="1:7" ht="10.2">
      <c r="A257" s="37" t="s">
        <v>206</v>
      </c>
      <c r="B257" s="37" t="s">
        <v>203</v>
      </c>
      <c r="C257" s="37" t="s">
        <v>188</v>
      </c>
      <c r="D257" s="37" t="s">
        <v>187</v>
      </c>
      <c r="E257" s="39">
        <v>715.48</v>
      </c>
      <c r="F257" s="39">
        <v>607031.32</v>
      </c>
      <c r="G257" s="39">
        <v>55337.89</v>
      </c>
    </row>
    <row r="258" spans="1:7" ht="10.2">
      <c r="A258" s="37" t="s">
        <v>207</v>
      </c>
      <c r="B258" s="37" t="s">
        <v>184</v>
      </c>
      <c r="C258" s="37" t="s">
        <v>185</v>
      </c>
      <c r="D258" s="37" t="s">
        <v>186</v>
      </c>
      <c r="E258" s="39">
        <v>2096.39</v>
      </c>
      <c r="F258" s="39">
        <v>1257725.78</v>
      </c>
      <c r="G258" s="39">
        <v>40809.85</v>
      </c>
    </row>
    <row r="259" spans="1:7" ht="10.2">
      <c r="A259" s="37" t="s">
        <v>207</v>
      </c>
      <c r="B259" s="37" t="s">
        <v>184</v>
      </c>
      <c r="C259" s="37" t="s">
        <v>185</v>
      </c>
      <c r="D259" s="37" t="s">
        <v>187</v>
      </c>
      <c r="E259" s="39">
        <v>166190.03</v>
      </c>
      <c r="F259" s="39">
        <v>18181686.23</v>
      </c>
      <c r="G259" s="39">
        <v>1500864.56</v>
      </c>
    </row>
    <row r="260" spans="1:7" ht="10.2">
      <c r="A260" s="37" t="s">
        <v>207</v>
      </c>
      <c r="B260" s="37" t="s">
        <v>184</v>
      </c>
      <c r="C260" s="37" t="s">
        <v>188</v>
      </c>
      <c r="D260" s="37" t="s">
        <v>186</v>
      </c>
      <c r="E260" s="39">
        <v>2059</v>
      </c>
      <c r="F260" s="39">
        <v>782997.27</v>
      </c>
      <c r="G260" s="39">
        <v>36577.92</v>
      </c>
    </row>
    <row r="261" spans="1:7" ht="10.2">
      <c r="A261" s="37" t="s">
        <v>207</v>
      </c>
      <c r="B261" s="37" t="s">
        <v>184</v>
      </c>
      <c r="C261" s="37" t="s">
        <v>188</v>
      </c>
      <c r="D261" s="37" t="s">
        <v>187</v>
      </c>
      <c r="E261" s="39">
        <v>177200.80</v>
      </c>
      <c r="F261" s="39">
        <v>17283084.780000001</v>
      </c>
      <c r="G261" s="39">
        <v>1607396.12</v>
      </c>
    </row>
    <row r="262" spans="1:7" ht="10.2">
      <c r="A262" s="37" t="s">
        <v>207</v>
      </c>
      <c r="B262" s="37" t="s">
        <v>189</v>
      </c>
      <c r="C262" s="37" t="s">
        <v>185</v>
      </c>
      <c r="D262" s="37" t="s">
        <v>186</v>
      </c>
      <c r="E262" s="39">
        <v>1658</v>
      </c>
      <c r="F262" s="39">
        <v>1608991.98</v>
      </c>
      <c r="G262" s="39">
        <v>150788.25</v>
      </c>
    </row>
    <row r="263" spans="1:7" ht="10.2">
      <c r="A263" s="37" t="s">
        <v>207</v>
      </c>
      <c r="B263" s="37" t="s">
        <v>189</v>
      </c>
      <c r="C263" s="37" t="s">
        <v>185</v>
      </c>
      <c r="D263" s="37" t="s">
        <v>187</v>
      </c>
      <c r="E263" s="39">
        <v>63840.45</v>
      </c>
      <c r="F263" s="39">
        <v>10081029.529999999</v>
      </c>
      <c r="G263" s="39">
        <v>2890480.92</v>
      </c>
    </row>
    <row r="264" spans="1:7" ht="10.2">
      <c r="A264" s="37" t="s">
        <v>207</v>
      </c>
      <c r="B264" s="37" t="s">
        <v>189</v>
      </c>
      <c r="C264" s="37" t="s">
        <v>188</v>
      </c>
      <c r="D264" s="37" t="s">
        <v>186</v>
      </c>
      <c r="E264" s="39">
        <v>1065.20</v>
      </c>
      <c r="F264" s="39">
        <v>1628684.44</v>
      </c>
      <c r="G264" s="39">
        <v>100376.84</v>
      </c>
    </row>
    <row r="265" spans="1:7" ht="10.2">
      <c r="A265" s="37" t="s">
        <v>207</v>
      </c>
      <c r="B265" s="37" t="s">
        <v>189</v>
      </c>
      <c r="C265" s="37" t="s">
        <v>188</v>
      </c>
      <c r="D265" s="37" t="s">
        <v>187</v>
      </c>
      <c r="E265" s="39">
        <v>67900.88</v>
      </c>
      <c r="F265" s="39">
        <v>6132177.0899999999</v>
      </c>
      <c r="G265" s="39">
        <v>2076391.33</v>
      </c>
    </row>
    <row r="266" spans="1:7" ht="10.2">
      <c r="A266" s="37" t="s">
        <v>207</v>
      </c>
      <c r="B266" s="37" t="s">
        <v>190</v>
      </c>
      <c r="C266" s="37" t="s">
        <v>185</v>
      </c>
      <c r="D266" s="37" t="s">
        <v>186</v>
      </c>
      <c r="E266" s="39">
        <v>1516.04</v>
      </c>
      <c r="F266" s="39">
        <v>1384307.93</v>
      </c>
      <c r="G266" s="39">
        <v>123597.44</v>
      </c>
    </row>
    <row r="267" spans="1:7" ht="10.2">
      <c r="A267" s="37" t="s">
        <v>207</v>
      </c>
      <c r="B267" s="37" t="s">
        <v>190</v>
      </c>
      <c r="C267" s="37" t="s">
        <v>185</v>
      </c>
      <c r="D267" s="37" t="s">
        <v>187</v>
      </c>
      <c r="E267" s="39">
        <v>54237.05</v>
      </c>
      <c r="F267" s="39">
        <v>12448670.710000001</v>
      </c>
      <c r="G267" s="39">
        <v>2698082.37</v>
      </c>
    </row>
    <row r="268" spans="1:7" ht="10.2">
      <c r="A268" s="37" t="s">
        <v>207</v>
      </c>
      <c r="B268" s="37" t="s">
        <v>190</v>
      </c>
      <c r="C268" s="37" t="s">
        <v>188</v>
      </c>
      <c r="D268" s="37" t="s">
        <v>186</v>
      </c>
      <c r="E268" s="39">
        <v>1011.42</v>
      </c>
      <c r="F268" s="39">
        <v>800759.39</v>
      </c>
      <c r="G268" s="39">
        <v>95896.19</v>
      </c>
    </row>
    <row r="269" spans="1:7" ht="10.2">
      <c r="A269" s="37" t="s">
        <v>207</v>
      </c>
      <c r="B269" s="37" t="s">
        <v>190</v>
      </c>
      <c r="C269" s="37" t="s">
        <v>188</v>
      </c>
      <c r="D269" s="37" t="s">
        <v>187</v>
      </c>
      <c r="E269" s="39">
        <v>59006.24</v>
      </c>
      <c r="F269" s="39">
        <v>4981903.68</v>
      </c>
      <c r="G269" s="39">
        <v>1860950.59</v>
      </c>
    </row>
    <row r="270" spans="1:7" ht="10.2">
      <c r="A270" s="37" t="s">
        <v>207</v>
      </c>
      <c r="B270" s="37" t="s">
        <v>191</v>
      </c>
      <c r="C270" s="37" t="s">
        <v>185</v>
      </c>
      <c r="D270" s="37" t="s">
        <v>186</v>
      </c>
      <c r="E270" s="39">
        <v>1521.89</v>
      </c>
      <c r="F270" s="39">
        <v>1180859.66</v>
      </c>
      <c r="G270" s="39">
        <v>125553.58</v>
      </c>
    </row>
    <row r="271" spans="1:7" ht="10.2">
      <c r="A271" s="37" t="s">
        <v>207</v>
      </c>
      <c r="B271" s="37" t="s">
        <v>191</v>
      </c>
      <c r="C271" s="37" t="s">
        <v>185</v>
      </c>
      <c r="D271" s="37" t="s">
        <v>187</v>
      </c>
      <c r="E271" s="39">
        <v>62692.52</v>
      </c>
      <c r="F271" s="39">
        <v>17505672.210000001</v>
      </c>
      <c r="G271" s="39">
        <v>3168633.60</v>
      </c>
    </row>
    <row r="272" spans="1:7" ht="10.2">
      <c r="A272" s="37" t="s">
        <v>207</v>
      </c>
      <c r="B272" s="37" t="s">
        <v>191</v>
      </c>
      <c r="C272" s="37" t="s">
        <v>188</v>
      </c>
      <c r="D272" s="37" t="s">
        <v>186</v>
      </c>
      <c r="E272" s="39">
        <v>1141.46</v>
      </c>
      <c r="F272" s="39">
        <v>869317.77</v>
      </c>
      <c r="G272" s="39">
        <v>114536.73</v>
      </c>
    </row>
    <row r="273" spans="1:7" ht="10.2">
      <c r="A273" s="37" t="s">
        <v>207</v>
      </c>
      <c r="B273" s="37" t="s">
        <v>191</v>
      </c>
      <c r="C273" s="37" t="s">
        <v>188</v>
      </c>
      <c r="D273" s="37" t="s">
        <v>187</v>
      </c>
      <c r="E273" s="39">
        <v>66961.93</v>
      </c>
      <c r="F273" s="39">
        <v>6604590.2300000004</v>
      </c>
      <c r="G273" s="39">
        <v>2366838.73</v>
      </c>
    </row>
    <row r="274" spans="1:7" ht="10.2">
      <c r="A274" s="37" t="s">
        <v>207</v>
      </c>
      <c r="B274" s="37" t="s">
        <v>192</v>
      </c>
      <c r="C274" s="37" t="s">
        <v>185</v>
      </c>
      <c r="D274" s="37" t="s">
        <v>186</v>
      </c>
      <c r="E274" s="39">
        <v>1712.63</v>
      </c>
      <c r="F274" s="39">
        <v>1316197.60</v>
      </c>
      <c r="G274" s="39">
        <v>148223.07</v>
      </c>
    </row>
    <row r="275" spans="1:7" ht="10.2">
      <c r="A275" s="37" t="s">
        <v>207</v>
      </c>
      <c r="B275" s="37" t="s">
        <v>192</v>
      </c>
      <c r="C275" s="37" t="s">
        <v>185</v>
      </c>
      <c r="D275" s="37" t="s">
        <v>187</v>
      </c>
      <c r="E275" s="39">
        <v>63617.45</v>
      </c>
      <c r="F275" s="39">
        <v>14867661.08</v>
      </c>
      <c r="G275" s="39">
        <v>3398433.53</v>
      </c>
    </row>
    <row r="276" spans="1:7" ht="10.2">
      <c r="A276" s="37" t="s">
        <v>207</v>
      </c>
      <c r="B276" s="37" t="s">
        <v>192</v>
      </c>
      <c r="C276" s="37" t="s">
        <v>188</v>
      </c>
      <c r="D276" s="37" t="s">
        <v>186</v>
      </c>
      <c r="E276" s="39">
        <v>1293.29</v>
      </c>
      <c r="F276" s="39">
        <v>920236.96</v>
      </c>
      <c r="G276" s="39">
        <v>116793.24</v>
      </c>
    </row>
    <row r="277" spans="1:7" ht="10.2">
      <c r="A277" s="37" t="s">
        <v>207</v>
      </c>
      <c r="B277" s="37" t="s">
        <v>192</v>
      </c>
      <c r="C277" s="37" t="s">
        <v>188</v>
      </c>
      <c r="D277" s="37" t="s">
        <v>187</v>
      </c>
      <c r="E277" s="39">
        <v>69502.98</v>
      </c>
      <c r="F277" s="39">
        <v>7385150.9100000001</v>
      </c>
      <c r="G277" s="39">
        <v>2636827.12</v>
      </c>
    </row>
    <row r="278" spans="1:7" ht="10.2">
      <c r="A278" s="37" t="s">
        <v>207</v>
      </c>
      <c r="B278" s="37" t="s">
        <v>193</v>
      </c>
      <c r="C278" s="37" t="s">
        <v>185</v>
      </c>
      <c r="D278" s="37" t="s">
        <v>186</v>
      </c>
      <c r="E278" s="39">
        <v>1704.77</v>
      </c>
      <c r="F278" s="39">
        <v>1790331</v>
      </c>
      <c r="G278" s="39">
        <v>156683.85</v>
      </c>
    </row>
    <row r="279" spans="1:7" ht="10.2">
      <c r="A279" s="37" t="s">
        <v>207</v>
      </c>
      <c r="B279" s="37" t="s">
        <v>193</v>
      </c>
      <c r="C279" s="37" t="s">
        <v>185</v>
      </c>
      <c r="D279" s="37" t="s">
        <v>187</v>
      </c>
      <c r="E279" s="39">
        <v>64376.13</v>
      </c>
      <c r="F279" s="39">
        <v>13561572.34</v>
      </c>
      <c r="G279" s="39">
        <v>3493252.03</v>
      </c>
    </row>
    <row r="280" spans="1:7" ht="10.2">
      <c r="A280" s="37" t="s">
        <v>207</v>
      </c>
      <c r="B280" s="37" t="s">
        <v>193</v>
      </c>
      <c r="C280" s="37" t="s">
        <v>188</v>
      </c>
      <c r="D280" s="37" t="s">
        <v>186</v>
      </c>
      <c r="E280" s="39">
        <v>1742.13</v>
      </c>
      <c r="F280" s="39">
        <v>1839155.26</v>
      </c>
      <c r="G280" s="39">
        <v>161129.38</v>
      </c>
    </row>
    <row r="281" spans="1:7" ht="10.2">
      <c r="A281" s="37" t="s">
        <v>207</v>
      </c>
      <c r="B281" s="37" t="s">
        <v>193</v>
      </c>
      <c r="C281" s="37" t="s">
        <v>188</v>
      </c>
      <c r="D281" s="37" t="s">
        <v>187</v>
      </c>
      <c r="E281" s="39">
        <v>68467.23</v>
      </c>
      <c r="F281" s="39">
        <v>9322576.6500000004</v>
      </c>
      <c r="G281" s="39">
        <v>2862593.09</v>
      </c>
    </row>
    <row r="282" spans="1:7" ht="10.2">
      <c r="A282" s="37" t="s">
        <v>207</v>
      </c>
      <c r="B282" s="37" t="s">
        <v>194</v>
      </c>
      <c r="C282" s="37" t="s">
        <v>185</v>
      </c>
      <c r="D282" s="37" t="s">
        <v>186</v>
      </c>
      <c r="E282" s="39">
        <v>2292.84</v>
      </c>
      <c r="F282" s="39">
        <v>2519339.95</v>
      </c>
      <c r="G282" s="39">
        <v>205329.55</v>
      </c>
    </row>
    <row r="283" spans="1:7" ht="10.2">
      <c r="A283" s="37" t="s">
        <v>207</v>
      </c>
      <c r="B283" s="37" t="s">
        <v>194</v>
      </c>
      <c r="C283" s="37" t="s">
        <v>185</v>
      </c>
      <c r="D283" s="37" t="s">
        <v>187</v>
      </c>
      <c r="E283" s="39">
        <v>63874.26</v>
      </c>
      <c r="F283" s="39">
        <v>15209944.310000001</v>
      </c>
      <c r="G283" s="39">
        <v>3623866.77</v>
      </c>
    </row>
    <row r="284" spans="1:7" ht="10.2">
      <c r="A284" s="37" t="s">
        <v>207</v>
      </c>
      <c r="B284" s="37" t="s">
        <v>194</v>
      </c>
      <c r="C284" s="37" t="s">
        <v>188</v>
      </c>
      <c r="D284" s="37" t="s">
        <v>186</v>
      </c>
      <c r="E284" s="39">
        <v>2227.76</v>
      </c>
      <c r="F284" s="39">
        <v>2669978.83</v>
      </c>
      <c r="G284" s="39">
        <v>206524.70</v>
      </c>
    </row>
    <row r="285" spans="1:7" ht="10.2">
      <c r="A285" s="37" t="s">
        <v>207</v>
      </c>
      <c r="B285" s="37" t="s">
        <v>194</v>
      </c>
      <c r="C285" s="37" t="s">
        <v>188</v>
      </c>
      <c r="D285" s="37" t="s">
        <v>187</v>
      </c>
      <c r="E285" s="39">
        <v>69115.41</v>
      </c>
      <c r="F285" s="39">
        <v>11140228.560000001</v>
      </c>
      <c r="G285" s="39">
        <v>3267854.84</v>
      </c>
    </row>
    <row r="286" spans="1:7" ht="10.2">
      <c r="A286" s="37" t="s">
        <v>207</v>
      </c>
      <c r="B286" s="37" t="s">
        <v>195</v>
      </c>
      <c r="C286" s="37" t="s">
        <v>185</v>
      </c>
      <c r="D286" s="37" t="s">
        <v>186</v>
      </c>
      <c r="E286" s="39">
        <v>3280.32</v>
      </c>
      <c r="F286" s="39">
        <v>4159169.59</v>
      </c>
      <c r="G286" s="39">
        <v>298421.89</v>
      </c>
    </row>
    <row r="287" spans="1:7" ht="10.2">
      <c r="A287" s="37" t="s">
        <v>207</v>
      </c>
      <c r="B287" s="37" t="s">
        <v>195</v>
      </c>
      <c r="C287" s="37" t="s">
        <v>185</v>
      </c>
      <c r="D287" s="37" t="s">
        <v>187</v>
      </c>
      <c r="E287" s="39">
        <v>72180.94</v>
      </c>
      <c r="F287" s="39">
        <v>18894704.100000001</v>
      </c>
      <c r="G287" s="39">
        <v>4263149.89</v>
      </c>
    </row>
    <row r="288" spans="1:7" ht="10.2">
      <c r="A288" s="37" t="s">
        <v>207</v>
      </c>
      <c r="B288" s="37" t="s">
        <v>195</v>
      </c>
      <c r="C288" s="37" t="s">
        <v>188</v>
      </c>
      <c r="D288" s="37" t="s">
        <v>186</v>
      </c>
      <c r="E288" s="39">
        <v>3066.45</v>
      </c>
      <c r="F288" s="39">
        <v>2941101.91</v>
      </c>
      <c r="G288" s="39">
        <v>319696.54</v>
      </c>
    </row>
    <row r="289" spans="1:7" ht="10.2">
      <c r="A289" s="37" t="s">
        <v>207</v>
      </c>
      <c r="B289" s="37" t="s">
        <v>195</v>
      </c>
      <c r="C289" s="37" t="s">
        <v>188</v>
      </c>
      <c r="D289" s="37" t="s">
        <v>187</v>
      </c>
      <c r="E289" s="39">
        <v>79907.13</v>
      </c>
      <c r="F289" s="39">
        <v>16665606.109999999</v>
      </c>
      <c r="G289" s="39">
        <v>4264315.29</v>
      </c>
    </row>
    <row r="290" spans="1:7" ht="10.2">
      <c r="A290" s="37" t="s">
        <v>207</v>
      </c>
      <c r="B290" s="37" t="s">
        <v>196</v>
      </c>
      <c r="C290" s="37" t="s">
        <v>185</v>
      </c>
      <c r="D290" s="37" t="s">
        <v>186</v>
      </c>
      <c r="E290" s="39">
        <v>4106.52</v>
      </c>
      <c r="F290" s="39">
        <v>4330613.01</v>
      </c>
      <c r="G290" s="39">
        <v>362224.60</v>
      </c>
    </row>
    <row r="291" spans="1:7" ht="10.2">
      <c r="A291" s="37" t="s">
        <v>207</v>
      </c>
      <c r="B291" s="37" t="s">
        <v>196</v>
      </c>
      <c r="C291" s="37" t="s">
        <v>185</v>
      </c>
      <c r="D291" s="37" t="s">
        <v>187</v>
      </c>
      <c r="E291" s="39">
        <v>74047.57</v>
      </c>
      <c r="F291" s="39">
        <v>21350250.960000001</v>
      </c>
      <c r="G291" s="39">
        <v>4280164.52</v>
      </c>
    </row>
    <row r="292" spans="1:7" ht="10.2">
      <c r="A292" s="37" t="s">
        <v>207</v>
      </c>
      <c r="B292" s="37" t="s">
        <v>196</v>
      </c>
      <c r="C292" s="37" t="s">
        <v>188</v>
      </c>
      <c r="D292" s="37" t="s">
        <v>186</v>
      </c>
      <c r="E292" s="39">
        <v>4484.95</v>
      </c>
      <c r="F292" s="39">
        <v>6162330.3700000001</v>
      </c>
      <c r="G292" s="39">
        <v>426833.23</v>
      </c>
    </row>
    <row r="293" spans="1:7" ht="10.2">
      <c r="A293" s="37" t="s">
        <v>207</v>
      </c>
      <c r="B293" s="37" t="s">
        <v>196</v>
      </c>
      <c r="C293" s="37" t="s">
        <v>188</v>
      </c>
      <c r="D293" s="37" t="s">
        <v>187</v>
      </c>
      <c r="E293" s="39">
        <v>83479.64</v>
      </c>
      <c r="F293" s="39">
        <v>23142559.739999998</v>
      </c>
      <c r="G293" s="39">
        <v>4882799.20</v>
      </c>
    </row>
    <row r="294" spans="1:7" ht="10.2">
      <c r="A294" s="37" t="s">
        <v>207</v>
      </c>
      <c r="B294" s="37" t="s">
        <v>197</v>
      </c>
      <c r="C294" s="37" t="s">
        <v>185</v>
      </c>
      <c r="D294" s="37" t="s">
        <v>186</v>
      </c>
      <c r="E294" s="39">
        <v>4202.74</v>
      </c>
      <c r="F294" s="39">
        <v>4991204.10</v>
      </c>
      <c r="G294" s="39">
        <v>371334.97</v>
      </c>
    </row>
    <row r="295" spans="1:7" ht="10.2">
      <c r="A295" s="37" t="s">
        <v>207</v>
      </c>
      <c r="B295" s="37" t="s">
        <v>197</v>
      </c>
      <c r="C295" s="37" t="s">
        <v>185</v>
      </c>
      <c r="D295" s="37" t="s">
        <v>187</v>
      </c>
      <c r="E295" s="39">
        <v>60343.21</v>
      </c>
      <c r="F295" s="39">
        <v>20959026.890000001</v>
      </c>
      <c r="G295" s="39">
        <v>3514762.74</v>
      </c>
    </row>
    <row r="296" spans="1:7" ht="10.2">
      <c r="A296" s="37" t="s">
        <v>207</v>
      </c>
      <c r="B296" s="37" t="s">
        <v>197</v>
      </c>
      <c r="C296" s="37" t="s">
        <v>188</v>
      </c>
      <c r="D296" s="37" t="s">
        <v>186</v>
      </c>
      <c r="E296" s="39">
        <v>5300.23</v>
      </c>
      <c r="F296" s="39">
        <v>6404601.8200000003</v>
      </c>
      <c r="G296" s="39">
        <v>485151.84</v>
      </c>
    </row>
    <row r="297" spans="1:7" ht="10.2">
      <c r="A297" s="37" t="s">
        <v>207</v>
      </c>
      <c r="B297" s="37" t="s">
        <v>197</v>
      </c>
      <c r="C297" s="37" t="s">
        <v>188</v>
      </c>
      <c r="D297" s="37" t="s">
        <v>187</v>
      </c>
      <c r="E297" s="39">
        <v>66827.50</v>
      </c>
      <c r="F297" s="39">
        <v>25560737.260000002</v>
      </c>
      <c r="G297" s="39">
        <v>4301076.31</v>
      </c>
    </row>
    <row r="298" spans="1:7" ht="10.2">
      <c r="A298" s="37" t="s">
        <v>207</v>
      </c>
      <c r="B298" s="37" t="s">
        <v>198</v>
      </c>
      <c r="C298" s="37" t="s">
        <v>185</v>
      </c>
      <c r="D298" s="37" t="s">
        <v>186</v>
      </c>
      <c r="E298" s="39">
        <v>4130.47</v>
      </c>
      <c r="F298" s="39">
        <v>5673488.1200000001</v>
      </c>
      <c r="G298" s="39">
        <v>358259.97</v>
      </c>
    </row>
    <row r="299" spans="1:7" ht="10.2">
      <c r="A299" s="37" t="s">
        <v>207</v>
      </c>
      <c r="B299" s="37" t="s">
        <v>198</v>
      </c>
      <c r="C299" s="37" t="s">
        <v>185</v>
      </c>
      <c r="D299" s="37" t="s">
        <v>187</v>
      </c>
      <c r="E299" s="39">
        <v>47303.93</v>
      </c>
      <c r="F299" s="39">
        <v>19180758.969999999</v>
      </c>
      <c r="G299" s="39">
        <v>2908860.23</v>
      </c>
    </row>
    <row r="300" spans="1:7" ht="10.2">
      <c r="A300" s="37" t="s">
        <v>207</v>
      </c>
      <c r="B300" s="37" t="s">
        <v>198</v>
      </c>
      <c r="C300" s="37" t="s">
        <v>188</v>
      </c>
      <c r="D300" s="37" t="s">
        <v>186</v>
      </c>
      <c r="E300" s="39">
        <v>5128.91</v>
      </c>
      <c r="F300" s="39">
        <v>7117614.7699999996</v>
      </c>
      <c r="G300" s="39">
        <v>487076.68</v>
      </c>
    </row>
    <row r="301" spans="1:7" ht="10.2">
      <c r="A301" s="37" t="s">
        <v>207</v>
      </c>
      <c r="B301" s="37" t="s">
        <v>198</v>
      </c>
      <c r="C301" s="37" t="s">
        <v>188</v>
      </c>
      <c r="D301" s="37" t="s">
        <v>187</v>
      </c>
      <c r="E301" s="39">
        <v>48551.63</v>
      </c>
      <c r="F301" s="39">
        <v>23529726.82</v>
      </c>
      <c r="G301" s="39">
        <v>3368722.08</v>
      </c>
    </row>
    <row r="302" spans="1:7" ht="10.2">
      <c r="A302" s="37" t="s">
        <v>207</v>
      </c>
      <c r="B302" s="37" t="s">
        <v>199</v>
      </c>
      <c r="C302" s="37" t="s">
        <v>185</v>
      </c>
      <c r="D302" s="37" t="s">
        <v>186</v>
      </c>
      <c r="E302" s="39">
        <v>5539.73</v>
      </c>
      <c r="F302" s="39">
        <v>8397753.6999999993</v>
      </c>
      <c r="G302" s="39">
        <v>512016.71</v>
      </c>
    </row>
    <row r="303" spans="1:7" ht="10.2">
      <c r="A303" s="37" t="s">
        <v>207</v>
      </c>
      <c r="B303" s="37" t="s">
        <v>199</v>
      </c>
      <c r="C303" s="37" t="s">
        <v>185</v>
      </c>
      <c r="D303" s="37" t="s">
        <v>187</v>
      </c>
      <c r="E303" s="39">
        <v>39253.08</v>
      </c>
      <c r="F303" s="39">
        <v>19588650.440000001</v>
      </c>
      <c r="G303" s="39">
        <v>2490861.36</v>
      </c>
    </row>
    <row r="304" spans="1:7" ht="10.2">
      <c r="A304" s="37" t="s">
        <v>207</v>
      </c>
      <c r="B304" s="37" t="s">
        <v>199</v>
      </c>
      <c r="C304" s="37" t="s">
        <v>188</v>
      </c>
      <c r="D304" s="37" t="s">
        <v>186</v>
      </c>
      <c r="E304" s="39">
        <v>5793.43</v>
      </c>
      <c r="F304" s="39">
        <v>8470990.9600000009</v>
      </c>
      <c r="G304" s="39">
        <v>575211.22</v>
      </c>
    </row>
    <row r="305" spans="1:7" ht="10.2">
      <c r="A305" s="37" t="s">
        <v>207</v>
      </c>
      <c r="B305" s="37" t="s">
        <v>199</v>
      </c>
      <c r="C305" s="37" t="s">
        <v>188</v>
      </c>
      <c r="D305" s="37" t="s">
        <v>187</v>
      </c>
      <c r="E305" s="39">
        <v>39265.80</v>
      </c>
      <c r="F305" s="39">
        <v>23215698.649999999</v>
      </c>
      <c r="G305" s="39">
        <v>2891817.69</v>
      </c>
    </row>
    <row r="306" spans="1:7" ht="10.2">
      <c r="A306" s="37" t="s">
        <v>207</v>
      </c>
      <c r="B306" s="37" t="s">
        <v>200</v>
      </c>
      <c r="C306" s="37" t="s">
        <v>185</v>
      </c>
      <c r="D306" s="37" t="s">
        <v>186</v>
      </c>
      <c r="E306" s="39">
        <v>5870.21</v>
      </c>
      <c r="F306" s="39">
        <v>9957063.9700000007</v>
      </c>
      <c r="G306" s="39">
        <v>545547.82</v>
      </c>
    </row>
    <row r="307" spans="1:7" ht="10.2">
      <c r="A307" s="37" t="s">
        <v>207</v>
      </c>
      <c r="B307" s="37" t="s">
        <v>200</v>
      </c>
      <c r="C307" s="37" t="s">
        <v>185</v>
      </c>
      <c r="D307" s="37" t="s">
        <v>187</v>
      </c>
      <c r="E307" s="39">
        <v>30152.91</v>
      </c>
      <c r="F307" s="39">
        <v>18714029.579999998</v>
      </c>
      <c r="G307" s="39">
        <v>2046894.34</v>
      </c>
    </row>
    <row r="308" spans="1:7" ht="10.2">
      <c r="A308" s="37" t="s">
        <v>207</v>
      </c>
      <c r="B308" s="37" t="s">
        <v>200</v>
      </c>
      <c r="C308" s="37" t="s">
        <v>188</v>
      </c>
      <c r="D308" s="37" t="s">
        <v>186</v>
      </c>
      <c r="E308" s="39">
        <v>5957.81</v>
      </c>
      <c r="F308" s="39">
        <v>11168019.550000001</v>
      </c>
      <c r="G308" s="39">
        <v>595335.53</v>
      </c>
    </row>
    <row r="309" spans="1:7" ht="10.2">
      <c r="A309" s="37" t="s">
        <v>207</v>
      </c>
      <c r="B309" s="37" t="s">
        <v>200</v>
      </c>
      <c r="C309" s="37" t="s">
        <v>188</v>
      </c>
      <c r="D309" s="37" t="s">
        <v>187</v>
      </c>
      <c r="E309" s="39">
        <v>29039.90</v>
      </c>
      <c r="F309" s="39">
        <v>21023668.609999999</v>
      </c>
      <c r="G309" s="39">
        <v>2210169.77</v>
      </c>
    </row>
    <row r="310" spans="1:7" ht="10.2">
      <c r="A310" s="37" t="s">
        <v>207</v>
      </c>
      <c r="B310" s="37" t="s">
        <v>201</v>
      </c>
      <c r="C310" s="37" t="s">
        <v>185</v>
      </c>
      <c r="D310" s="37" t="s">
        <v>186</v>
      </c>
      <c r="E310" s="39">
        <v>5787.13</v>
      </c>
      <c r="F310" s="39">
        <v>10285973.75</v>
      </c>
      <c r="G310" s="39">
        <v>542935.22</v>
      </c>
    </row>
    <row r="311" spans="1:7" ht="10.2">
      <c r="A311" s="37" t="s">
        <v>207</v>
      </c>
      <c r="B311" s="37" t="s">
        <v>201</v>
      </c>
      <c r="C311" s="37" t="s">
        <v>185</v>
      </c>
      <c r="D311" s="37" t="s">
        <v>187</v>
      </c>
      <c r="E311" s="39">
        <v>19972.89</v>
      </c>
      <c r="F311" s="39">
        <v>14081422.67</v>
      </c>
      <c r="G311" s="39">
        <v>1398493.73</v>
      </c>
    </row>
    <row r="312" spans="1:7" ht="10.2">
      <c r="A312" s="37" t="s">
        <v>207</v>
      </c>
      <c r="B312" s="37" t="s">
        <v>201</v>
      </c>
      <c r="C312" s="37" t="s">
        <v>188</v>
      </c>
      <c r="D312" s="37" t="s">
        <v>186</v>
      </c>
      <c r="E312" s="39">
        <v>4594.66</v>
      </c>
      <c r="F312" s="39">
        <v>8796071.8000000007</v>
      </c>
      <c r="G312" s="39">
        <v>445223.26</v>
      </c>
    </row>
    <row r="313" spans="1:7" ht="10.2">
      <c r="A313" s="37" t="s">
        <v>207</v>
      </c>
      <c r="B313" s="37" t="s">
        <v>201</v>
      </c>
      <c r="C313" s="37" t="s">
        <v>188</v>
      </c>
      <c r="D313" s="37" t="s">
        <v>187</v>
      </c>
      <c r="E313" s="39">
        <v>16667.44</v>
      </c>
      <c r="F313" s="39">
        <v>13664113.35</v>
      </c>
      <c r="G313" s="39">
        <v>1292079.91</v>
      </c>
    </row>
    <row r="314" spans="1:7" ht="10.2">
      <c r="A314" s="37" t="s">
        <v>207</v>
      </c>
      <c r="B314" s="37" t="s">
        <v>202</v>
      </c>
      <c r="C314" s="37" t="s">
        <v>185</v>
      </c>
      <c r="D314" s="37" t="s">
        <v>186</v>
      </c>
      <c r="E314" s="39">
        <v>6378.72</v>
      </c>
      <c r="F314" s="39">
        <v>12211382.470000001</v>
      </c>
      <c r="G314" s="39">
        <v>611730.40</v>
      </c>
    </row>
    <row r="315" spans="1:7" ht="10.2">
      <c r="A315" s="37" t="s">
        <v>207</v>
      </c>
      <c r="B315" s="37" t="s">
        <v>202</v>
      </c>
      <c r="C315" s="37" t="s">
        <v>185</v>
      </c>
      <c r="D315" s="37" t="s">
        <v>187</v>
      </c>
      <c r="E315" s="39">
        <v>11684.54</v>
      </c>
      <c r="F315" s="39">
        <v>9519934.9499999993</v>
      </c>
      <c r="G315" s="39">
        <v>854725.30</v>
      </c>
    </row>
    <row r="316" spans="1:7" ht="10.2">
      <c r="A316" s="37" t="s">
        <v>207</v>
      </c>
      <c r="B316" s="37" t="s">
        <v>202</v>
      </c>
      <c r="C316" s="37" t="s">
        <v>188</v>
      </c>
      <c r="D316" s="37" t="s">
        <v>186</v>
      </c>
      <c r="E316" s="39">
        <v>3303.98</v>
      </c>
      <c r="F316" s="39">
        <v>6893658.54</v>
      </c>
      <c r="G316" s="39">
        <v>354555.83</v>
      </c>
    </row>
    <row r="317" spans="1:7" ht="10.2">
      <c r="A317" s="37" t="s">
        <v>207</v>
      </c>
      <c r="B317" s="37" t="s">
        <v>202</v>
      </c>
      <c r="C317" s="37" t="s">
        <v>188</v>
      </c>
      <c r="D317" s="37" t="s">
        <v>187</v>
      </c>
      <c r="E317" s="39">
        <v>8329.88</v>
      </c>
      <c r="F317" s="39">
        <v>8212038.75</v>
      </c>
      <c r="G317" s="39">
        <v>676039.16</v>
      </c>
    </row>
    <row r="318" spans="1:7" ht="10.2">
      <c r="A318" s="37" t="s">
        <v>207</v>
      </c>
      <c r="B318" s="37" t="s">
        <v>203</v>
      </c>
      <c r="C318" s="37" t="s">
        <v>185</v>
      </c>
      <c r="D318" s="37" t="s">
        <v>186</v>
      </c>
      <c r="E318" s="39">
        <v>4601.01</v>
      </c>
      <c r="F318" s="39">
        <v>9776300.0999999996</v>
      </c>
      <c r="G318" s="39">
        <v>475721</v>
      </c>
    </row>
    <row r="319" spans="1:7" ht="10.2">
      <c r="A319" s="37" t="s">
        <v>207</v>
      </c>
      <c r="B319" s="37" t="s">
        <v>203</v>
      </c>
      <c r="C319" s="37" t="s">
        <v>185</v>
      </c>
      <c r="D319" s="37" t="s">
        <v>187</v>
      </c>
      <c r="E319" s="39">
        <v>4386.89</v>
      </c>
      <c r="F319" s="39">
        <v>4116959.01</v>
      </c>
      <c r="G319" s="39">
        <v>340119.54</v>
      </c>
    </row>
    <row r="320" spans="1:7" ht="10.2">
      <c r="A320" s="37" t="s">
        <v>207</v>
      </c>
      <c r="B320" s="37" t="s">
        <v>203</v>
      </c>
      <c r="C320" s="37" t="s">
        <v>188</v>
      </c>
      <c r="D320" s="37" t="s">
        <v>186</v>
      </c>
      <c r="E320" s="39">
        <v>1732.33</v>
      </c>
      <c r="F320" s="39">
        <v>3493970.36</v>
      </c>
      <c r="G320" s="39">
        <v>186594.94</v>
      </c>
    </row>
    <row r="321" spans="1:7" ht="10.2">
      <c r="A321" s="37" t="s">
        <v>207</v>
      </c>
      <c r="B321" s="37" t="s">
        <v>203</v>
      </c>
      <c r="C321" s="37" t="s">
        <v>188</v>
      </c>
      <c r="D321" s="37" t="s">
        <v>187</v>
      </c>
      <c r="E321" s="39">
        <v>2565.62</v>
      </c>
      <c r="F321" s="39">
        <v>2473321.39</v>
      </c>
      <c r="G321" s="39">
        <v>212310.13</v>
      </c>
    </row>
    <row r="322" spans="1:7" ht="10.2">
      <c r="A322" s="37" t="s">
        <v>208</v>
      </c>
      <c r="B322" s="37" t="s">
        <v>184</v>
      </c>
      <c r="C322" s="37" t="s">
        <v>185</v>
      </c>
      <c r="D322" s="37" t="s">
        <v>186</v>
      </c>
      <c r="E322" s="39">
        <v>558.65</v>
      </c>
      <c r="F322" s="39">
        <v>427368.56</v>
      </c>
      <c r="G322" s="39">
        <v>10674.32</v>
      </c>
    </row>
    <row r="323" spans="1:7" ht="10.2">
      <c r="A323" s="37" t="s">
        <v>208</v>
      </c>
      <c r="B323" s="37" t="s">
        <v>184</v>
      </c>
      <c r="C323" s="37" t="s">
        <v>185</v>
      </c>
      <c r="D323" s="37" t="s">
        <v>187</v>
      </c>
      <c r="E323" s="39">
        <v>41227.66</v>
      </c>
      <c r="F323" s="39">
        <v>3502171.31</v>
      </c>
      <c r="G323" s="39">
        <v>320649.87</v>
      </c>
    </row>
    <row r="324" spans="1:7" ht="10.2">
      <c r="A324" s="37" t="s">
        <v>208</v>
      </c>
      <c r="B324" s="37" t="s">
        <v>184</v>
      </c>
      <c r="C324" s="37" t="s">
        <v>188</v>
      </c>
      <c r="D324" s="37" t="s">
        <v>186</v>
      </c>
      <c r="E324" s="39">
        <v>446</v>
      </c>
      <c r="F324" s="39">
        <v>174952.79</v>
      </c>
      <c r="G324" s="39">
        <v>7592.80</v>
      </c>
    </row>
    <row r="325" spans="1:7" ht="10.2">
      <c r="A325" s="37" t="s">
        <v>208</v>
      </c>
      <c r="B325" s="37" t="s">
        <v>184</v>
      </c>
      <c r="C325" s="37" t="s">
        <v>188</v>
      </c>
      <c r="D325" s="37" t="s">
        <v>187</v>
      </c>
      <c r="E325" s="39">
        <v>42751.99</v>
      </c>
      <c r="F325" s="39">
        <v>3482132.05</v>
      </c>
      <c r="G325" s="39">
        <v>319623.98</v>
      </c>
    </row>
    <row r="326" spans="1:7" ht="10.2">
      <c r="A326" s="37" t="s">
        <v>208</v>
      </c>
      <c r="B326" s="37" t="s">
        <v>189</v>
      </c>
      <c r="C326" s="37" t="s">
        <v>185</v>
      </c>
      <c r="D326" s="37" t="s">
        <v>186</v>
      </c>
      <c r="E326" s="39">
        <v>325.54</v>
      </c>
      <c r="F326" s="39">
        <v>254940.15</v>
      </c>
      <c r="G326" s="39">
        <v>26437.75</v>
      </c>
    </row>
    <row r="327" spans="1:7" ht="10.2">
      <c r="A327" s="37" t="s">
        <v>208</v>
      </c>
      <c r="B327" s="37" t="s">
        <v>189</v>
      </c>
      <c r="C327" s="37" t="s">
        <v>185</v>
      </c>
      <c r="D327" s="37" t="s">
        <v>187</v>
      </c>
      <c r="E327" s="39">
        <v>15158.44</v>
      </c>
      <c r="F327" s="39">
        <v>2002857.02</v>
      </c>
      <c r="G327" s="39">
        <v>623171.07</v>
      </c>
    </row>
    <row r="328" spans="1:7" ht="10.2">
      <c r="A328" s="37" t="s">
        <v>208</v>
      </c>
      <c r="B328" s="37" t="s">
        <v>189</v>
      </c>
      <c r="C328" s="37" t="s">
        <v>188</v>
      </c>
      <c r="D328" s="37" t="s">
        <v>186</v>
      </c>
      <c r="E328" s="39">
        <v>318.68</v>
      </c>
      <c r="F328" s="39">
        <v>420353.44</v>
      </c>
      <c r="G328" s="39">
        <v>34055.78</v>
      </c>
    </row>
    <row r="329" spans="1:7" ht="10.2">
      <c r="A329" s="37" t="s">
        <v>208</v>
      </c>
      <c r="B329" s="37" t="s">
        <v>189</v>
      </c>
      <c r="C329" s="37" t="s">
        <v>188</v>
      </c>
      <c r="D329" s="37" t="s">
        <v>187</v>
      </c>
      <c r="E329" s="39">
        <v>16192.80</v>
      </c>
      <c r="F329" s="39">
        <v>1667206.52</v>
      </c>
      <c r="G329" s="39">
        <v>433746.80</v>
      </c>
    </row>
    <row r="330" spans="1:7" ht="10.2">
      <c r="A330" s="37" t="s">
        <v>208</v>
      </c>
      <c r="B330" s="37" t="s">
        <v>190</v>
      </c>
      <c r="C330" s="37" t="s">
        <v>185</v>
      </c>
      <c r="D330" s="37" t="s">
        <v>186</v>
      </c>
      <c r="E330" s="39">
        <v>303</v>
      </c>
      <c r="F330" s="39">
        <v>304469.61</v>
      </c>
      <c r="G330" s="39">
        <v>22933.44</v>
      </c>
    </row>
    <row r="331" spans="1:7" ht="10.2">
      <c r="A331" s="37" t="s">
        <v>208</v>
      </c>
      <c r="B331" s="37" t="s">
        <v>190</v>
      </c>
      <c r="C331" s="37" t="s">
        <v>185</v>
      </c>
      <c r="D331" s="37" t="s">
        <v>187</v>
      </c>
      <c r="E331" s="39">
        <v>13021.77</v>
      </c>
      <c r="F331" s="39">
        <v>2662307.34</v>
      </c>
      <c r="G331" s="39">
        <v>547404.82</v>
      </c>
    </row>
    <row r="332" spans="1:7" ht="10.2">
      <c r="A332" s="37" t="s">
        <v>208</v>
      </c>
      <c r="B332" s="37" t="s">
        <v>190</v>
      </c>
      <c r="C332" s="37" t="s">
        <v>188</v>
      </c>
      <c r="D332" s="37" t="s">
        <v>186</v>
      </c>
      <c r="E332" s="39">
        <v>125</v>
      </c>
      <c r="F332" s="39">
        <v>87042.55</v>
      </c>
      <c r="G332" s="39">
        <v>8819.55</v>
      </c>
    </row>
    <row r="333" spans="1:7" ht="10.2">
      <c r="A333" s="37" t="s">
        <v>208</v>
      </c>
      <c r="B333" s="37" t="s">
        <v>190</v>
      </c>
      <c r="C333" s="37" t="s">
        <v>188</v>
      </c>
      <c r="D333" s="37" t="s">
        <v>187</v>
      </c>
      <c r="E333" s="39">
        <v>13809.47</v>
      </c>
      <c r="F333" s="39">
        <v>1481344.69</v>
      </c>
      <c r="G333" s="39">
        <v>385483.64</v>
      </c>
    </row>
    <row r="334" spans="1:7" ht="10.2">
      <c r="A334" s="37" t="s">
        <v>208</v>
      </c>
      <c r="B334" s="37" t="s">
        <v>191</v>
      </c>
      <c r="C334" s="37" t="s">
        <v>185</v>
      </c>
      <c r="D334" s="37" t="s">
        <v>186</v>
      </c>
      <c r="E334" s="39">
        <v>288</v>
      </c>
      <c r="F334" s="39">
        <v>258831.40</v>
      </c>
      <c r="G334" s="39">
        <v>19283.45</v>
      </c>
    </row>
    <row r="335" spans="1:7" ht="10.2">
      <c r="A335" s="37" t="s">
        <v>208</v>
      </c>
      <c r="B335" s="37" t="s">
        <v>191</v>
      </c>
      <c r="C335" s="37" t="s">
        <v>185</v>
      </c>
      <c r="D335" s="37" t="s">
        <v>187</v>
      </c>
      <c r="E335" s="39">
        <v>14484.04</v>
      </c>
      <c r="F335" s="39">
        <v>3561782.87</v>
      </c>
      <c r="G335" s="39">
        <v>670138.90</v>
      </c>
    </row>
    <row r="336" spans="1:7" ht="10.2">
      <c r="A336" s="37" t="s">
        <v>208</v>
      </c>
      <c r="B336" s="37" t="s">
        <v>191</v>
      </c>
      <c r="C336" s="37" t="s">
        <v>188</v>
      </c>
      <c r="D336" s="37" t="s">
        <v>186</v>
      </c>
      <c r="E336" s="39">
        <v>208</v>
      </c>
      <c r="F336" s="39">
        <v>165157.66</v>
      </c>
      <c r="G336" s="39">
        <v>20000.37</v>
      </c>
    </row>
    <row r="337" spans="1:7" ht="10.2">
      <c r="A337" s="37" t="s">
        <v>208</v>
      </c>
      <c r="B337" s="37" t="s">
        <v>191</v>
      </c>
      <c r="C337" s="37" t="s">
        <v>188</v>
      </c>
      <c r="D337" s="37" t="s">
        <v>187</v>
      </c>
      <c r="E337" s="39">
        <v>15455.61</v>
      </c>
      <c r="F337" s="39">
        <v>1424045.25</v>
      </c>
      <c r="G337" s="39">
        <v>477808.67</v>
      </c>
    </row>
    <row r="338" spans="1:7" ht="10.2">
      <c r="A338" s="37" t="s">
        <v>208</v>
      </c>
      <c r="B338" s="37" t="s">
        <v>192</v>
      </c>
      <c r="C338" s="37" t="s">
        <v>185</v>
      </c>
      <c r="D338" s="37" t="s">
        <v>186</v>
      </c>
      <c r="E338" s="39">
        <v>364.43</v>
      </c>
      <c r="F338" s="39">
        <v>348285</v>
      </c>
      <c r="G338" s="39">
        <v>25984.80</v>
      </c>
    </row>
    <row r="339" spans="1:7" ht="10.2">
      <c r="A339" s="37" t="s">
        <v>208</v>
      </c>
      <c r="B339" s="37" t="s">
        <v>192</v>
      </c>
      <c r="C339" s="37" t="s">
        <v>185</v>
      </c>
      <c r="D339" s="37" t="s">
        <v>187</v>
      </c>
      <c r="E339" s="39">
        <v>15000.03</v>
      </c>
      <c r="F339" s="39">
        <v>3051344.53</v>
      </c>
      <c r="G339" s="39">
        <v>742022.09</v>
      </c>
    </row>
    <row r="340" spans="1:7" ht="10.2">
      <c r="A340" s="37" t="s">
        <v>208</v>
      </c>
      <c r="B340" s="37" t="s">
        <v>192</v>
      </c>
      <c r="C340" s="37" t="s">
        <v>188</v>
      </c>
      <c r="D340" s="37" t="s">
        <v>186</v>
      </c>
      <c r="E340" s="39">
        <v>230.63</v>
      </c>
      <c r="F340" s="39">
        <v>98846.89</v>
      </c>
      <c r="G340" s="39">
        <v>17225.28</v>
      </c>
    </row>
    <row r="341" spans="1:7" ht="10.2">
      <c r="A341" s="37" t="s">
        <v>208</v>
      </c>
      <c r="B341" s="37" t="s">
        <v>192</v>
      </c>
      <c r="C341" s="37" t="s">
        <v>188</v>
      </c>
      <c r="D341" s="37" t="s">
        <v>187</v>
      </c>
      <c r="E341" s="39">
        <v>15343.07</v>
      </c>
      <c r="F341" s="39">
        <v>1831316.23</v>
      </c>
      <c r="G341" s="39">
        <v>533020.74</v>
      </c>
    </row>
    <row r="342" spans="1:7" ht="10.2">
      <c r="A342" s="37" t="s">
        <v>208</v>
      </c>
      <c r="B342" s="37" t="s">
        <v>193</v>
      </c>
      <c r="C342" s="37" t="s">
        <v>185</v>
      </c>
      <c r="D342" s="37" t="s">
        <v>186</v>
      </c>
      <c r="E342" s="39">
        <v>440.06</v>
      </c>
      <c r="F342" s="39">
        <v>397597.27</v>
      </c>
      <c r="G342" s="39">
        <v>43417.58</v>
      </c>
    </row>
    <row r="343" spans="1:7" ht="10.2">
      <c r="A343" s="37" t="s">
        <v>208</v>
      </c>
      <c r="B343" s="37" t="s">
        <v>193</v>
      </c>
      <c r="C343" s="37" t="s">
        <v>185</v>
      </c>
      <c r="D343" s="37" t="s">
        <v>187</v>
      </c>
      <c r="E343" s="39">
        <v>14337.99</v>
      </c>
      <c r="F343" s="39">
        <v>2497707.25</v>
      </c>
      <c r="G343" s="39">
        <v>697221.98</v>
      </c>
    </row>
    <row r="344" spans="1:7" ht="10.2">
      <c r="A344" s="37" t="s">
        <v>208</v>
      </c>
      <c r="B344" s="37" t="s">
        <v>193</v>
      </c>
      <c r="C344" s="37" t="s">
        <v>188</v>
      </c>
      <c r="D344" s="37" t="s">
        <v>186</v>
      </c>
      <c r="E344" s="39">
        <v>296.03</v>
      </c>
      <c r="F344" s="39">
        <v>213219.21</v>
      </c>
      <c r="G344" s="39">
        <v>26729.55</v>
      </c>
    </row>
    <row r="345" spans="1:7" ht="10.2">
      <c r="A345" s="37" t="s">
        <v>208</v>
      </c>
      <c r="B345" s="37" t="s">
        <v>193</v>
      </c>
      <c r="C345" s="37" t="s">
        <v>188</v>
      </c>
      <c r="D345" s="37" t="s">
        <v>187</v>
      </c>
      <c r="E345" s="39">
        <v>15194.85</v>
      </c>
      <c r="F345" s="39">
        <v>1757603.94</v>
      </c>
      <c r="G345" s="39">
        <v>568096.80</v>
      </c>
    </row>
    <row r="346" spans="1:7" ht="10.2">
      <c r="A346" s="37" t="s">
        <v>208</v>
      </c>
      <c r="B346" s="37" t="s">
        <v>194</v>
      </c>
      <c r="C346" s="37" t="s">
        <v>185</v>
      </c>
      <c r="D346" s="37" t="s">
        <v>186</v>
      </c>
      <c r="E346" s="39">
        <v>473</v>
      </c>
      <c r="F346" s="39">
        <v>610345.54</v>
      </c>
      <c r="G346" s="39">
        <v>46706.56</v>
      </c>
    </row>
    <row r="347" spans="1:7" ht="10.2">
      <c r="A347" s="37" t="s">
        <v>208</v>
      </c>
      <c r="B347" s="37" t="s">
        <v>194</v>
      </c>
      <c r="C347" s="37" t="s">
        <v>185</v>
      </c>
      <c r="D347" s="37" t="s">
        <v>187</v>
      </c>
      <c r="E347" s="39">
        <v>14269.13</v>
      </c>
      <c r="F347" s="39">
        <v>2904253.10</v>
      </c>
      <c r="G347" s="39">
        <v>743885.61</v>
      </c>
    </row>
    <row r="348" spans="1:7" ht="10.2">
      <c r="A348" s="37" t="s">
        <v>208</v>
      </c>
      <c r="B348" s="37" t="s">
        <v>194</v>
      </c>
      <c r="C348" s="37" t="s">
        <v>188</v>
      </c>
      <c r="D348" s="37" t="s">
        <v>186</v>
      </c>
      <c r="E348" s="39">
        <v>515.93</v>
      </c>
      <c r="F348" s="39">
        <v>574569.40</v>
      </c>
      <c r="G348" s="39">
        <v>49671.74</v>
      </c>
    </row>
    <row r="349" spans="1:7" ht="10.2">
      <c r="A349" s="37" t="s">
        <v>208</v>
      </c>
      <c r="B349" s="37" t="s">
        <v>194</v>
      </c>
      <c r="C349" s="37" t="s">
        <v>188</v>
      </c>
      <c r="D349" s="37" t="s">
        <v>187</v>
      </c>
      <c r="E349" s="39">
        <v>15198.99</v>
      </c>
      <c r="F349" s="39">
        <v>3244285.97</v>
      </c>
      <c r="G349" s="39">
        <v>650353.55</v>
      </c>
    </row>
    <row r="350" spans="1:7" ht="10.2">
      <c r="A350" s="37" t="s">
        <v>208</v>
      </c>
      <c r="B350" s="37" t="s">
        <v>195</v>
      </c>
      <c r="C350" s="37" t="s">
        <v>185</v>
      </c>
      <c r="D350" s="37" t="s">
        <v>186</v>
      </c>
      <c r="E350" s="39">
        <v>720</v>
      </c>
      <c r="F350" s="39">
        <v>878930.79</v>
      </c>
      <c r="G350" s="39">
        <v>57062.32</v>
      </c>
    </row>
    <row r="351" spans="1:7" ht="10.2">
      <c r="A351" s="37" t="s">
        <v>208</v>
      </c>
      <c r="B351" s="37" t="s">
        <v>195</v>
      </c>
      <c r="C351" s="37" t="s">
        <v>185</v>
      </c>
      <c r="D351" s="37" t="s">
        <v>187</v>
      </c>
      <c r="E351" s="39">
        <v>17144.14</v>
      </c>
      <c r="F351" s="39">
        <v>4032983.18</v>
      </c>
      <c r="G351" s="39">
        <v>913146.09</v>
      </c>
    </row>
    <row r="352" spans="1:7" ht="10.2">
      <c r="A352" s="37" t="s">
        <v>208</v>
      </c>
      <c r="B352" s="37" t="s">
        <v>195</v>
      </c>
      <c r="C352" s="37" t="s">
        <v>188</v>
      </c>
      <c r="D352" s="37" t="s">
        <v>186</v>
      </c>
      <c r="E352" s="39">
        <v>737.03</v>
      </c>
      <c r="F352" s="39">
        <v>660625.31</v>
      </c>
      <c r="G352" s="39">
        <v>64803.25</v>
      </c>
    </row>
    <row r="353" spans="1:7" ht="10.2">
      <c r="A353" s="37" t="s">
        <v>208</v>
      </c>
      <c r="B353" s="37" t="s">
        <v>195</v>
      </c>
      <c r="C353" s="37" t="s">
        <v>188</v>
      </c>
      <c r="D353" s="37" t="s">
        <v>187</v>
      </c>
      <c r="E353" s="39">
        <v>16785</v>
      </c>
      <c r="F353" s="39">
        <v>2948340.10</v>
      </c>
      <c r="G353" s="39">
        <v>763746.77</v>
      </c>
    </row>
    <row r="354" spans="1:7" ht="10.2">
      <c r="A354" s="37" t="s">
        <v>208</v>
      </c>
      <c r="B354" s="37" t="s">
        <v>196</v>
      </c>
      <c r="C354" s="37" t="s">
        <v>185</v>
      </c>
      <c r="D354" s="37" t="s">
        <v>186</v>
      </c>
      <c r="E354" s="39">
        <v>871.75</v>
      </c>
      <c r="F354" s="39">
        <v>996400.27</v>
      </c>
      <c r="G354" s="39">
        <v>76360.62</v>
      </c>
    </row>
    <row r="355" spans="1:7" ht="10.2">
      <c r="A355" s="37" t="s">
        <v>208</v>
      </c>
      <c r="B355" s="37" t="s">
        <v>196</v>
      </c>
      <c r="C355" s="37" t="s">
        <v>185</v>
      </c>
      <c r="D355" s="37" t="s">
        <v>187</v>
      </c>
      <c r="E355" s="39">
        <v>17200.22</v>
      </c>
      <c r="F355" s="39">
        <v>4836794.87</v>
      </c>
      <c r="G355" s="39">
        <v>920715.48</v>
      </c>
    </row>
    <row r="356" spans="1:7" ht="10.2">
      <c r="A356" s="37" t="s">
        <v>208</v>
      </c>
      <c r="B356" s="37" t="s">
        <v>196</v>
      </c>
      <c r="C356" s="37" t="s">
        <v>188</v>
      </c>
      <c r="D356" s="37" t="s">
        <v>186</v>
      </c>
      <c r="E356" s="39">
        <v>1219.29</v>
      </c>
      <c r="F356" s="39">
        <v>1193289.45</v>
      </c>
      <c r="G356" s="39">
        <v>106742.38</v>
      </c>
    </row>
    <row r="357" spans="1:7" ht="10.2">
      <c r="A357" s="37" t="s">
        <v>208</v>
      </c>
      <c r="B357" s="37" t="s">
        <v>196</v>
      </c>
      <c r="C357" s="37" t="s">
        <v>188</v>
      </c>
      <c r="D357" s="37" t="s">
        <v>187</v>
      </c>
      <c r="E357" s="39">
        <v>18480.27</v>
      </c>
      <c r="F357" s="39">
        <v>4937895.65</v>
      </c>
      <c r="G357" s="39">
        <v>962017.41</v>
      </c>
    </row>
    <row r="358" spans="1:7" ht="10.2">
      <c r="A358" s="37" t="s">
        <v>208</v>
      </c>
      <c r="B358" s="37" t="s">
        <v>197</v>
      </c>
      <c r="C358" s="37" t="s">
        <v>185</v>
      </c>
      <c r="D358" s="37" t="s">
        <v>186</v>
      </c>
      <c r="E358" s="39">
        <v>1000.13</v>
      </c>
      <c r="F358" s="39">
        <v>1361105.83</v>
      </c>
      <c r="G358" s="39">
        <v>80369.10</v>
      </c>
    </row>
    <row r="359" spans="1:7" ht="10.2">
      <c r="A359" s="37" t="s">
        <v>208</v>
      </c>
      <c r="B359" s="37" t="s">
        <v>197</v>
      </c>
      <c r="C359" s="37" t="s">
        <v>185</v>
      </c>
      <c r="D359" s="37" t="s">
        <v>187</v>
      </c>
      <c r="E359" s="39">
        <v>14802.76</v>
      </c>
      <c r="F359" s="39">
        <v>4626176.96</v>
      </c>
      <c r="G359" s="39">
        <v>811031.48</v>
      </c>
    </row>
    <row r="360" spans="1:7" ht="10.2">
      <c r="A360" s="37" t="s">
        <v>208</v>
      </c>
      <c r="B360" s="37" t="s">
        <v>197</v>
      </c>
      <c r="C360" s="37" t="s">
        <v>188</v>
      </c>
      <c r="D360" s="37" t="s">
        <v>186</v>
      </c>
      <c r="E360" s="39">
        <v>1257.68</v>
      </c>
      <c r="F360" s="39">
        <v>1243613.23</v>
      </c>
      <c r="G360" s="39">
        <v>106939.84</v>
      </c>
    </row>
    <row r="361" spans="1:7" ht="10.2">
      <c r="A361" s="37" t="s">
        <v>208</v>
      </c>
      <c r="B361" s="37" t="s">
        <v>197</v>
      </c>
      <c r="C361" s="37" t="s">
        <v>188</v>
      </c>
      <c r="D361" s="37" t="s">
        <v>187</v>
      </c>
      <c r="E361" s="39">
        <v>15502.23</v>
      </c>
      <c r="F361" s="39">
        <v>5448982.79</v>
      </c>
      <c r="G361" s="39">
        <v>928788.49</v>
      </c>
    </row>
    <row r="362" spans="1:7" ht="10.2">
      <c r="A362" s="37" t="s">
        <v>208</v>
      </c>
      <c r="B362" s="37" t="s">
        <v>198</v>
      </c>
      <c r="C362" s="37" t="s">
        <v>185</v>
      </c>
      <c r="D362" s="37" t="s">
        <v>186</v>
      </c>
      <c r="E362" s="39">
        <v>1022.37</v>
      </c>
      <c r="F362" s="39">
        <v>1195033.98</v>
      </c>
      <c r="G362" s="39">
        <v>86330.50</v>
      </c>
    </row>
    <row r="363" spans="1:7" ht="10.2">
      <c r="A363" s="37" t="s">
        <v>208</v>
      </c>
      <c r="B363" s="37" t="s">
        <v>198</v>
      </c>
      <c r="C363" s="37" t="s">
        <v>185</v>
      </c>
      <c r="D363" s="37" t="s">
        <v>187</v>
      </c>
      <c r="E363" s="39">
        <v>11577.50</v>
      </c>
      <c r="F363" s="39">
        <v>5455631.1500000004</v>
      </c>
      <c r="G363" s="39">
        <v>677216.43</v>
      </c>
    </row>
    <row r="364" spans="1:7" ht="10.2">
      <c r="A364" s="37" t="s">
        <v>208</v>
      </c>
      <c r="B364" s="37" t="s">
        <v>198</v>
      </c>
      <c r="C364" s="37" t="s">
        <v>188</v>
      </c>
      <c r="D364" s="37" t="s">
        <v>186</v>
      </c>
      <c r="E364" s="39">
        <v>1255.12</v>
      </c>
      <c r="F364" s="39">
        <v>1372368.73</v>
      </c>
      <c r="G364" s="39">
        <v>114751.61</v>
      </c>
    </row>
    <row r="365" spans="1:7" ht="10.2">
      <c r="A365" s="37" t="s">
        <v>208</v>
      </c>
      <c r="B365" s="37" t="s">
        <v>198</v>
      </c>
      <c r="C365" s="37" t="s">
        <v>188</v>
      </c>
      <c r="D365" s="37" t="s">
        <v>187</v>
      </c>
      <c r="E365" s="39">
        <v>12003.31</v>
      </c>
      <c r="F365" s="39">
        <v>4869127.06</v>
      </c>
      <c r="G365" s="39">
        <v>776612.39</v>
      </c>
    </row>
    <row r="366" spans="1:7" ht="10.2">
      <c r="A366" s="37" t="s">
        <v>208</v>
      </c>
      <c r="B366" s="37" t="s">
        <v>199</v>
      </c>
      <c r="C366" s="37" t="s">
        <v>185</v>
      </c>
      <c r="D366" s="37" t="s">
        <v>186</v>
      </c>
      <c r="E366" s="39">
        <v>1523.34</v>
      </c>
      <c r="F366" s="39">
        <v>1970546.49</v>
      </c>
      <c r="G366" s="39">
        <v>120269.69</v>
      </c>
    </row>
    <row r="367" spans="1:7" ht="10.2">
      <c r="A367" s="37" t="s">
        <v>208</v>
      </c>
      <c r="B367" s="37" t="s">
        <v>199</v>
      </c>
      <c r="C367" s="37" t="s">
        <v>185</v>
      </c>
      <c r="D367" s="37" t="s">
        <v>187</v>
      </c>
      <c r="E367" s="39">
        <v>10049.68</v>
      </c>
      <c r="F367" s="39">
        <v>4534249.66</v>
      </c>
      <c r="G367" s="39">
        <v>632235.67</v>
      </c>
    </row>
    <row r="368" spans="1:7" ht="10.2">
      <c r="A368" s="37" t="s">
        <v>208</v>
      </c>
      <c r="B368" s="37" t="s">
        <v>199</v>
      </c>
      <c r="C368" s="37" t="s">
        <v>188</v>
      </c>
      <c r="D368" s="37" t="s">
        <v>186</v>
      </c>
      <c r="E368" s="39">
        <v>1397.29</v>
      </c>
      <c r="F368" s="39">
        <v>1730376.14</v>
      </c>
      <c r="G368" s="39">
        <v>120394.07</v>
      </c>
    </row>
    <row r="369" spans="1:7" ht="10.2">
      <c r="A369" s="37" t="s">
        <v>208</v>
      </c>
      <c r="B369" s="37" t="s">
        <v>199</v>
      </c>
      <c r="C369" s="37" t="s">
        <v>188</v>
      </c>
      <c r="D369" s="37" t="s">
        <v>187</v>
      </c>
      <c r="E369" s="39">
        <v>10493.97</v>
      </c>
      <c r="F369" s="39">
        <v>6326005.5</v>
      </c>
      <c r="G369" s="39">
        <v>725379.25</v>
      </c>
    </row>
    <row r="370" spans="1:7" ht="10.2">
      <c r="A370" s="37" t="s">
        <v>208</v>
      </c>
      <c r="B370" s="37" t="s">
        <v>200</v>
      </c>
      <c r="C370" s="37" t="s">
        <v>185</v>
      </c>
      <c r="D370" s="37" t="s">
        <v>186</v>
      </c>
      <c r="E370" s="39">
        <v>1615.88</v>
      </c>
      <c r="F370" s="39">
        <v>2387823.54</v>
      </c>
      <c r="G370" s="39">
        <v>141719.96</v>
      </c>
    </row>
    <row r="371" spans="1:7" ht="10.2">
      <c r="A371" s="37" t="s">
        <v>208</v>
      </c>
      <c r="B371" s="37" t="s">
        <v>200</v>
      </c>
      <c r="C371" s="37" t="s">
        <v>185</v>
      </c>
      <c r="D371" s="37" t="s">
        <v>187</v>
      </c>
      <c r="E371" s="39">
        <v>7308.13</v>
      </c>
      <c r="F371" s="39">
        <v>4145661.22</v>
      </c>
      <c r="G371" s="39">
        <v>473027.74</v>
      </c>
    </row>
    <row r="372" spans="1:7" ht="10.2">
      <c r="A372" s="37" t="s">
        <v>208</v>
      </c>
      <c r="B372" s="37" t="s">
        <v>200</v>
      </c>
      <c r="C372" s="37" t="s">
        <v>188</v>
      </c>
      <c r="D372" s="37" t="s">
        <v>186</v>
      </c>
      <c r="E372" s="39">
        <v>1605.86</v>
      </c>
      <c r="F372" s="39">
        <v>2384423.47</v>
      </c>
      <c r="G372" s="39">
        <v>149948.34</v>
      </c>
    </row>
    <row r="373" spans="1:7" ht="10.2">
      <c r="A373" s="37" t="s">
        <v>208</v>
      </c>
      <c r="B373" s="37" t="s">
        <v>200</v>
      </c>
      <c r="C373" s="37" t="s">
        <v>188</v>
      </c>
      <c r="D373" s="37" t="s">
        <v>187</v>
      </c>
      <c r="E373" s="39">
        <v>7266.32</v>
      </c>
      <c r="F373" s="39">
        <v>4754421.28</v>
      </c>
      <c r="G373" s="39">
        <v>513945.12</v>
      </c>
    </row>
    <row r="374" spans="1:7" ht="10.2">
      <c r="A374" s="37" t="s">
        <v>208</v>
      </c>
      <c r="B374" s="37" t="s">
        <v>201</v>
      </c>
      <c r="C374" s="37" t="s">
        <v>185</v>
      </c>
      <c r="D374" s="37" t="s">
        <v>186</v>
      </c>
      <c r="E374" s="39">
        <v>1604.39</v>
      </c>
      <c r="F374" s="39">
        <v>2507052.93</v>
      </c>
      <c r="G374" s="39">
        <v>142483.65</v>
      </c>
    </row>
    <row r="375" spans="1:7" ht="10.2">
      <c r="A375" s="37" t="s">
        <v>208</v>
      </c>
      <c r="B375" s="37" t="s">
        <v>201</v>
      </c>
      <c r="C375" s="37" t="s">
        <v>185</v>
      </c>
      <c r="D375" s="37" t="s">
        <v>187</v>
      </c>
      <c r="E375" s="39">
        <v>4887.57</v>
      </c>
      <c r="F375" s="39">
        <v>3260583.11</v>
      </c>
      <c r="G375" s="39">
        <v>325079.74</v>
      </c>
    </row>
    <row r="376" spans="1:7" ht="10.2">
      <c r="A376" s="37" t="s">
        <v>208</v>
      </c>
      <c r="B376" s="37" t="s">
        <v>201</v>
      </c>
      <c r="C376" s="37" t="s">
        <v>188</v>
      </c>
      <c r="D376" s="37" t="s">
        <v>186</v>
      </c>
      <c r="E376" s="39">
        <v>1194.25</v>
      </c>
      <c r="F376" s="39">
        <v>2131241.77</v>
      </c>
      <c r="G376" s="39">
        <v>117070.09</v>
      </c>
    </row>
    <row r="377" spans="1:7" ht="10.2">
      <c r="A377" s="37" t="s">
        <v>208</v>
      </c>
      <c r="B377" s="37" t="s">
        <v>201</v>
      </c>
      <c r="C377" s="37" t="s">
        <v>188</v>
      </c>
      <c r="D377" s="37" t="s">
        <v>187</v>
      </c>
      <c r="E377" s="39">
        <v>4438.90</v>
      </c>
      <c r="F377" s="39">
        <v>2968958.57</v>
      </c>
      <c r="G377" s="39">
        <v>312607.56</v>
      </c>
    </row>
    <row r="378" spans="1:7" ht="10.2">
      <c r="A378" s="37" t="s">
        <v>208</v>
      </c>
      <c r="B378" s="37" t="s">
        <v>202</v>
      </c>
      <c r="C378" s="37" t="s">
        <v>185</v>
      </c>
      <c r="D378" s="37" t="s">
        <v>186</v>
      </c>
      <c r="E378" s="39">
        <v>1366.59</v>
      </c>
      <c r="F378" s="39">
        <v>2414734.55</v>
      </c>
      <c r="G378" s="39">
        <v>128512.50</v>
      </c>
    </row>
    <row r="379" spans="1:7" ht="10.2">
      <c r="A379" s="37" t="s">
        <v>208</v>
      </c>
      <c r="B379" s="37" t="s">
        <v>202</v>
      </c>
      <c r="C379" s="37" t="s">
        <v>185</v>
      </c>
      <c r="D379" s="37" t="s">
        <v>187</v>
      </c>
      <c r="E379" s="39">
        <v>2581.48</v>
      </c>
      <c r="F379" s="39">
        <v>2216890.04</v>
      </c>
      <c r="G379" s="39">
        <v>191212.05</v>
      </c>
    </row>
    <row r="380" spans="1:7" ht="10.2">
      <c r="A380" s="37" t="s">
        <v>208</v>
      </c>
      <c r="B380" s="37" t="s">
        <v>202</v>
      </c>
      <c r="C380" s="37" t="s">
        <v>188</v>
      </c>
      <c r="D380" s="37" t="s">
        <v>186</v>
      </c>
      <c r="E380" s="39">
        <v>788.40</v>
      </c>
      <c r="F380" s="39">
        <v>1442559.65</v>
      </c>
      <c r="G380" s="39">
        <v>76529.20</v>
      </c>
    </row>
    <row r="381" spans="1:7" ht="10.2">
      <c r="A381" s="37" t="s">
        <v>208</v>
      </c>
      <c r="B381" s="37" t="s">
        <v>202</v>
      </c>
      <c r="C381" s="37" t="s">
        <v>188</v>
      </c>
      <c r="D381" s="37" t="s">
        <v>187</v>
      </c>
      <c r="E381" s="39">
        <v>1881.24</v>
      </c>
      <c r="F381" s="39">
        <v>1457883.66</v>
      </c>
      <c r="G381" s="39">
        <v>141215.25</v>
      </c>
    </row>
    <row r="382" spans="1:7" ht="10.2">
      <c r="A382" s="37" t="s">
        <v>208</v>
      </c>
      <c r="B382" s="37" t="s">
        <v>203</v>
      </c>
      <c r="C382" s="37" t="s">
        <v>185</v>
      </c>
      <c r="D382" s="37" t="s">
        <v>186</v>
      </c>
      <c r="E382" s="39">
        <v>1271.74</v>
      </c>
      <c r="F382" s="39">
        <v>2274955.39</v>
      </c>
      <c r="G382" s="39">
        <v>129275.09</v>
      </c>
    </row>
    <row r="383" spans="1:7" ht="10.2">
      <c r="A383" s="37" t="s">
        <v>208</v>
      </c>
      <c r="B383" s="37" t="s">
        <v>203</v>
      </c>
      <c r="C383" s="37" t="s">
        <v>185</v>
      </c>
      <c r="D383" s="37" t="s">
        <v>187</v>
      </c>
      <c r="E383" s="39">
        <v>1380.39</v>
      </c>
      <c r="F383" s="39">
        <v>1286610.30</v>
      </c>
      <c r="G383" s="39">
        <v>106867.45</v>
      </c>
    </row>
    <row r="384" spans="1:7" ht="10.2">
      <c r="A384" s="37" t="s">
        <v>208</v>
      </c>
      <c r="B384" s="37" t="s">
        <v>203</v>
      </c>
      <c r="C384" s="37" t="s">
        <v>188</v>
      </c>
      <c r="D384" s="37" t="s">
        <v>186</v>
      </c>
      <c r="E384" s="39">
        <v>322.26</v>
      </c>
      <c r="F384" s="39">
        <v>566726.15</v>
      </c>
      <c r="G384" s="39">
        <v>34416.70</v>
      </c>
    </row>
    <row r="385" spans="1:7" ht="10.2">
      <c r="A385" s="37" t="s">
        <v>208</v>
      </c>
      <c r="B385" s="37" t="s">
        <v>203</v>
      </c>
      <c r="C385" s="37" t="s">
        <v>188</v>
      </c>
      <c r="D385" s="37" t="s">
        <v>187</v>
      </c>
      <c r="E385" s="39">
        <v>747.04</v>
      </c>
      <c r="F385" s="39">
        <v>662012.20</v>
      </c>
      <c r="G385" s="39">
        <v>58405.20</v>
      </c>
    </row>
    <row r="386" spans="1:7" ht="10.2">
      <c r="A386" s="37" t="s">
        <v>209</v>
      </c>
      <c r="B386" s="37" t="s">
        <v>184</v>
      </c>
      <c r="C386" s="37" t="s">
        <v>185</v>
      </c>
      <c r="D386" s="37" t="s">
        <v>186</v>
      </c>
      <c r="E386" s="39">
        <v>428</v>
      </c>
      <c r="F386" s="39">
        <v>280415.25</v>
      </c>
      <c r="G386" s="39">
        <v>7379.65</v>
      </c>
    </row>
    <row r="387" spans="1:7" ht="10.2">
      <c r="A387" s="37" t="s">
        <v>209</v>
      </c>
      <c r="B387" s="37" t="s">
        <v>184</v>
      </c>
      <c r="C387" s="37" t="s">
        <v>185</v>
      </c>
      <c r="D387" s="37" t="s">
        <v>187</v>
      </c>
      <c r="E387" s="39">
        <v>40997.76</v>
      </c>
      <c r="F387" s="39">
        <v>3556146.87</v>
      </c>
      <c r="G387" s="39">
        <v>315421.47</v>
      </c>
    </row>
    <row r="388" spans="1:7" ht="10.2">
      <c r="A388" s="37" t="s">
        <v>209</v>
      </c>
      <c r="B388" s="37" t="s">
        <v>184</v>
      </c>
      <c r="C388" s="37" t="s">
        <v>188</v>
      </c>
      <c r="D388" s="37" t="s">
        <v>186</v>
      </c>
      <c r="E388" s="39">
        <v>374</v>
      </c>
      <c r="F388" s="39">
        <v>130171.05</v>
      </c>
      <c r="G388" s="39">
        <v>6032.10</v>
      </c>
    </row>
    <row r="389" spans="1:7" ht="10.2">
      <c r="A389" s="37" t="s">
        <v>209</v>
      </c>
      <c r="B389" s="37" t="s">
        <v>184</v>
      </c>
      <c r="C389" s="37" t="s">
        <v>188</v>
      </c>
      <c r="D389" s="37" t="s">
        <v>187</v>
      </c>
      <c r="E389" s="39">
        <v>44563.18</v>
      </c>
      <c r="F389" s="39">
        <v>3709629.94</v>
      </c>
      <c r="G389" s="39">
        <v>352044.12</v>
      </c>
    </row>
    <row r="390" spans="1:7" ht="10.2">
      <c r="A390" s="37" t="s">
        <v>209</v>
      </c>
      <c r="B390" s="37" t="s">
        <v>189</v>
      </c>
      <c r="C390" s="37" t="s">
        <v>185</v>
      </c>
      <c r="D390" s="37" t="s">
        <v>186</v>
      </c>
      <c r="E390" s="39">
        <v>394</v>
      </c>
      <c r="F390" s="39">
        <v>430907.07</v>
      </c>
      <c r="G390" s="39">
        <v>32325.20</v>
      </c>
    </row>
    <row r="391" spans="1:7" ht="10.2">
      <c r="A391" s="37" t="s">
        <v>209</v>
      </c>
      <c r="B391" s="37" t="s">
        <v>189</v>
      </c>
      <c r="C391" s="37" t="s">
        <v>185</v>
      </c>
      <c r="D391" s="37" t="s">
        <v>187</v>
      </c>
      <c r="E391" s="39">
        <v>15950.01</v>
      </c>
      <c r="F391" s="39">
        <v>2482500.94</v>
      </c>
      <c r="G391" s="39">
        <v>718868.21</v>
      </c>
    </row>
    <row r="392" spans="1:7" ht="10.2">
      <c r="A392" s="37" t="s">
        <v>209</v>
      </c>
      <c r="B392" s="37" t="s">
        <v>189</v>
      </c>
      <c r="C392" s="37" t="s">
        <v>188</v>
      </c>
      <c r="D392" s="37" t="s">
        <v>186</v>
      </c>
      <c r="E392" s="39">
        <v>185.97</v>
      </c>
      <c r="F392" s="39">
        <v>145217.69</v>
      </c>
      <c r="G392" s="39">
        <v>14721.96</v>
      </c>
    </row>
    <row r="393" spans="1:7" ht="10.2">
      <c r="A393" s="37" t="s">
        <v>209</v>
      </c>
      <c r="B393" s="37" t="s">
        <v>189</v>
      </c>
      <c r="C393" s="37" t="s">
        <v>188</v>
      </c>
      <c r="D393" s="37" t="s">
        <v>187</v>
      </c>
      <c r="E393" s="39">
        <v>18272.55</v>
      </c>
      <c r="F393" s="39">
        <v>1725957.30</v>
      </c>
      <c r="G393" s="39">
        <v>509909.93</v>
      </c>
    </row>
    <row r="394" spans="1:7" ht="10.2">
      <c r="A394" s="37" t="s">
        <v>209</v>
      </c>
      <c r="B394" s="37" t="s">
        <v>190</v>
      </c>
      <c r="C394" s="37" t="s">
        <v>185</v>
      </c>
      <c r="D394" s="37" t="s">
        <v>186</v>
      </c>
      <c r="E394" s="39">
        <v>193</v>
      </c>
      <c r="F394" s="39">
        <v>110872.66</v>
      </c>
      <c r="G394" s="39">
        <v>15921.13</v>
      </c>
    </row>
    <row r="395" spans="1:7" ht="10.2">
      <c r="A395" s="37" t="s">
        <v>209</v>
      </c>
      <c r="B395" s="37" t="s">
        <v>190</v>
      </c>
      <c r="C395" s="37" t="s">
        <v>185</v>
      </c>
      <c r="D395" s="37" t="s">
        <v>187</v>
      </c>
      <c r="E395" s="39">
        <v>14129.32</v>
      </c>
      <c r="F395" s="39">
        <v>2750032.16</v>
      </c>
      <c r="G395" s="39">
        <v>649812.13</v>
      </c>
    </row>
    <row r="396" spans="1:7" ht="10.2">
      <c r="A396" s="37" t="s">
        <v>209</v>
      </c>
      <c r="B396" s="37" t="s">
        <v>190</v>
      </c>
      <c r="C396" s="37" t="s">
        <v>188</v>
      </c>
      <c r="D396" s="37" t="s">
        <v>186</v>
      </c>
      <c r="E396" s="39">
        <v>264.33</v>
      </c>
      <c r="F396" s="39">
        <v>153808.15</v>
      </c>
      <c r="G396" s="39">
        <v>18551.59</v>
      </c>
    </row>
    <row r="397" spans="1:7" ht="10.2">
      <c r="A397" s="37" t="s">
        <v>209</v>
      </c>
      <c r="B397" s="37" t="s">
        <v>190</v>
      </c>
      <c r="C397" s="37" t="s">
        <v>188</v>
      </c>
      <c r="D397" s="37" t="s">
        <v>187</v>
      </c>
      <c r="E397" s="39">
        <v>15447.52</v>
      </c>
      <c r="F397" s="39">
        <v>1420777.14</v>
      </c>
      <c r="G397" s="39">
        <v>474318.64</v>
      </c>
    </row>
    <row r="398" spans="1:7" ht="10.2">
      <c r="A398" s="37" t="s">
        <v>209</v>
      </c>
      <c r="B398" s="37" t="s">
        <v>191</v>
      </c>
      <c r="C398" s="37" t="s">
        <v>185</v>
      </c>
      <c r="D398" s="37" t="s">
        <v>186</v>
      </c>
      <c r="E398" s="39">
        <v>526.68</v>
      </c>
      <c r="F398" s="39">
        <v>360436.89</v>
      </c>
      <c r="G398" s="39">
        <v>50302.07</v>
      </c>
    </row>
    <row r="399" spans="1:7" ht="10.2">
      <c r="A399" s="37" t="s">
        <v>209</v>
      </c>
      <c r="B399" s="37" t="s">
        <v>191</v>
      </c>
      <c r="C399" s="37" t="s">
        <v>185</v>
      </c>
      <c r="D399" s="37" t="s">
        <v>187</v>
      </c>
      <c r="E399" s="39">
        <v>15709.77</v>
      </c>
      <c r="F399" s="39">
        <v>4222913.85</v>
      </c>
      <c r="G399" s="39">
        <v>775753.57</v>
      </c>
    </row>
    <row r="400" spans="1:7" ht="10.2">
      <c r="A400" s="37" t="s">
        <v>209</v>
      </c>
      <c r="B400" s="37" t="s">
        <v>191</v>
      </c>
      <c r="C400" s="37" t="s">
        <v>188</v>
      </c>
      <c r="D400" s="37" t="s">
        <v>186</v>
      </c>
      <c r="E400" s="39">
        <v>130</v>
      </c>
      <c r="F400" s="39">
        <v>68369.10</v>
      </c>
      <c r="G400" s="39">
        <v>8612.30</v>
      </c>
    </row>
    <row r="401" spans="1:7" ht="10.2">
      <c r="A401" s="37" t="s">
        <v>209</v>
      </c>
      <c r="B401" s="37" t="s">
        <v>191</v>
      </c>
      <c r="C401" s="37" t="s">
        <v>188</v>
      </c>
      <c r="D401" s="37" t="s">
        <v>187</v>
      </c>
      <c r="E401" s="39">
        <v>17789.04</v>
      </c>
      <c r="F401" s="39">
        <v>1260511.85</v>
      </c>
      <c r="G401" s="39">
        <v>573136.27</v>
      </c>
    </row>
    <row r="402" spans="1:7" ht="10.2">
      <c r="A402" s="37" t="s">
        <v>209</v>
      </c>
      <c r="B402" s="37" t="s">
        <v>192</v>
      </c>
      <c r="C402" s="37" t="s">
        <v>185</v>
      </c>
      <c r="D402" s="37" t="s">
        <v>186</v>
      </c>
      <c r="E402" s="39">
        <v>541.68</v>
      </c>
      <c r="F402" s="39">
        <v>332293.36</v>
      </c>
      <c r="G402" s="39">
        <v>43208.21</v>
      </c>
    </row>
    <row r="403" spans="1:7" ht="10.2">
      <c r="A403" s="37" t="s">
        <v>209</v>
      </c>
      <c r="B403" s="37" t="s">
        <v>192</v>
      </c>
      <c r="C403" s="37" t="s">
        <v>185</v>
      </c>
      <c r="D403" s="37" t="s">
        <v>187</v>
      </c>
      <c r="E403" s="39">
        <v>15570.71</v>
      </c>
      <c r="F403" s="39">
        <v>3633642.49</v>
      </c>
      <c r="G403" s="39">
        <v>828274.66</v>
      </c>
    </row>
    <row r="404" spans="1:7" ht="10.2">
      <c r="A404" s="37" t="s">
        <v>209</v>
      </c>
      <c r="B404" s="37" t="s">
        <v>192</v>
      </c>
      <c r="C404" s="37" t="s">
        <v>188</v>
      </c>
      <c r="D404" s="37" t="s">
        <v>186</v>
      </c>
      <c r="E404" s="39">
        <v>243</v>
      </c>
      <c r="F404" s="39">
        <v>212672.07</v>
      </c>
      <c r="G404" s="39">
        <v>18656.07</v>
      </c>
    </row>
    <row r="405" spans="1:7" ht="10.2">
      <c r="A405" s="37" t="s">
        <v>209</v>
      </c>
      <c r="B405" s="37" t="s">
        <v>192</v>
      </c>
      <c r="C405" s="37" t="s">
        <v>188</v>
      </c>
      <c r="D405" s="37" t="s">
        <v>187</v>
      </c>
      <c r="E405" s="39">
        <v>17218.55</v>
      </c>
      <c r="F405" s="39">
        <v>2136134.10</v>
      </c>
      <c r="G405" s="39">
        <v>619704.70</v>
      </c>
    </row>
    <row r="406" spans="1:7" ht="10.2">
      <c r="A406" s="37" t="s">
        <v>209</v>
      </c>
      <c r="B406" s="37" t="s">
        <v>193</v>
      </c>
      <c r="C406" s="37" t="s">
        <v>185</v>
      </c>
      <c r="D406" s="37" t="s">
        <v>186</v>
      </c>
      <c r="E406" s="39">
        <v>394.48</v>
      </c>
      <c r="F406" s="39">
        <v>280744.62</v>
      </c>
      <c r="G406" s="39">
        <v>29768.55</v>
      </c>
    </row>
    <row r="407" spans="1:7" ht="10.2">
      <c r="A407" s="37" t="s">
        <v>209</v>
      </c>
      <c r="B407" s="37" t="s">
        <v>193</v>
      </c>
      <c r="C407" s="37" t="s">
        <v>185</v>
      </c>
      <c r="D407" s="37" t="s">
        <v>187</v>
      </c>
      <c r="E407" s="39">
        <v>16154.29</v>
      </c>
      <c r="F407" s="39">
        <v>3300158.54</v>
      </c>
      <c r="G407" s="39">
        <v>837348.54</v>
      </c>
    </row>
    <row r="408" spans="1:7" ht="10.2">
      <c r="A408" s="37" t="s">
        <v>209</v>
      </c>
      <c r="B408" s="37" t="s">
        <v>193</v>
      </c>
      <c r="C408" s="37" t="s">
        <v>188</v>
      </c>
      <c r="D408" s="37" t="s">
        <v>186</v>
      </c>
      <c r="E408" s="39">
        <v>310</v>
      </c>
      <c r="F408" s="39">
        <v>219642.26</v>
      </c>
      <c r="G408" s="39">
        <v>22676.06</v>
      </c>
    </row>
    <row r="409" spans="1:7" ht="10.2">
      <c r="A409" s="37" t="s">
        <v>209</v>
      </c>
      <c r="B409" s="37" t="s">
        <v>193</v>
      </c>
      <c r="C409" s="37" t="s">
        <v>188</v>
      </c>
      <c r="D409" s="37" t="s">
        <v>187</v>
      </c>
      <c r="E409" s="39">
        <v>16207.46</v>
      </c>
      <c r="F409" s="39">
        <v>2342699.58</v>
      </c>
      <c r="G409" s="39">
        <v>670736.82</v>
      </c>
    </row>
    <row r="410" spans="1:7" ht="10.2">
      <c r="A410" s="37" t="s">
        <v>209</v>
      </c>
      <c r="B410" s="37" t="s">
        <v>194</v>
      </c>
      <c r="C410" s="37" t="s">
        <v>185</v>
      </c>
      <c r="D410" s="37" t="s">
        <v>186</v>
      </c>
      <c r="E410" s="39">
        <v>543</v>
      </c>
      <c r="F410" s="39">
        <v>509852.94</v>
      </c>
      <c r="G410" s="39">
        <v>43103.50</v>
      </c>
    </row>
    <row r="411" spans="1:7" ht="10.2">
      <c r="A411" s="37" t="s">
        <v>209</v>
      </c>
      <c r="B411" s="37" t="s">
        <v>194</v>
      </c>
      <c r="C411" s="37" t="s">
        <v>185</v>
      </c>
      <c r="D411" s="37" t="s">
        <v>187</v>
      </c>
      <c r="E411" s="39">
        <v>16301.14</v>
      </c>
      <c r="F411" s="39">
        <v>3409605.03</v>
      </c>
      <c r="G411" s="39">
        <v>859620.55</v>
      </c>
    </row>
    <row r="412" spans="1:7" ht="10.2">
      <c r="A412" s="37" t="s">
        <v>209</v>
      </c>
      <c r="B412" s="37" t="s">
        <v>194</v>
      </c>
      <c r="C412" s="37" t="s">
        <v>188</v>
      </c>
      <c r="D412" s="37" t="s">
        <v>186</v>
      </c>
      <c r="E412" s="39">
        <v>516.31</v>
      </c>
      <c r="F412" s="39">
        <v>400631.95</v>
      </c>
      <c r="G412" s="39">
        <v>43497.40</v>
      </c>
    </row>
    <row r="413" spans="1:7" ht="10.2">
      <c r="A413" s="37" t="s">
        <v>209</v>
      </c>
      <c r="B413" s="37" t="s">
        <v>194</v>
      </c>
      <c r="C413" s="37" t="s">
        <v>188</v>
      </c>
      <c r="D413" s="37" t="s">
        <v>187</v>
      </c>
      <c r="E413" s="39">
        <v>16853.69</v>
      </c>
      <c r="F413" s="39">
        <v>2501955.56</v>
      </c>
      <c r="G413" s="39">
        <v>754481.03</v>
      </c>
    </row>
    <row r="414" spans="1:7" ht="10.2">
      <c r="A414" s="37" t="s">
        <v>209</v>
      </c>
      <c r="B414" s="37" t="s">
        <v>195</v>
      </c>
      <c r="C414" s="37" t="s">
        <v>185</v>
      </c>
      <c r="D414" s="37" t="s">
        <v>186</v>
      </c>
      <c r="E414" s="39">
        <v>869.74</v>
      </c>
      <c r="F414" s="39">
        <v>1306429.24</v>
      </c>
      <c r="G414" s="39">
        <v>82999.21</v>
      </c>
    </row>
    <row r="415" spans="1:7" ht="10.2">
      <c r="A415" s="37" t="s">
        <v>209</v>
      </c>
      <c r="B415" s="37" t="s">
        <v>195</v>
      </c>
      <c r="C415" s="37" t="s">
        <v>185</v>
      </c>
      <c r="D415" s="37" t="s">
        <v>187</v>
      </c>
      <c r="E415" s="39">
        <v>20154.27</v>
      </c>
      <c r="F415" s="39">
        <v>4898784.29</v>
      </c>
      <c r="G415" s="39">
        <v>1171617.25</v>
      </c>
    </row>
    <row r="416" spans="1:7" ht="10.2">
      <c r="A416" s="37" t="s">
        <v>209</v>
      </c>
      <c r="B416" s="37" t="s">
        <v>195</v>
      </c>
      <c r="C416" s="37" t="s">
        <v>188</v>
      </c>
      <c r="D416" s="37" t="s">
        <v>186</v>
      </c>
      <c r="E416" s="39">
        <v>744.04</v>
      </c>
      <c r="F416" s="39">
        <v>748709.85</v>
      </c>
      <c r="G416" s="39">
        <v>71436.66</v>
      </c>
    </row>
    <row r="417" spans="1:7" ht="10.2">
      <c r="A417" s="37" t="s">
        <v>209</v>
      </c>
      <c r="B417" s="37" t="s">
        <v>195</v>
      </c>
      <c r="C417" s="37" t="s">
        <v>188</v>
      </c>
      <c r="D417" s="37" t="s">
        <v>187</v>
      </c>
      <c r="E417" s="39">
        <v>19732.62</v>
      </c>
      <c r="F417" s="39">
        <v>4370924.06</v>
      </c>
      <c r="G417" s="39">
        <v>1013190.09</v>
      </c>
    </row>
    <row r="418" spans="1:7" ht="10.2">
      <c r="A418" s="37" t="s">
        <v>209</v>
      </c>
      <c r="B418" s="37" t="s">
        <v>196</v>
      </c>
      <c r="C418" s="37" t="s">
        <v>185</v>
      </c>
      <c r="D418" s="37" t="s">
        <v>186</v>
      </c>
      <c r="E418" s="39">
        <v>972.71</v>
      </c>
      <c r="F418" s="39">
        <v>1489358.41</v>
      </c>
      <c r="G418" s="39">
        <v>92580.58</v>
      </c>
    </row>
    <row r="419" spans="1:7" ht="10.2">
      <c r="A419" s="37" t="s">
        <v>209</v>
      </c>
      <c r="B419" s="37" t="s">
        <v>196</v>
      </c>
      <c r="C419" s="37" t="s">
        <v>185</v>
      </c>
      <c r="D419" s="37" t="s">
        <v>187</v>
      </c>
      <c r="E419" s="39">
        <v>20463.64</v>
      </c>
      <c r="F419" s="39">
        <v>5790064.4699999997</v>
      </c>
      <c r="G419" s="39">
        <v>1151109.37</v>
      </c>
    </row>
    <row r="420" spans="1:7" ht="10.2">
      <c r="A420" s="37" t="s">
        <v>209</v>
      </c>
      <c r="B420" s="37" t="s">
        <v>196</v>
      </c>
      <c r="C420" s="37" t="s">
        <v>188</v>
      </c>
      <c r="D420" s="37" t="s">
        <v>186</v>
      </c>
      <c r="E420" s="39">
        <v>1058</v>
      </c>
      <c r="F420" s="39">
        <v>995576.70</v>
      </c>
      <c r="G420" s="39">
        <v>91901.10</v>
      </c>
    </row>
    <row r="421" spans="1:7" ht="10.2">
      <c r="A421" s="37" t="s">
        <v>209</v>
      </c>
      <c r="B421" s="37" t="s">
        <v>196</v>
      </c>
      <c r="C421" s="37" t="s">
        <v>188</v>
      </c>
      <c r="D421" s="37" t="s">
        <v>187</v>
      </c>
      <c r="E421" s="39">
        <v>22719.58</v>
      </c>
      <c r="F421" s="39">
        <v>5599664.4699999997</v>
      </c>
      <c r="G421" s="39">
        <v>1192083.99</v>
      </c>
    </row>
    <row r="422" spans="1:7" ht="10.2">
      <c r="A422" s="37" t="s">
        <v>209</v>
      </c>
      <c r="B422" s="37" t="s">
        <v>197</v>
      </c>
      <c r="C422" s="37" t="s">
        <v>185</v>
      </c>
      <c r="D422" s="37" t="s">
        <v>186</v>
      </c>
      <c r="E422" s="39">
        <v>1091.53</v>
      </c>
      <c r="F422" s="39">
        <v>1352896.60</v>
      </c>
      <c r="G422" s="39">
        <v>94302.57</v>
      </c>
    </row>
    <row r="423" spans="1:7" ht="10.2">
      <c r="A423" s="37" t="s">
        <v>209</v>
      </c>
      <c r="B423" s="37" t="s">
        <v>197</v>
      </c>
      <c r="C423" s="37" t="s">
        <v>185</v>
      </c>
      <c r="D423" s="37" t="s">
        <v>187</v>
      </c>
      <c r="E423" s="39">
        <v>18178.34</v>
      </c>
      <c r="F423" s="39">
        <v>5651383.4800000004</v>
      </c>
      <c r="G423" s="39">
        <v>1018069.53</v>
      </c>
    </row>
    <row r="424" spans="1:7" ht="10.2">
      <c r="A424" s="37" t="s">
        <v>209</v>
      </c>
      <c r="B424" s="37" t="s">
        <v>197</v>
      </c>
      <c r="C424" s="37" t="s">
        <v>188</v>
      </c>
      <c r="D424" s="37" t="s">
        <v>186</v>
      </c>
      <c r="E424" s="39">
        <v>1386.93</v>
      </c>
      <c r="F424" s="39">
        <v>2016779.71</v>
      </c>
      <c r="G424" s="39">
        <v>129479.55</v>
      </c>
    </row>
    <row r="425" spans="1:7" ht="10.2">
      <c r="A425" s="37" t="s">
        <v>209</v>
      </c>
      <c r="B425" s="37" t="s">
        <v>197</v>
      </c>
      <c r="C425" s="37" t="s">
        <v>188</v>
      </c>
      <c r="D425" s="37" t="s">
        <v>187</v>
      </c>
      <c r="E425" s="39">
        <v>18950.79</v>
      </c>
      <c r="F425" s="39">
        <v>5759866.2999999998</v>
      </c>
      <c r="G425" s="39">
        <v>1127914.33</v>
      </c>
    </row>
    <row r="426" spans="1:7" ht="10.2">
      <c r="A426" s="37" t="s">
        <v>209</v>
      </c>
      <c r="B426" s="37" t="s">
        <v>198</v>
      </c>
      <c r="C426" s="37" t="s">
        <v>185</v>
      </c>
      <c r="D426" s="37" t="s">
        <v>186</v>
      </c>
      <c r="E426" s="39">
        <v>1138.16</v>
      </c>
      <c r="F426" s="39">
        <v>1712500.15</v>
      </c>
      <c r="G426" s="39">
        <v>95197.77</v>
      </c>
    </row>
    <row r="427" spans="1:7" ht="10.2">
      <c r="A427" s="37" t="s">
        <v>209</v>
      </c>
      <c r="B427" s="37" t="s">
        <v>198</v>
      </c>
      <c r="C427" s="37" t="s">
        <v>185</v>
      </c>
      <c r="D427" s="37" t="s">
        <v>187</v>
      </c>
      <c r="E427" s="39">
        <v>14193.15</v>
      </c>
      <c r="F427" s="39">
        <v>5947894.2000000002</v>
      </c>
      <c r="G427" s="39">
        <v>853950.80</v>
      </c>
    </row>
    <row r="428" spans="1:7" ht="10.2">
      <c r="A428" s="37" t="s">
        <v>209</v>
      </c>
      <c r="B428" s="37" t="s">
        <v>198</v>
      </c>
      <c r="C428" s="37" t="s">
        <v>188</v>
      </c>
      <c r="D428" s="37" t="s">
        <v>186</v>
      </c>
      <c r="E428" s="39">
        <v>1299.95</v>
      </c>
      <c r="F428" s="39">
        <v>1988739.33</v>
      </c>
      <c r="G428" s="39">
        <v>121972.54</v>
      </c>
    </row>
    <row r="429" spans="1:7" ht="10.2">
      <c r="A429" s="37" t="s">
        <v>209</v>
      </c>
      <c r="B429" s="37" t="s">
        <v>198</v>
      </c>
      <c r="C429" s="37" t="s">
        <v>188</v>
      </c>
      <c r="D429" s="37" t="s">
        <v>187</v>
      </c>
      <c r="E429" s="39">
        <v>15421.78</v>
      </c>
      <c r="F429" s="39">
        <v>7426318.4100000001</v>
      </c>
      <c r="G429" s="39">
        <v>1005638.09</v>
      </c>
    </row>
    <row r="430" spans="1:7" ht="10.2">
      <c r="A430" s="37" t="s">
        <v>209</v>
      </c>
      <c r="B430" s="37" t="s">
        <v>199</v>
      </c>
      <c r="C430" s="37" t="s">
        <v>185</v>
      </c>
      <c r="D430" s="37" t="s">
        <v>186</v>
      </c>
      <c r="E430" s="39">
        <v>1512.43</v>
      </c>
      <c r="F430" s="39">
        <v>1949161.16</v>
      </c>
      <c r="G430" s="39">
        <v>123302.75</v>
      </c>
    </row>
    <row r="431" spans="1:7" ht="10.2">
      <c r="A431" s="37" t="s">
        <v>209</v>
      </c>
      <c r="B431" s="37" t="s">
        <v>199</v>
      </c>
      <c r="C431" s="37" t="s">
        <v>185</v>
      </c>
      <c r="D431" s="37" t="s">
        <v>187</v>
      </c>
      <c r="E431" s="39">
        <v>12608.16</v>
      </c>
      <c r="F431" s="39">
        <v>6190741.2300000004</v>
      </c>
      <c r="G431" s="39">
        <v>780331.58</v>
      </c>
    </row>
    <row r="432" spans="1:7" ht="10.2">
      <c r="A432" s="37" t="s">
        <v>209</v>
      </c>
      <c r="B432" s="37" t="s">
        <v>199</v>
      </c>
      <c r="C432" s="37" t="s">
        <v>188</v>
      </c>
      <c r="D432" s="37" t="s">
        <v>186</v>
      </c>
      <c r="E432" s="39">
        <v>1671.06</v>
      </c>
      <c r="F432" s="39">
        <v>2805682.95</v>
      </c>
      <c r="G432" s="39">
        <v>167685.95</v>
      </c>
    </row>
    <row r="433" spans="1:7" ht="10.2">
      <c r="A433" s="37" t="s">
        <v>209</v>
      </c>
      <c r="B433" s="37" t="s">
        <v>199</v>
      </c>
      <c r="C433" s="37" t="s">
        <v>188</v>
      </c>
      <c r="D433" s="37" t="s">
        <v>187</v>
      </c>
      <c r="E433" s="39">
        <v>12640.16</v>
      </c>
      <c r="F433" s="39">
        <v>7068397.9800000004</v>
      </c>
      <c r="G433" s="39">
        <v>860984.08</v>
      </c>
    </row>
    <row r="434" spans="1:7" ht="10.2">
      <c r="A434" s="37" t="s">
        <v>209</v>
      </c>
      <c r="B434" s="37" t="s">
        <v>200</v>
      </c>
      <c r="C434" s="37" t="s">
        <v>185</v>
      </c>
      <c r="D434" s="37" t="s">
        <v>186</v>
      </c>
      <c r="E434" s="39">
        <v>1698.93</v>
      </c>
      <c r="F434" s="39">
        <v>3050566.11</v>
      </c>
      <c r="G434" s="39">
        <v>159175.90</v>
      </c>
    </row>
    <row r="435" spans="1:7" ht="10.2">
      <c r="A435" s="37" t="s">
        <v>209</v>
      </c>
      <c r="B435" s="37" t="s">
        <v>200</v>
      </c>
      <c r="C435" s="37" t="s">
        <v>185</v>
      </c>
      <c r="D435" s="37" t="s">
        <v>187</v>
      </c>
      <c r="E435" s="39">
        <v>10146.32</v>
      </c>
      <c r="F435" s="39">
        <v>5842431.6100000003</v>
      </c>
      <c r="G435" s="39">
        <v>648188.52</v>
      </c>
    </row>
    <row r="436" spans="1:7" ht="10.2">
      <c r="A436" s="37" t="s">
        <v>209</v>
      </c>
      <c r="B436" s="37" t="s">
        <v>200</v>
      </c>
      <c r="C436" s="37" t="s">
        <v>188</v>
      </c>
      <c r="D436" s="37" t="s">
        <v>186</v>
      </c>
      <c r="E436" s="39">
        <v>1759.62</v>
      </c>
      <c r="F436" s="39">
        <v>2922071.71</v>
      </c>
      <c r="G436" s="39">
        <v>171612.13</v>
      </c>
    </row>
    <row r="437" spans="1:7" ht="10.2">
      <c r="A437" s="37" t="s">
        <v>209</v>
      </c>
      <c r="B437" s="37" t="s">
        <v>200</v>
      </c>
      <c r="C437" s="37" t="s">
        <v>188</v>
      </c>
      <c r="D437" s="37" t="s">
        <v>187</v>
      </c>
      <c r="E437" s="39">
        <v>9953.86</v>
      </c>
      <c r="F437" s="39">
        <v>6108887.3300000001</v>
      </c>
      <c r="G437" s="39">
        <v>683864.36</v>
      </c>
    </row>
    <row r="438" spans="1:7" ht="10.2">
      <c r="A438" s="37" t="s">
        <v>209</v>
      </c>
      <c r="B438" s="37" t="s">
        <v>201</v>
      </c>
      <c r="C438" s="37" t="s">
        <v>185</v>
      </c>
      <c r="D438" s="37" t="s">
        <v>186</v>
      </c>
      <c r="E438" s="39">
        <v>1445.58</v>
      </c>
      <c r="F438" s="39">
        <v>2415991.45</v>
      </c>
      <c r="G438" s="39">
        <v>129940.85</v>
      </c>
    </row>
    <row r="439" spans="1:7" ht="10.2">
      <c r="A439" s="37" t="s">
        <v>209</v>
      </c>
      <c r="B439" s="37" t="s">
        <v>201</v>
      </c>
      <c r="C439" s="37" t="s">
        <v>185</v>
      </c>
      <c r="D439" s="37" t="s">
        <v>187</v>
      </c>
      <c r="E439" s="39">
        <v>6192.06</v>
      </c>
      <c r="F439" s="39">
        <v>3834078.11</v>
      </c>
      <c r="G439" s="39">
        <v>390438.47</v>
      </c>
    </row>
    <row r="440" spans="1:7" ht="10.2">
      <c r="A440" s="37" t="s">
        <v>209</v>
      </c>
      <c r="B440" s="37" t="s">
        <v>201</v>
      </c>
      <c r="C440" s="37" t="s">
        <v>188</v>
      </c>
      <c r="D440" s="37" t="s">
        <v>186</v>
      </c>
      <c r="E440" s="39">
        <v>1227.02</v>
      </c>
      <c r="F440" s="39">
        <v>2254114.52</v>
      </c>
      <c r="G440" s="39">
        <v>114917.33</v>
      </c>
    </row>
    <row r="441" spans="1:7" ht="10.2">
      <c r="A441" s="37" t="s">
        <v>209</v>
      </c>
      <c r="B441" s="37" t="s">
        <v>201</v>
      </c>
      <c r="C441" s="37" t="s">
        <v>188</v>
      </c>
      <c r="D441" s="37" t="s">
        <v>187</v>
      </c>
      <c r="E441" s="39">
        <v>5093.60</v>
      </c>
      <c r="F441" s="39">
        <v>3721231.45</v>
      </c>
      <c r="G441" s="39">
        <v>372919.11</v>
      </c>
    </row>
    <row r="442" spans="1:7" ht="10.2">
      <c r="A442" s="37" t="s">
        <v>209</v>
      </c>
      <c r="B442" s="37" t="s">
        <v>202</v>
      </c>
      <c r="C442" s="37" t="s">
        <v>185</v>
      </c>
      <c r="D442" s="37" t="s">
        <v>186</v>
      </c>
      <c r="E442" s="39">
        <v>1573.80</v>
      </c>
      <c r="F442" s="39">
        <v>2807805.35</v>
      </c>
      <c r="G442" s="39">
        <v>145808.74</v>
      </c>
    </row>
    <row r="443" spans="1:7" ht="10.2">
      <c r="A443" s="37" t="s">
        <v>209</v>
      </c>
      <c r="B443" s="37" t="s">
        <v>202</v>
      </c>
      <c r="C443" s="37" t="s">
        <v>185</v>
      </c>
      <c r="D443" s="37" t="s">
        <v>187</v>
      </c>
      <c r="E443" s="39">
        <v>3459.95</v>
      </c>
      <c r="F443" s="39">
        <v>2787097.98</v>
      </c>
      <c r="G443" s="39">
        <v>248274.86</v>
      </c>
    </row>
    <row r="444" spans="1:7" ht="10.2">
      <c r="A444" s="37" t="s">
        <v>209</v>
      </c>
      <c r="B444" s="37" t="s">
        <v>202</v>
      </c>
      <c r="C444" s="37" t="s">
        <v>188</v>
      </c>
      <c r="D444" s="37" t="s">
        <v>186</v>
      </c>
      <c r="E444" s="39">
        <v>899.89</v>
      </c>
      <c r="F444" s="39">
        <v>1487410.10</v>
      </c>
      <c r="G444" s="39">
        <v>88806.50</v>
      </c>
    </row>
    <row r="445" spans="1:7" ht="10.2">
      <c r="A445" s="37" t="s">
        <v>209</v>
      </c>
      <c r="B445" s="37" t="s">
        <v>202</v>
      </c>
      <c r="C445" s="37" t="s">
        <v>188</v>
      </c>
      <c r="D445" s="37" t="s">
        <v>187</v>
      </c>
      <c r="E445" s="39">
        <v>2630.81</v>
      </c>
      <c r="F445" s="39">
        <v>1797723.28</v>
      </c>
      <c r="G445" s="39">
        <v>186474.51</v>
      </c>
    </row>
    <row r="446" spans="1:7" ht="10.2">
      <c r="A446" s="37" t="s">
        <v>209</v>
      </c>
      <c r="B446" s="37" t="s">
        <v>203</v>
      </c>
      <c r="C446" s="37" t="s">
        <v>185</v>
      </c>
      <c r="D446" s="37" t="s">
        <v>186</v>
      </c>
      <c r="E446" s="39">
        <v>1353.33</v>
      </c>
      <c r="F446" s="39">
        <v>2918014.49</v>
      </c>
      <c r="G446" s="39">
        <v>140391.97</v>
      </c>
    </row>
    <row r="447" spans="1:7" ht="10.2">
      <c r="A447" s="37" t="s">
        <v>209</v>
      </c>
      <c r="B447" s="37" t="s">
        <v>203</v>
      </c>
      <c r="C447" s="37" t="s">
        <v>185</v>
      </c>
      <c r="D447" s="37" t="s">
        <v>187</v>
      </c>
      <c r="E447" s="39">
        <v>1269.35</v>
      </c>
      <c r="F447" s="39">
        <v>1118680.92</v>
      </c>
      <c r="G447" s="39">
        <v>97654.60</v>
      </c>
    </row>
    <row r="448" spans="1:7" ht="10.2">
      <c r="A448" s="37" t="s">
        <v>209</v>
      </c>
      <c r="B448" s="37" t="s">
        <v>203</v>
      </c>
      <c r="C448" s="37" t="s">
        <v>188</v>
      </c>
      <c r="D448" s="37" t="s">
        <v>186</v>
      </c>
      <c r="E448" s="39">
        <v>517.10</v>
      </c>
      <c r="F448" s="39">
        <v>901310.25</v>
      </c>
      <c r="G448" s="39">
        <v>57330.30</v>
      </c>
    </row>
    <row r="449" spans="1:7" ht="10.2">
      <c r="A449" s="37" t="s">
        <v>209</v>
      </c>
      <c r="B449" s="37" t="s">
        <v>203</v>
      </c>
      <c r="C449" s="37" t="s">
        <v>188</v>
      </c>
      <c r="D449" s="37" t="s">
        <v>187</v>
      </c>
      <c r="E449" s="39">
        <v>934.53</v>
      </c>
      <c r="F449" s="39">
        <v>916367.55</v>
      </c>
      <c r="G449" s="39">
        <v>79386.40</v>
      </c>
    </row>
    <row r="450" spans="1:7" ht="10.2">
      <c r="A450" s="37" t="s">
        <v>210</v>
      </c>
      <c r="B450" s="37" t="s">
        <v>184</v>
      </c>
      <c r="C450" s="37" t="s">
        <v>185</v>
      </c>
      <c r="D450" s="37" t="s">
        <v>186</v>
      </c>
      <c r="E450" s="39">
        <v>541.26</v>
      </c>
      <c r="F450" s="39">
        <v>172887.07</v>
      </c>
      <c r="G450" s="39">
        <v>8950.88</v>
      </c>
    </row>
    <row r="451" spans="1:7" ht="10.2">
      <c r="A451" s="37" t="s">
        <v>210</v>
      </c>
      <c r="B451" s="37" t="s">
        <v>184</v>
      </c>
      <c r="C451" s="37" t="s">
        <v>185</v>
      </c>
      <c r="D451" s="37" t="s">
        <v>187</v>
      </c>
      <c r="E451" s="39">
        <v>42612.49</v>
      </c>
      <c r="F451" s="39">
        <v>4237285.12</v>
      </c>
      <c r="G451" s="39">
        <v>357244.93</v>
      </c>
    </row>
    <row r="452" spans="1:7" ht="10.2">
      <c r="A452" s="37" t="s">
        <v>210</v>
      </c>
      <c r="B452" s="37" t="s">
        <v>184</v>
      </c>
      <c r="C452" s="37" t="s">
        <v>188</v>
      </c>
      <c r="D452" s="37" t="s">
        <v>186</v>
      </c>
      <c r="E452" s="39">
        <v>548.65</v>
      </c>
      <c r="F452" s="39">
        <v>182918.57</v>
      </c>
      <c r="G452" s="39">
        <v>8525.71</v>
      </c>
    </row>
    <row r="453" spans="1:7" ht="10.2">
      <c r="A453" s="37" t="s">
        <v>210</v>
      </c>
      <c r="B453" s="37" t="s">
        <v>184</v>
      </c>
      <c r="C453" s="37" t="s">
        <v>188</v>
      </c>
      <c r="D453" s="37" t="s">
        <v>187</v>
      </c>
      <c r="E453" s="39">
        <v>44011.46</v>
      </c>
      <c r="F453" s="39">
        <v>4359160.59</v>
      </c>
      <c r="G453" s="39">
        <v>363261.81</v>
      </c>
    </row>
    <row r="454" spans="1:7" ht="10.2">
      <c r="A454" s="37" t="s">
        <v>210</v>
      </c>
      <c r="B454" s="37" t="s">
        <v>189</v>
      </c>
      <c r="C454" s="37" t="s">
        <v>185</v>
      </c>
      <c r="D454" s="37" t="s">
        <v>186</v>
      </c>
      <c r="E454" s="39">
        <v>475</v>
      </c>
      <c r="F454" s="39">
        <v>691754.91</v>
      </c>
      <c r="G454" s="39">
        <v>38093.08</v>
      </c>
    </row>
    <row r="455" spans="1:7" ht="10.2">
      <c r="A455" s="37" t="s">
        <v>210</v>
      </c>
      <c r="B455" s="37" t="s">
        <v>189</v>
      </c>
      <c r="C455" s="37" t="s">
        <v>185</v>
      </c>
      <c r="D455" s="37" t="s">
        <v>187</v>
      </c>
      <c r="E455" s="39">
        <v>16382.15</v>
      </c>
      <c r="F455" s="39">
        <v>3077332.13</v>
      </c>
      <c r="G455" s="39">
        <v>799506.19</v>
      </c>
    </row>
    <row r="456" spans="1:7" ht="10.2">
      <c r="A456" s="37" t="s">
        <v>210</v>
      </c>
      <c r="B456" s="37" t="s">
        <v>189</v>
      </c>
      <c r="C456" s="37" t="s">
        <v>188</v>
      </c>
      <c r="D456" s="37" t="s">
        <v>186</v>
      </c>
      <c r="E456" s="39">
        <v>216</v>
      </c>
      <c r="F456" s="39">
        <v>283759.91</v>
      </c>
      <c r="G456" s="39">
        <v>14780.92</v>
      </c>
    </row>
    <row r="457" spans="1:7" ht="10.2">
      <c r="A457" s="37" t="s">
        <v>210</v>
      </c>
      <c r="B457" s="37" t="s">
        <v>189</v>
      </c>
      <c r="C457" s="37" t="s">
        <v>188</v>
      </c>
      <c r="D457" s="37" t="s">
        <v>187</v>
      </c>
      <c r="E457" s="39">
        <v>18132.77</v>
      </c>
      <c r="F457" s="39">
        <v>1726902.68</v>
      </c>
      <c r="G457" s="39">
        <v>548888.53</v>
      </c>
    </row>
    <row r="458" spans="1:7" ht="10.2">
      <c r="A458" s="37" t="s">
        <v>210</v>
      </c>
      <c r="B458" s="37" t="s">
        <v>190</v>
      </c>
      <c r="C458" s="37" t="s">
        <v>185</v>
      </c>
      <c r="D458" s="37" t="s">
        <v>186</v>
      </c>
      <c r="E458" s="39">
        <v>476.16</v>
      </c>
      <c r="F458" s="39">
        <v>404221.53</v>
      </c>
      <c r="G458" s="39">
        <v>34659.15</v>
      </c>
    </row>
    <row r="459" spans="1:7" ht="10.2">
      <c r="A459" s="37" t="s">
        <v>210</v>
      </c>
      <c r="B459" s="37" t="s">
        <v>190</v>
      </c>
      <c r="C459" s="37" t="s">
        <v>185</v>
      </c>
      <c r="D459" s="37" t="s">
        <v>187</v>
      </c>
      <c r="E459" s="39">
        <v>14014.49</v>
      </c>
      <c r="F459" s="39">
        <v>3535431.22</v>
      </c>
      <c r="G459" s="39">
        <v>698112.36</v>
      </c>
    </row>
    <row r="460" spans="1:7" ht="10.2">
      <c r="A460" s="37" t="s">
        <v>210</v>
      </c>
      <c r="B460" s="37" t="s">
        <v>190</v>
      </c>
      <c r="C460" s="37" t="s">
        <v>188</v>
      </c>
      <c r="D460" s="37" t="s">
        <v>186</v>
      </c>
      <c r="E460" s="39">
        <v>330</v>
      </c>
      <c r="F460" s="39">
        <v>313900.85</v>
      </c>
      <c r="G460" s="39">
        <v>27229.09</v>
      </c>
    </row>
    <row r="461" spans="1:7" ht="10.2">
      <c r="A461" s="37" t="s">
        <v>210</v>
      </c>
      <c r="B461" s="37" t="s">
        <v>190</v>
      </c>
      <c r="C461" s="37" t="s">
        <v>188</v>
      </c>
      <c r="D461" s="37" t="s">
        <v>187</v>
      </c>
      <c r="E461" s="39">
        <v>15500.95</v>
      </c>
      <c r="F461" s="39">
        <v>1204878.84</v>
      </c>
      <c r="G461" s="39">
        <v>439617.92</v>
      </c>
    </row>
    <row r="462" spans="1:7" ht="10.2">
      <c r="A462" s="37" t="s">
        <v>210</v>
      </c>
      <c r="B462" s="37" t="s">
        <v>191</v>
      </c>
      <c r="C462" s="37" t="s">
        <v>185</v>
      </c>
      <c r="D462" s="37" t="s">
        <v>186</v>
      </c>
      <c r="E462" s="39">
        <v>371</v>
      </c>
      <c r="F462" s="39">
        <v>299233.50</v>
      </c>
      <c r="G462" s="39">
        <v>24854.17</v>
      </c>
    </row>
    <row r="463" spans="1:7" ht="10.2">
      <c r="A463" s="37" t="s">
        <v>210</v>
      </c>
      <c r="B463" s="37" t="s">
        <v>191</v>
      </c>
      <c r="C463" s="37" t="s">
        <v>185</v>
      </c>
      <c r="D463" s="37" t="s">
        <v>187</v>
      </c>
      <c r="E463" s="39">
        <v>15704.16</v>
      </c>
      <c r="F463" s="39">
        <v>4374143.53</v>
      </c>
      <c r="G463" s="39">
        <v>837185.71</v>
      </c>
    </row>
    <row r="464" spans="1:7" ht="10.2">
      <c r="A464" s="37" t="s">
        <v>210</v>
      </c>
      <c r="B464" s="37" t="s">
        <v>191</v>
      </c>
      <c r="C464" s="37" t="s">
        <v>188</v>
      </c>
      <c r="D464" s="37" t="s">
        <v>186</v>
      </c>
      <c r="E464" s="39">
        <v>346.32</v>
      </c>
      <c r="F464" s="39">
        <v>300784.90</v>
      </c>
      <c r="G464" s="39">
        <v>34511.25</v>
      </c>
    </row>
    <row r="465" spans="1:7" ht="10.2">
      <c r="A465" s="37" t="s">
        <v>210</v>
      </c>
      <c r="B465" s="37" t="s">
        <v>191</v>
      </c>
      <c r="C465" s="37" t="s">
        <v>188</v>
      </c>
      <c r="D465" s="37" t="s">
        <v>187</v>
      </c>
      <c r="E465" s="39">
        <v>17910.07</v>
      </c>
      <c r="F465" s="39">
        <v>1890031.40</v>
      </c>
      <c r="G465" s="39">
        <v>600648.63</v>
      </c>
    </row>
    <row r="466" spans="1:7" ht="10.2">
      <c r="A466" s="37" t="s">
        <v>210</v>
      </c>
      <c r="B466" s="37" t="s">
        <v>192</v>
      </c>
      <c r="C466" s="37" t="s">
        <v>185</v>
      </c>
      <c r="D466" s="37" t="s">
        <v>186</v>
      </c>
      <c r="E466" s="39">
        <v>538</v>
      </c>
      <c r="F466" s="39">
        <v>542697.14</v>
      </c>
      <c r="G466" s="39">
        <v>48643.34</v>
      </c>
    </row>
    <row r="467" spans="1:7" ht="10.2">
      <c r="A467" s="37" t="s">
        <v>210</v>
      </c>
      <c r="B467" s="37" t="s">
        <v>192</v>
      </c>
      <c r="C467" s="37" t="s">
        <v>185</v>
      </c>
      <c r="D467" s="37" t="s">
        <v>187</v>
      </c>
      <c r="E467" s="39">
        <v>15634.35</v>
      </c>
      <c r="F467" s="39">
        <v>3649514.27</v>
      </c>
      <c r="G467" s="39">
        <v>811785.77</v>
      </c>
    </row>
    <row r="468" spans="1:7" ht="10.2">
      <c r="A468" s="37" t="s">
        <v>210</v>
      </c>
      <c r="B468" s="37" t="s">
        <v>192</v>
      </c>
      <c r="C468" s="37" t="s">
        <v>188</v>
      </c>
      <c r="D468" s="37" t="s">
        <v>186</v>
      </c>
      <c r="E468" s="39">
        <v>398.06</v>
      </c>
      <c r="F468" s="39">
        <v>227181.03</v>
      </c>
      <c r="G468" s="39">
        <v>27794.17</v>
      </c>
    </row>
    <row r="469" spans="1:7" ht="10.2">
      <c r="A469" s="37" t="s">
        <v>210</v>
      </c>
      <c r="B469" s="37" t="s">
        <v>192</v>
      </c>
      <c r="C469" s="37" t="s">
        <v>188</v>
      </c>
      <c r="D469" s="37" t="s">
        <v>187</v>
      </c>
      <c r="E469" s="39">
        <v>18237.39</v>
      </c>
      <c r="F469" s="39">
        <v>2036134.45</v>
      </c>
      <c r="G469" s="39">
        <v>626400.91</v>
      </c>
    </row>
    <row r="470" spans="1:7" ht="10.2">
      <c r="A470" s="37" t="s">
        <v>210</v>
      </c>
      <c r="B470" s="37" t="s">
        <v>193</v>
      </c>
      <c r="C470" s="37" t="s">
        <v>185</v>
      </c>
      <c r="D470" s="37" t="s">
        <v>186</v>
      </c>
      <c r="E470" s="39">
        <v>576</v>
      </c>
      <c r="F470" s="39">
        <v>520123.03</v>
      </c>
      <c r="G470" s="39">
        <v>48103.69</v>
      </c>
    </row>
    <row r="471" spans="1:7" ht="10.2">
      <c r="A471" s="37" t="s">
        <v>210</v>
      </c>
      <c r="B471" s="37" t="s">
        <v>193</v>
      </c>
      <c r="C471" s="37" t="s">
        <v>185</v>
      </c>
      <c r="D471" s="37" t="s">
        <v>187</v>
      </c>
      <c r="E471" s="39">
        <v>15272.69</v>
      </c>
      <c r="F471" s="39">
        <v>2946077.24</v>
      </c>
      <c r="G471" s="39">
        <v>759422.98</v>
      </c>
    </row>
    <row r="472" spans="1:7" ht="10.2">
      <c r="A472" s="37" t="s">
        <v>210</v>
      </c>
      <c r="B472" s="37" t="s">
        <v>193</v>
      </c>
      <c r="C472" s="37" t="s">
        <v>188</v>
      </c>
      <c r="D472" s="37" t="s">
        <v>186</v>
      </c>
      <c r="E472" s="39">
        <v>541.61</v>
      </c>
      <c r="F472" s="39">
        <v>559184.60</v>
      </c>
      <c r="G472" s="39">
        <v>49260.95</v>
      </c>
    </row>
    <row r="473" spans="1:7" ht="10.2">
      <c r="A473" s="37" t="s">
        <v>210</v>
      </c>
      <c r="B473" s="37" t="s">
        <v>193</v>
      </c>
      <c r="C473" s="37" t="s">
        <v>188</v>
      </c>
      <c r="D473" s="37" t="s">
        <v>187</v>
      </c>
      <c r="E473" s="39">
        <v>16883.15</v>
      </c>
      <c r="F473" s="39">
        <v>2043910.91</v>
      </c>
      <c r="G473" s="39">
        <v>590621.82</v>
      </c>
    </row>
    <row r="474" spans="1:7" ht="10.2">
      <c r="A474" s="37" t="s">
        <v>210</v>
      </c>
      <c r="B474" s="37" t="s">
        <v>194</v>
      </c>
      <c r="C474" s="37" t="s">
        <v>185</v>
      </c>
      <c r="D474" s="37" t="s">
        <v>186</v>
      </c>
      <c r="E474" s="39">
        <v>664.23</v>
      </c>
      <c r="F474" s="39">
        <v>608621.98</v>
      </c>
      <c r="G474" s="39">
        <v>63054.55</v>
      </c>
    </row>
    <row r="475" spans="1:7" ht="10.2">
      <c r="A475" s="37" t="s">
        <v>210</v>
      </c>
      <c r="B475" s="37" t="s">
        <v>194</v>
      </c>
      <c r="C475" s="37" t="s">
        <v>185</v>
      </c>
      <c r="D475" s="37" t="s">
        <v>187</v>
      </c>
      <c r="E475" s="39">
        <v>14635.30</v>
      </c>
      <c r="F475" s="39">
        <v>3434759.63</v>
      </c>
      <c r="G475" s="39">
        <v>778846.29</v>
      </c>
    </row>
    <row r="476" spans="1:7" ht="10.2">
      <c r="A476" s="37" t="s">
        <v>210</v>
      </c>
      <c r="B476" s="37" t="s">
        <v>194</v>
      </c>
      <c r="C476" s="37" t="s">
        <v>188</v>
      </c>
      <c r="D476" s="37" t="s">
        <v>186</v>
      </c>
      <c r="E476" s="39">
        <v>538.77</v>
      </c>
      <c r="F476" s="39">
        <v>652767.44</v>
      </c>
      <c r="G476" s="39">
        <v>52377.03</v>
      </c>
    </row>
    <row r="477" spans="1:7" ht="10.2">
      <c r="A477" s="37" t="s">
        <v>210</v>
      </c>
      <c r="B477" s="37" t="s">
        <v>194</v>
      </c>
      <c r="C477" s="37" t="s">
        <v>188</v>
      </c>
      <c r="D477" s="37" t="s">
        <v>187</v>
      </c>
      <c r="E477" s="39">
        <v>15542.81</v>
      </c>
      <c r="F477" s="39">
        <v>2792161.81</v>
      </c>
      <c r="G477" s="39">
        <v>673352.92</v>
      </c>
    </row>
    <row r="478" spans="1:7" ht="10.2">
      <c r="A478" s="37" t="s">
        <v>210</v>
      </c>
      <c r="B478" s="37" t="s">
        <v>195</v>
      </c>
      <c r="C478" s="37" t="s">
        <v>185</v>
      </c>
      <c r="D478" s="37" t="s">
        <v>186</v>
      </c>
      <c r="E478" s="39">
        <v>917.39</v>
      </c>
      <c r="F478" s="39">
        <v>929556.25</v>
      </c>
      <c r="G478" s="39">
        <v>77307.31</v>
      </c>
    </row>
    <row r="479" spans="1:7" ht="10.2">
      <c r="A479" s="37" t="s">
        <v>210</v>
      </c>
      <c r="B479" s="37" t="s">
        <v>195</v>
      </c>
      <c r="C479" s="37" t="s">
        <v>185</v>
      </c>
      <c r="D479" s="37" t="s">
        <v>187</v>
      </c>
      <c r="E479" s="39">
        <v>15815.55</v>
      </c>
      <c r="F479" s="39">
        <v>4754542.18</v>
      </c>
      <c r="G479" s="39">
        <v>922427.58</v>
      </c>
    </row>
    <row r="480" spans="1:7" ht="10.2">
      <c r="A480" s="37" t="s">
        <v>210</v>
      </c>
      <c r="B480" s="37" t="s">
        <v>195</v>
      </c>
      <c r="C480" s="37" t="s">
        <v>188</v>
      </c>
      <c r="D480" s="37" t="s">
        <v>186</v>
      </c>
      <c r="E480" s="39">
        <v>1036.07</v>
      </c>
      <c r="F480" s="39">
        <v>1090639.54</v>
      </c>
      <c r="G480" s="39">
        <v>98734.41</v>
      </c>
    </row>
    <row r="481" spans="1:7" ht="10.2">
      <c r="A481" s="37" t="s">
        <v>210</v>
      </c>
      <c r="B481" s="37" t="s">
        <v>195</v>
      </c>
      <c r="C481" s="37" t="s">
        <v>188</v>
      </c>
      <c r="D481" s="37" t="s">
        <v>187</v>
      </c>
      <c r="E481" s="39">
        <v>16717.54</v>
      </c>
      <c r="F481" s="39">
        <v>3525859.51</v>
      </c>
      <c r="G481" s="39">
        <v>817875.90</v>
      </c>
    </row>
    <row r="482" spans="1:7" ht="10.2">
      <c r="A482" s="37" t="s">
        <v>210</v>
      </c>
      <c r="B482" s="37" t="s">
        <v>196</v>
      </c>
      <c r="C482" s="37" t="s">
        <v>185</v>
      </c>
      <c r="D482" s="37" t="s">
        <v>186</v>
      </c>
      <c r="E482" s="39">
        <v>1139.22</v>
      </c>
      <c r="F482" s="39">
        <v>1267848.22</v>
      </c>
      <c r="G482" s="39">
        <v>96444.64</v>
      </c>
    </row>
    <row r="483" spans="1:7" ht="10.2">
      <c r="A483" s="37" t="s">
        <v>210</v>
      </c>
      <c r="B483" s="37" t="s">
        <v>196</v>
      </c>
      <c r="C483" s="37" t="s">
        <v>185</v>
      </c>
      <c r="D483" s="37" t="s">
        <v>187</v>
      </c>
      <c r="E483" s="39">
        <v>18497.84</v>
      </c>
      <c r="F483" s="39">
        <v>5514685.0499999998</v>
      </c>
      <c r="G483" s="39">
        <v>1056655.25</v>
      </c>
    </row>
    <row r="484" spans="1:7" ht="10.2">
      <c r="A484" s="37" t="s">
        <v>210</v>
      </c>
      <c r="B484" s="37" t="s">
        <v>196</v>
      </c>
      <c r="C484" s="37" t="s">
        <v>188</v>
      </c>
      <c r="D484" s="37" t="s">
        <v>186</v>
      </c>
      <c r="E484" s="39">
        <v>1304.04</v>
      </c>
      <c r="F484" s="39">
        <v>2216302.16</v>
      </c>
      <c r="G484" s="39">
        <v>126278.10</v>
      </c>
    </row>
    <row r="485" spans="1:7" ht="10.2">
      <c r="A485" s="37" t="s">
        <v>210</v>
      </c>
      <c r="B485" s="37" t="s">
        <v>196</v>
      </c>
      <c r="C485" s="37" t="s">
        <v>188</v>
      </c>
      <c r="D485" s="37" t="s">
        <v>187</v>
      </c>
      <c r="E485" s="39">
        <v>18743.50</v>
      </c>
      <c r="F485" s="39">
        <v>5299795.90</v>
      </c>
      <c r="G485" s="39">
        <v>981018.98</v>
      </c>
    </row>
    <row r="486" spans="1:7" ht="10.2">
      <c r="A486" s="37" t="s">
        <v>210</v>
      </c>
      <c r="B486" s="37" t="s">
        <v>197</v>
      </c>
      <c r="C486" s="37" t="s">
        <v>185</v>
      </c>
      <c r="D486" s="37" t="s">
        <v>186</v>
      </c>
      <c r="E486" s="39">
        <v>1138.26</v>
      </c>
      <c r="F486" s="39">
        <v>1512691.21</v>
      </c>
      <c r="G486" s="39">
        <v>101852.05</v>
      </c>
    </row>
    <row r="487" spans="1:7" ht="10.2">
      <c r="A487" s="37" t="s">
        <v>210</v>
      </c>
      <c r="B487" s="37" t="s">
        <v>197</v>
      </c>
      <c r="C487" s="37" t="s">
        <v>185</v>
      </c>
      <c r="D487" s="37" t="s">
        <v>187</v>
      </c>
      <c r="E487" s="39">
        <v>16243.93</v>
      </c>
      <c r="F487" s="39">
        <v>5594219.1200000001</v>
      </c>
      <c r="G487" s="39">
        <v>946909.18</v>
      </c>
    </row>
    <row r="488" spans="1:7" ht="10.2">
      <c r="A488" s="37" t="s">
        <v>210</v>
      </c>
      <c r="B488" s="37" t="s">
        <v>197</v>
      </c>
      <c r="C488" s="37" t="s">
        <v>188</v>
      </c>
      <c r="D488" s="37" t="s">
        <v>186</v>
      </c>
      <c r="E488" s="39">
        <v>1241.50</v>
      </c>
      <c r="F488" s="39">
        <v>1822488.17</v>
      </c>
      <c r="G488" s="39">
        <v>125686.95</v>
      </c>
    </row>
    <row r="489" spans="1:7" ht="10.2">
      <c r="A489" s="37" t="s">
        <v>210</v>
      </c>
      <c r="B489" s="37" t="s">
        <v>197</v>
      </c>
      <c r="C489" s="37" t="s">
        <v>188</v>
      </c>
      <c r="D489" s="37" t="s">
        <v>187</v>
      </c>
      <c r="E489" s="39">
        <v>15501.58</v>
      </c>
      <c r="F489" s="39">
        <v>4715666.43</v>
      </c>
      <c r="G489" s="39">
        <v>883893.37</v>
      </c>
    </row>
    <row r="490" spans="1:7" ht="10.2">
      <c r="A490" s="37" t="s">
        <v>210</v>
      </c>
      <c r="B490" s="37" t="s">
        <v>198</v>
      </c>
      <c r="C490" s="37" t="s">
        <v>185</v>
      </c>
      <c r="D490" s="37" t="s">
        <v>186</v>
      </c>
      <c r="E490" s="39">
        <v>1434.47</v>
      </c>
      <c r="F490" s="39">
        <v>1745908.56</v>
      </c>
      <c r="G490" s="39">
        <v>129170.85</v>
      </c>
    </row>
    <row r="491" spans="1:7" ht="10.2">
      <c r="A491" s="37" t="s">
        <v>210</v>
      </c>
      <c r="B491" s="37" t="s">
        <v>198</v>
      </c>
      <c r="C491" s="37" t="s">
        <v>185</v>
      </c>
      <c r="D491" s="37" t="s">
        <v>187</v>
      </c>
      <c r="E491" s="39">
        <v>12361.11</v>
      </c>
      <c r="F491" s="39">
        <v>4512724.62</v>
      </c>
      <c r="G491" s="39">
        <v>713350.65</v>
      </c>
    </row>
    <row r="492" spans="1:7" ht="10.2">
      <c r="A492" s="37" t="s">
        <v>210</v>
      </c>
      <c r="B492" s="37" t="s">
        <v>198</v>
      </c>
      <c r="C492" s="37" t="s">
        <v>188</v>
      </c>
      <c r="D492" s="37" t="s">
        <v>186</v>
      </c>
      <c r="E492" s="39">
        <v>1706.24</v>
      </c>
      <c r="F492" s="39">
        <v>2223835.99</v>
      </c>
      <c r="G492" s="39">
        <v>152434.69</v>
      </c>
    </row>
    <row r="493" spans="1:7" ht="10.2">
      <c r="A493" s="37" t="s">
        <v>210</v>
      </c>
      <c r="B493" s="37" t="s">
        <v>198</v>
      </c>
      <c r="C493" s="37" t="s">
        <v>188</v>
      </c>
      <c r="D493" s="37" t="s">
        <v>187</v>
      </c>
      <c r="E493" s="39">
        <v>13469.50</v>
      </c>
      <c r="F493" s="39">
        <v>5512404.4800000004</v>
      </c>
      <c r="G493" s="39">
        <v>862533.71</v>
      </c>
    </row>
    <row r="494" spans="1:7" ht="10.2">
      <c r="A494" s="37" t="s">
        <v>210</v>
      </c>
      <c r="B494" s="37" t="s">
        <v>199</v>
      </c>
      <c r="C494" s="37" t="s">
        <v>185</v>
      </c>
      <c r="D494" s="37" t="s">
        <v>186</v>
      </c>
      <c r="E494" s="39">
        <v>1927.93</v>
      </c>
      <c r="F494" s="39">
        <v>2738909.63</v>
      </c>
      <c r="G494" s="39">
        <v>171031.44</v>
      </c>
    </row>
    <row r="495" spans="1:7" ht="10.2">
      <c r="A495" s="37" t="s">
        <v>210</v>
      </c>
      <c r="B495" s="37" t="s">
        <v>199</v>
      </c>
      <c r="C495" s="37" t="s">
        <v>185</v>
      </c>
      <c r="D495" s="37" t="s">
        <v>187</v>
      </c>
      <c r="E495" s="39">
        <v>10791.96</v>
      </c>
      <c r="F495" s="39">
        <v>5214610.70</v>
      </c>
      <c r="G495" s="39">
        <v>657040</v>
      </c>
    </row>
    <row r="496" spans="1:7" ht="10.2">
      <c r="A496" s="37" t="s">
        <v>210</v>
      </c>
      <c r="B496" s="37" t="s">
        <v>199</v>
      </c>
      <c r="C496" s="37" t="s">
        <v>188</v>
      </c>
      <c r="D496" s="37" t="s">
        <v>186</v>
      </c>
      <c r="E496" s="39">
        <v>1607.22</v>
      </c>
      <c r="F496" s="39">
        <v>2509415.95</v>
      </c>
      <c r="G496" s="39">
        <v>145648.86</v>
      </c>
    </row>
    <row r="497" spans="1:7" ht="10.2">
      <c r="A497" s="37" t="s">
        <v>210</v>
      </c>
      <c r="B497" s="37" t="s">
        <v>199</v>
      </c>
      <c r="C497" s="37" t="s">
        <v>188</v>
      </c>
      <c r="D497" s="37" t="s">
        <v>187</v>
      </c>
      <c r="E497" s="39">
        <v>10865.12</v>
      </c>
      <c r="F497" s="39">
        <v>6395097.1900000004</v>
      </c>
      <c r="G497" s="39">
        <v>745741.89</v>
      </c>
    </row>
    <row r="498" spans="1:7" ht="10.2">
      <c r="A498" s="37" t="s">
        <v>210</v>
      </c>
      <c r="B498" s="37" t="s">
        <v>200</v>
      </c>
      <c r="C498" s="37" t="s">
        <v>185</v>
      </c>
      <c r="D498" s="37" t="s">
        <v>186</v>
      </c>
      <c r="E498" s="39">
        <v>1822.86</v>
      </c>
      <c r="F498" s="39">
        <v>2519263.69</v>
      </c>
      <c r="G498" s="39">
        <v>153800.41</v>
      </c>
    </row>
    <row r="499" spans="1:7" ht="10.2">
      <c r="A499" s="37" t="s">
        <v>210</v>
      </c>
      <c r="B499" s="37" t="s">
        <v>200</v>
      </c>
      <c r="C499" s="37" t="s">
        <v>185</v>
      </c>
      <c r="D499" s="37" t="s">
        <v>187</v>
      </c>
      <c r="E499" s="39">
        <v>8954.99</v>
      </c>
      <c r="F499" s="39">
        <v>5081135.72</v>
      </c>
      <c r="G499" s="39">
        <v>602426.53</v>
      </c>
    </row>
    <row r="500" spans="1:7" ht="10.2">
      <c r="A500" s="37" t="s">
        <v>210</v>
      </c>
      <c r="B500" s="37" t="s">
        <v>200</v>
      </c>
      <c r="C500" s="37" t="s">
        <v>188</v>
      </c>
      <c r="D500" s="37" t="s">
        <v>186</v>
      </c>
      <c r="E500" s="39">
        <v>1666.87</v>
      </c>
      <c r="F500" s="39">
        <v>3014570.07</v>
      </c>
      <c r="G500" s="39">
        <v>163387.12</v>
      </c>
    </row>
    <row r="501" spans="1:7" ht="10.2">
      <c r="A501" s="37" t="s">
        <v>210</v>
      </c>
      <c r="B501" s="37" t="s">
        <v>200</v>
      </c>
      <c r="C501" s="37" t="s">
        <v>188</v>
      </c>
      <c r="D501" s="37" t="s">
        <v>187</v>
      </c>
      <c r="E501" s="39">
        <v>7298.39</v>
      </c>
      <c r="F501" s="39">
        <v>5057241.80</v>
      </c>
      <c r="G501" s="39">
        <v>519876.92</v>
      </c>
    </row>
    <row r="502" spans="1:7" ht="10.2">
      <c r="A502" s="37" t="s">
        <v>210</v>
      </c>
      <c r="B502" s="37" t="s">
        <v>201</v>
      </c>
      <c r="C502" s="37" t="s">
        <v>185</v>
      </c>
      <c r="D502" s="37" t="s">
        <v>186</v>
      </c>
      <c r="E502" s="39">
        <v>1868.11</v>
      </c>
      <c r="F502" s="39">
        <v>2761069.39</v>
      </c>
      <c r="G502" s="39">
        <v>164089.32</v>
      </c>
    </row>
    <row r="503" spans="1:7" ht="10.2">
      <c r="A503" s="37" t="s">
        <v>210</v>
      </c>
      <c r="B503" s="37" t="s">
        <v>201</v>
      </c>
      <c r="C503" s="37" t="s">
        <v>185</v>
      </c>
      <c r="D503" s="37" t="s">
        <v>187</v>
      </c>
      <c r="E503" s="39">
        <v>5572.05</v>
      </c>
      <c r="F503" s="39">
        <v>3887688.65</v>
      </c>
      <c r="G503" s="39">
        <v>378323.09</v>
      </c>
    </row>
    <row r="504" spans="1:7" ht="10.2">
      <c r="A504" s="37" t="s">
        <v>210</v>
      </c>
      <c r="B504" s="37" t="s">
        <v>201</v>
      </c>
      <c r="C504" s="37" t="s">
        <v>188</v>
      </c>
      <c r="D504" s="37" t="s">
        <v>186</v>
      </c>
      <c r="E504" s="39">
        <v>1182.64</v>
      </c>
      <c r="F504" s="39">
        <v>2460008.32</v>
      </c>
      <c r="G504" s="39">
        <v>123987.37</v>
      </c>
    </row>
    <row r="505" spans="1:7" ht="10.2">
      <c r="A505" s="37" t="s">
        <v>210</v>
      </c>
      <c r="B505" s="37" t="s">
        <v>201</v>
      </c>
      <c r="C505" s="37" t="s">
        <v>188</v>
      </c>
      <c r="D505" s="37" t="s">
        <v>187</v>
      </c>
      <c r="E505" s="39">
        <v>4627.44</v>
      </c>
      <c r="F505" s="39">
        <v>3635205.81</v>
      </c>
      <c r="G505" s="39">
        <v>347329.66</v>
      </c>
    </row>
    <row r="506" spans="1:7" ht="10.2">
      <c r="A506" s="37" t="s">
        <v>210</v>
      </c>
      <c r="B506" s="37" t="s">
        <v>202</v>
      </c>
      <c r="C506" s="37" t="s">
        <v>185</v>
      </c>
      <c r="D506" s="37" t="s">
        <v>186</v>
      </c>
      <c r="E506" s="39">
        <v>1949.28</v>
      </c>
      <c r="F506" s="39">
        <v>3211693.73</v>
      </c>
      <c r="G506" s="39">
        <v>180992.04</v>
      </c>
    </row>
    <row r="507" spans="1:7" ht="10.2">
      <c r="A507" s="37" t="s">
        <v>210</v>
      </c>
      <c r="B507" s="37" t="s">
        <v>202</v>
      </c>
      <c r="C507" s="37" t="s">
        <v>185</v>
      </c>
      <c r="D507" s="37" t="s">
        <v>187</v>
      </c>
      <c r="E507" s="39">
        <v>3597.86</v>
      </c>
      <c r="F507" s="39">
        <v>2712076.35</v>
      </c>
      <c r="G507" s="39">
        <v>260436.11</v>
      </c>
    </row>
    <row r="508" spans="1:7" ht="10.2">
      <c r="A508" s="37" t="s">
        <v>210</v>
      </c>
      <c r="B508" s="37" t="s">
        <v>202</v>
      </c>
      <c r="C508" s="37" t="s">
        <v>188</v>
      </c>
      <c r="D508" s="37" t="s">
        <v>186</v>
      </c>
      <c r="E508" s="39">
        <v>862.34</v>
      </c>
      <c r="F508" s="39">
        <v>1414345.91</v>
      </c>
      <c r="G508" s="39">
        <v>85418.61</v>
      </c>
    </row>
    <row r="509" spans="1:7" ht="10.2">
      <c r="A509" s="37" t="s">
        <v>210</v>
      </c>
      <c r="B509" s="37" t="s">
        <v>202</v>
      </c>
      <c r="C509" s="37" t="s">
        <v>188</v>
      </c>
      <c r="D509" s="37" t="s">
        <v>187</v>
      </c>
      <c r="E509" s="39">
        <v>2217.37</v>
      </c>
      <c r="F509" s="39">
        <v>1986295.24</v>
      </c>
      <c r="G509" s="39">
        <v>174637.06</v>
      </c>
    </row>
    <row r="510" spans="1:7" ht="10.2">
      <c r="A510" s="37" t="s">
        <v>210</v>
      </c>
      <c r="B510" s="37" t="s">
        <v>203</v>
      </c>
      <c r="C510" s="37" t="s">
        <v>185</v>
      </c>
      <c r="D510" s="37" t="s">
        <v>186</v>
      </c>
      <c r="E510" s="39">
        <v>1985.31</v>
      </c>
      <c r="F510" s="39">
        <v>3543183.88</v>
      </c>
      <c r="G510" s="39">
        <v>197316.22</v>
      </c>
    </row>
    <row r="511" spans="1:7" ht="10.2">
      <c r="A511" s="37" t="s">
        <v>210</v>
      </c>
      <c r="B511" s="37" t="s">
        <v>203</v>
      </c>
      <c r="C511" s="37" t="s">
        <v>185</v>
      </c>
      <c r="D511" s="37" t="s">
        <v>187</v>
      </c>
      <c r="E511" s="39">
        <v>1408.80</v>
      </c>
      <c r="F511" s="39">
        <v>1190334.82</v>
      </c>
      <c r="G511" s="39">
        <v>109355.60</v>
      </c>
    </row>
    <row r="512" spans="1:7" ht="10.2">
      <c r="A512" s="37" t="s">
        <v>210</v>
      </c>
      <c r="B512" s="37" t="s">
        <v>203</v>
      </c>
      <c r="C512" s="37" t="s">
        <v>188</v>
      </c>
      <c r="D512" s="37" t="s">
        <v>186</v>
      </c>
      <c r="E512" s="39">
        <v>471.47</v>
      </c>
      <c r="F512" s="39">
        <v>747278.96</v>
      </c>
      <c r="G512" s="39">
        <v>49665.76</v>
      </c>
    </row>
    <row r="513" spans="1:7" ht="10.2">
      <c r="A513" s="37" t="s">
        <v>210</v>
      </c>
      <c r="B513" s="37" t="s">
        <v>203</v>
      </c>
      <c r="C513" s="37" t="s">
        <v>188</v>
      </c>
      <c r="D513" s="37" t="s">
        <v>187</v>
      </c>
      <c r="E513" s="39">
        <v>819</v>
      </c>
      <c r="F513" s="39">
        <v>655902.36</v>
      </c>
      <c r="G513" s="39">
        <v>63365.54</v>
      </c>
    </row>
    <row r="514" spans="1:7" ht="10.2">
      <c r="A514" s="37" t="s">
        <v>211</v>
      </c>
      <c r="B514" s="37" t="s">
        <v>184</v>
      </c>
      <c r="C514" s="37" t="s">
        <v>185</v>
      </c>
      <c r="D514" s="37" t="s">
        <v>186</v>
      </c>
      <c r="E514" s="39">
        <v>1819.52</v>
      </c>
      <c r="F514" s="39">
        <v>1910024.82</v>
      </c>
      <c r="G514" s="39">
        <v>37102.05</v>
      </c>
    </row>
    <row r="515" spans="1:7" ht="10.2">
      <c r="A515" s="37" t="s">
        <v>211</v>
      </c>
      <c r="B515" s="37" t="s">
        <v>184</v>
      </c>
      <c r="C515" s="37" t="s">
        <v>185</v>
      </c>
      <c r="D515" s="37" t="s">
        <v>187</v>
      </c>
      <c r="E515" s="39">
        <v>138816.34</v>
      </c>
      <c r="F515" s="39">
        <v>14177558.199999999</v>
      </c>
      <c r="G515" s="39">
        <v>1201030.29</v>
      </c>
    </row>
    <row r="516" spans="1:7" ht="10.2">
      <c r="A516" s="37" t="s">
        <v>211</v>
      </c>
      <c r="B516" s="37" t="s">
        <v>184</v>
      </c>
      <c r="C516" s="37" t="s">
        <v>188</v>
      </c>
      <c r="D516" s="37" t="s">
        <v>186</v>
      </c>
      <c r="E516" s="39">
        <v>2045</v>
      </c>
      <c r="F516" s="39">
        <v>594644.65</v>
      </c>
      <c r="G516" s="39">
        <v>34846.18</v>
      </c>
    </row>
    <row r="517" spans="1:7" ht="10.2">
      <c r="A517" s="37" t="s">
        <v>211</v>
      </c>
      <c r="B517" s="37" t="s">
        <v>184</v>
      </c>
      <c r="C517" s="37" t="s">
        <v>188</v>
      </c>
      <c r="D517" s="37" t="s">
        <v>187</v>
      </c>
      <c r="E517" s="39">
        <v>146476.96</v>
      </c>
      <c r="F517" s="39">
        <v>14138938.609999999</v>
      </c>
      <c r="G517" s="39">
        <v>1264966.39</v>
      </c>
    </row>
    <row r="518" spans="1:7" ht="10.2">
      <c r="A518" s="37" t="s">
        <v>211</v>
      </c>
      <c r="B518" s="37" t="s">
        <v>189</v>
      </c>
      <c r="C518" s="37" t="s">
        <v>185</v>
      </c>
      <c r="D518" s="37" t="s">
        <v>186</v>
      </c>
      <c r="E518" s="39">
        <v>1329.52</v>
      </c>
      <c r="F518" s="39">
        <v>1183304.02</v>
      </c>
      <c r="G518" s="39">
        <v>110778.50</v>
      </c>
    </row>
    <row r="519" spans="1:7" ht="10.2">
      <c r="A519" s="37" t="s">
        <v>211</v>
      </c>
      <c r="B519" s="37" t="s">
        <v>189</v>
      </c>
      <c r="C519" s="37" t="s">
        <v>185</v>
      </c>
      <c r="D519" s="37" t="s">
        <v>187</v>
      </c>
      <c r="E519" s="39">
        <v>47693.01</v>
      </c>
      <c r="F519" s="39">
        <v>8422198.6699999999</v>
      </c>
      <c r="G519" s="39">
        <v>2180420.37</v>
      </c>
    </row>
    <row r="520" spans="1:7" ht="10.2">
      <c r="A520" s="37" t="s">
        <v>211</v>
      </c>
      <c r="B520" s="37" t="s">
        <v>189</v>
      </c>
      <c r="C520" s="37" t="s">
        <v>188</v>
      </c>
      <c r="D520" s="37" t="s">
        <v>186</v>
      </c>
      <c r="E520" s="39">
        <v>1128.80</v>
      </c>
      <c r="F520" s="39">
        <v>772616.12</v>
      </c>
      <c r="G520" s="39">
        <v>84682.44</v>
      </c>
    </row>
    <row r="521" spans="1:7" ht="10.2">
      <c r="A521" s="37" t="s">
        <v>211</v>
      </c>
      <c r="B521" s="37" t="s">
        <v>189</v>
      </c>
      <c r="C521" s="37" t="s">
        <v>188</v>
      </c>
      <c r="D521" s="37" t="s">
        <v>187</v>
      </c>
      <c r="E521" s="39">
        <v>48243</v>
      </c>
      <c r="F521" s="39">
        <v>4847388.73</v>
      </c>
      <c r="G521" s="39">
        <v>1546855.72</v>
      </c>
    </row>
    <row r="522" spans="1:7" ht="10.2">
      <c r="A522" s="37" t="s">
        <v>211</v>
      </c>
      <c r="B522" s="37" t="s">
        <v>190</v>
      </c>
      <c r="C522" s="37" t="s">
        <v>185</v>
      </c>
      <c r="D522" s="37" t="s">
        <v>186</v>
      </c>
      <c r="E522" s="39">
        <v>1088.87</v>
      </c>
      <c r="F522" s="39">
        <v>959356.72</v>
      </c>
      <c r="G522" s="39">
        <v>85554.14</v>
      </c>
    </row>
    <row r="523" spans="1:7" ht="10.2">
      <c r="A523" s="37" t="s">
        <v>211</v>
      </c>
      <c r="B523" s="37" t="s">
        <v>190</v>
      </c>
      <c r="C523" s="37" t="s">
        <v>185</v>
      </c>
      <c r="D523" s="37" t="s">
        <v>187</v>
      </c>
      <c r="E523" s="39">
        <v>41013.12</v>
      </c>
      <c r="F523" s="39">
        <v>9400423.3699999992</v>
      </c>
      <c r="G523" s="39">
        <v>1999090.12</v>
      </c>
    </row>
    <row r="524" spans="1:7" ht="10.2">
      <c r="A524" s="37" t="s">
        <v>211</v>
      </c>
      <c r="B524" s="37" t="s">
        <v>190</v>
      </c>
      <c r="C524" s="37" t="s">
        <v>188</v>
      </c>
      <c r="D524" s="37" t="s">
        <v>186</v>
      </c>
      <c r="E524" s="39">
        <v>550.13</v>
      </c>
      <c r="F524" s="39">
        <v>372905.40</v>
      </c>
      <c r="G524" s="39">
        <v>47358.57</v>
      </c>
    </row>
    <row r="525" spans="1:7" ht="10.2">
      <c r="A525" s="37" t="s">
        <v>211</v>
      </c>
      <c r="B525" s="37" t="s">
        <v>190</v>
      </c>
      <c r="C525" s="37" t="s">
        <v>188</v>
      </c>
      <c r="D525" s="37" t="s">
        <v>187</v>
      </c>
      <c r="E525" s="39">
        <v>43406.45</v>
      </c>
      <c r="F525" s="39">
        <v>4843047.29</v>
      </c>
      <c r="G525" s="39">
        <v>1423710.42</v>
      </c>
    </row>
    <row r="526" spans="1:7" ht="10.2">
      <c r="A526" s="37" t="s">
        <v>211</v>
      </c>
      <c r="B526" s="37" t="s">
        <v>191</v>
      </c>
      <c r="C526" s="37" t="s">
        <v>185</v>
      </c>
      <c r="D526" s="37" t="s">
        <v>186</v>
      </c>
      <c r="E526" s="39">
        <v>1443.15</v>
      </c>
      <c r="F526" s="39">
        <v>892822.08</v>
      </c>
      <c r="G526" s="39">
        <v>112105.54</v>
      </c>
    </row>
    <row r="527" spans="1:7" ht="10.2">
      <c r="A527" s="37" t="s">
        <v>211</v>
      </c>
      <c r="B527" s="37" t="s">
        <v>191</v>
      </c>
      <c r="C527" s="37" t="s">
        <v>185</v>
      </c>
      <c r="D527" s="37" t="s">
        <v>187</v>
      </c>
      <c r="E527" s="39">
        <v>50518.60</v>
      </c>
      <c r="F527" s="39">
        <v>14153640.9</v>
      </c>
      <c r="G527" s="39">
        <v>2676937.36</v>
      </c>
    </row>
    <row r="528" spans="1:7" ht="10.2">
      <c r="A528" s="37" t="s">
        <v>211</v>
      </c>
      <c r="B528" s="37" t="s">
        <v>191</v>
      </c>
      <c r="C528" s="37" t="s">
        <v>188</v>
      </c>
      <c r="D528" s="37" t="s">
        <v>186</v>
      </c>
      <c r="E528" s="39">
        <v>858.42</v>
      </c>
      <c r="F528" s="39">
        <v>721143.37</v>
      </c>
      <c r="G528" s="39">
        <v>68568.48</v>
      </c>
    </row>
    <row r="529" spans="1:7" ht="10.2">
      <c r="A529" s="37" t="s">
        <v>211</v>
      </c>
      <c r="B529" s="37" t="s">
        <v>191</v>
      </c>
      <c r="C529" s="37" t="s">
        <v>188</v>
      </c>
      <c r="D529" s="37" t="s">
        <v>187</v>
      </c>
      <c r="E529" s="39">
        <v>53818.76</v>
      </c>
      <c r="F529" s="39">
        <v>5469790.8399999999</v>
      </c>
      <c r="G529" s="39">
        <v>1928508.02</v>
      </c>
    </row>
    <row r="530" spans="1:7" ht="10.2">
      <c r="A530" s="37" t="s">
        <v>211</v>
      </c>
      <c r="B530" s="37" t="s">
        <v>192</v>
      </c>
      <c r="C530" s="37" t="s">
        <v>185</v>
      </c>
      <c r="D530" s="37" t="s">
        <v>186</v>
      </c>
      <c r="E530" s="39">
        <v>1612</v>
      </c>
      <c r="F530" s="39">
        <v>1199646.87</v>
      </c>
      <c r="G530" s="39">
        <v>119477.04</v>
      </c>
    </row>
    <row r="531" spans="1:7" ht="10.2">
      <c r="A531" s="37" t="s">
        <v>211</v>
      </c>
      <c r="B531" s="37" t="s">
        <v>192</v>
      </c>
      <c r="C531" s="37" t="s">
        <v>185</v>
      </c>
      <c r="D531" s="37" t="s">
        <v>187</v>
      </c>
      <c r="E531" s="39">
        <v>55948.16</v>
      </c>
      <c r="F531" s="39">
        <v>13937355.24</v>
      </c>
      <c r="G531" s="39">
        <v>3053712.34</v>
      </c>
    </row>
    <row r="532" spans="1:7" ht="10.2">
      <c r="A532" s="37" t="s">
        <v>211</v>
      </c>
      <c r="B532" s="37" t="s">
        <v>192</v>
      </c>
      <c r="C532" s="37" t="s">
        <v>188</v>
      </c>
      <c r="D532" s="37" t="s">
        <v>186</v>
      </c>
      <c r="E532" s="39">
        <v>1076</v>
      </c>
      <c r="F532" s="39">
        <v>1332030.63</v>
      </c>
      <c r="G532" s="39">
        <v>93716.52</v>
      </c>
    </row>
    <row r="533" spans="1:7" ht="10.2">
      <c r="A533" s="37" t="s">
        <v>211</v>
      </c>
      <c r="B533" s="37" t="s">
        <v>192</v>
      </c>
      <c r="C533" s="37" t="s">
        <v>188</v>
      </c>
      <c r="D533" s="37" t="s">
        <v>187</v>
      </c>
      <c r="E533" s="39">
        <v>58988.39</v>
      </c>
      <c r="F533" s="39">
        <v>6816176.5300000003</v>
      </c>
      <c r="G533" s="39">
        <v>2288018.86</v>
      </c>
    </row>
    <row r="534" spans="1:7" ht="10.2">
      <c r="A534" s="37" t="s">
        <v>211</v>
      </c>
      <c r="B534" s="37" t="s">
        <v>193</v>
      </c>
      <c r="C534" s="37" t="s">
        <v>185</v>
      </c>
      <c r="D534" s="37" t="s">
        <v>186</v>
      </c>
      <c r="E534" s="39">
        <v>1427.87</v>
      </c>
      <c r="F534" s="39">
        <v>1321829.05</v>
      </c>
      <c r="G534" s="39">
        <v>114428</v>
      </c>
    </row>
    <row r="535" spans="1:7" ht="10.2">
      <c r="A535" s="37" t="s">
        <v>211</v>
      </c>
      <c r="B535" s="37" t="s">
        <v>193</v>
      </c>
      <c r="C535" s="37" t="s">
        <v>185</v>
      </c>
      <c r="D535" s="37" t="s">
        <v>187</v>
      </c>
      <c r="E535" s="39">
        <v>54979.90</v>
      </c>
      <c r="F535" s="39">
        <v>12510719.970000001</v>
      </c>
      <c r="G535" s="39">
        <v>3077183.51</v>
      </c>
    </row>
    <row r="536" spans="1:7" ht="10.2">
      <c r="A536" s="37" t="s">
        <v>211</v>
      </c>
      <c r="B536" s="37" t="s">
        <v>193</v>
      </c>
      <c r="C536" s="37" t="s">
        <v>188</v>
      </c>
      <c r="D536" s="37" t="s">
        <v>186</v>
      </c>
      <c r="E536" s="39">
        <v>1195.48</v>
      </c>
      <c r="F536" s="39">
        <v>1400937.72</v>
      </c>
      <c r="G536" s="39">
        <v>117342.67</v>
      </c>
    </row>
    <row r="537" spans="1:7" ht="10.2">
      <c r="A537" s="37" t="s">
        <v>211</v>
      </c>
      <c r="B537" s="37" t="s">
        <v>193</v>
      </c>
      <c r="C537" s="37" t="s">
        <v>188</v>
      </c>
      <c r="D537" s="37" t="s">
        <v>187</v>
      </c>
      <c r="E537" s="39">
        <v>58410.44</v>
      </c>
      <c r="F537" s="39">
        <v>7694767.2199999997</v>
      </c>
      <c r="G537" s="39">
        <v>2478222.09</v>
      </c>
    </row>
    <row r="538" spans="1:7" ht="10.2">
      <c r="A538" s="37" t="s">
        <v>211</v>
      </c>
      <c r="B538" s="37" t="s">
        <v>194</v>
      </c>
      <c r="C538" s="37" t="s">
        <v>185</v>
      </c>
      <c r="D538" s="37" t="s">
        <v>186</v>
      </c>
      <c r="E538" s="39">
        <v>1918.20</v>
      </c>
      <c r="F538" s="39">
        <v>1540900.26</v>
      </c>
      <c r="G538" s="39">
        <v>162155.35</v>
      </c>
    </row>
    <row r="539" spans="1:7" ht="10.2">
      <c r="A539" s="37" t="s">
        <v>211</v>
      </c>
      <c r="B539" s="37" t="s">
        <v>194</v>
      </c>
      <c r="C539" s="37" t="s">
        <v>185</v>
      </c>
      <c r="D539" s="37" t="s">
        <v>187</v>
      </c>
      <c r="E539" s="39">
        <v>55764.55</v>
      </c>
      <c r="F539" s="39">
        <v>12783367.359999999</v>
      </c>
      <c r="G539" s="39">
        <v>3260521.75</v>
      </c>
    </row>
    <row r="540" spans="1:7" ht="10.2">
      <c r="A540" s="37" t="s">
        <v>211</v>
      </c>
      <c r="B540" s="37" t="s">
        <v>194</v>
      </c>
      <c r="C540" s="37" t="s">
        <v>188</v>
      </c>
      <c r="D540" s="37" t="s">
        <v>186</v>
      </c>
      <c r="E540" s="39">
        <v>1590.83</v>
      </c>
      <c r="F540" s="39">
        <v>1966260.72</v>
      </c>
      <c r="G540" s="39">
        <v>146735.35</v>
      </c>
    </row>
    <row r="541" spans="1:7" ht="10.2">
      <c r="A541" s="37" t="s">
        <v>211</v>
      </c>
      <c r="B541" s="37" t="s">
        <v>194</v>
      </c>
      <c r="C541" s="37" t="s">
        <v>188</v>
      </c>
      <c r="D541" s="37" t="s">
        <v>187</v>
      </c>
      <c r="E541" s="39">
        <v>57617.83</v>
      </c>
      <c r="F541" s="39">
        <v>9082626.25</v>
      </c>
      <c r="G541" s="39">
        <v>2641012.09</v>
      </c>
    </row>
    <row r="542" spans="1:7" ht="10.2">
      <c r="A542" s="37" t="s">
        <v>211</v>
      </c>
      <c r="B542" s="37" t="s">
        <v>195</v>
      </c>
      <c r="C542" s="37" t="s">
        <v>185</v>
      </c>
      <c r="D542" s="37" t="s">
        <v>186</v>
      </c>
      <c r="E542" s="39">
        <v>2569.68</v>
      </c>
      <c r="F542" s="39">
        <v>2636824.56</v>
      </c>
      <c r="G542" s="39">
        <v>232701.61</v>
      </c>
    </row>
    <row r="543" spans="1:7" ht="10.2">
      <c r="A543" s="37" t="s">
        <v>211</v>
      </c>
      <c r="B543" s="37" t="s">
        <v>195</v>
      </c>
      <c r="C543" s="37" t="s">
        <v>185</v>
      </c>
      <c r="D543" s="37" t="s">
        <v>187</v>
      </c>
      <c r="E543" s="39">
        <v>58406.85</v>
      </c>
      <c r="F543" s="39">
        <v>15807202.43</v>
      </c>
      <c r="G543" s="39">
        <v>3471866.14</v>
      </c>
    </row>
    <row r="544" spans="1:7" ht="10.2">
      <c r="A544" s="37" t="s">
        <v>211</v>
      </c>
      <c r="B544" s="37" t="s">
        <v>195</v>
      </c>
      <c r="C544" s="37" t="s">
        <v>188</v>
      </c>
      <c r="D544" s="37" t="s">
        <v>186</v>
      </c>
      <c r="E544" s="39">
        <v>2340.47</v>
      </c>
      <c r="F544" s="39">
        <v>3418825.29</v>
      </c>
      <c r="G544" s="39">
        <v>241722.55</v>
      </c>
    </row>
    <row r="545" spans="1:7" ht="10.2">
      <c r="A545" s="37" t="s">
        <v>211</v>
      </c>
      <c r="B545" s="37" t="s">
        <v>195</v>
      </c>
      <c r="C545" s="37" t="s">
        <v>188</v>
      </c>
      <c r="D545" s="37" t="s">
        <v>187</v>
      </c>
      <c r="E545" s="39">
        <v>63976.80</v>
      </c>
      <c r="F545" s="39">
        <v>14016770.949999999</v>
      </c>
      <c r="G545" s="39">
        <v>3370972.59</v>
      </c>
    </row>
    <row r="546" spans="1:7" ht="10.2">
      <c r="A546" s="37" t="s">
        <v>211</v>
      </c>
      <c r="B546" s="37" t="s">
        <v>196</v>
      </c>
      <c r="C546" s="37" t="s">
        <v>185</v>
      </c>
      <c r="D546" s="37" t="s">
        <v>186</v>
      </c>
      <c r="E546" s="39">
        <v>2800.94</v>
      </c>
      <c r="F546" s="39">
        <v>3753357.08</v>
      </c>
      <c r="G546" s="39">
        <v>259696.68</v>
      </c>
    </row>
    <row r="547" spans="1:7" ht="10.2">
      <c r="A547" s="37" t="s">
        <v>211</v>
      </c>
      <c r="B547" s="37" t="s">
        <v>196</v>
      </c>
      <c r="C547" s="37" t="s">
        <v>185</v>
      </c>
      <c r="D547" s="37" t="s">
        <v>187</v>
      </c>
      <c r="E547" s="39">
        <v>56050.73</v>
      </c>
      <c r="F547" s="39">
        <v>16098016.470000001</v>
      </c>
      <c r="G547" s="39">
        <v>3334647.92</v>
      </c>
    </row>
    <row r="548" spans="1:7" ht="10.2">
      <c r="A548" s="37" t="s">
        <v>211</v>
      </c>
      <c r="B548" s="37" t="s">
        <v>196</v>
      </c>
      <c r="C548" s="37" t="s">
        <v>188</v>
      </c>
      <c r="D548" s="37" t="s">
        <v>186</v>
      </c>
      <c r="E548" s="39">
        <v>2997.99</v>
      </c>
      <c r="F548" s="39">
        <v>3092865.28</v>
      </c>
      <c r="G548" s="39">
        <v>282586.60</v>
      </c>
    </row>
    <row r="549" spans="1:7" ht="10.2">
      <c r="A549" s="37" t="s">
        <v>211</v>
      </c>
      <c r="B549" s="37" t="s">
        <v>196</v>
      </c>
      <c r="C549" s="37" t="s">
        <v>188</v>
      </c>
      <c r="D549" s="37" t="s">
        <v>187</v>
      </c>
      <c r="E549" s="39">
        <v>62601.89</v>
      </c>
      <c r="F549" s="39">
        <v>17492308.93</v>
      </c>
      <c r="G549" s="39">
        <v>3564648.76</v>
      </c>
    </row>
    <row r="550" spans="1:7" ht="10.2">
      <c r="A550" s="37" t="s">
        <v>211</v>
      </c>
      <c r="B550" s="37" t="s">
        <v>197</v>
      </c>
      <c r="C550" s="37" t="s">
        <v>185</v>
      </c>
      <c r="D550" s="37" t="s">
        <v>186</v>
      </c>
      <c r="E550" s="39">
        <v>3020.23</v>
      </c>
      <c r="F550" s="39">
        <v>4369970.18</v>
      </c>
      <c r="G550" s="39">
        <v>286106.82</v>
      </c>
    </row>
    <row r="551" spans="1:7" ht="10.2">
      <c r="A551" s="37" t="s">
        <v>211</v>
      </c>
      <c r="B551" s="37" t="s">
        <v>197</v>
      </c>
      <c r="C551" s="37" t="s">
        <v>185</v>
      </c>
      <c r="D551" s="37" t="s">
        <v>187</v>
      </c>
      <c r="E551" s="39">
        <v>43909.75</v>
      </c>
      <c r="F551" s="39">
        <v>15177768.859999999</v>
      </c>
      <c r="G551" s="39">
        <v>2638111.73</v>
      </c>
    </row>
    <row r="552" spans="1:7" ht="10.2">
      <c r="A552" s="37" t="s">
        <v>211</v>
      </c>
      <c r="B552" s="37" t="s">
        <v>197</v>
      </c>
      <c r="C552" s="37" t="s">
        <v>188</v>
      </c>
      <c r="D552" s="37" t="s">
        <v>186</v>
      </c>
      <c r="E552" s="39">
        <v>3987.21</v>
      </c>
      <c r="F552" s="39">
        <v>4804237.37</v>
      </c>
      <c r="G552" s="39">
        <v>375605.03</v>
      </c>
    </row>
    <row r="553" spans="1:7" ht="10.2">
      <c r="A553" s="37" t="s">
        <v>211</v>
      </c>
      <c r="B553" s="37" t="s">
        <v>197</v>
      </c>
      <c r="C553" s="37" t="s">
        <v>188</v>
      </c>
      <c r="D553" s="37" t="s">
        <v>187</v>
      </c>
      <c r="E553" s="39">
        <v>47579.53</v>
      </c>
      <c r="F553" s="39">
        <v>16104678.51</v>
      </c>
      <c r="G553" s="39">
        <v>3043711.92</v>
      </c>
    </row>
    <row r="554" spans="1:7" ht="10.2">
      <c r="A554" s="37" t="s">
        <v>211</v>
      </c>
      <c r="B554" s="37" t="s">
        <v>198</v>
      </c>
      <c r="C554" s="37" t="s">
        <v>185</v>
      </c>
      <c r="D554" s="37" t="s">
        <v>186</v>
      </c>
      <c r="E554" s="39">
        <v>3114.90</v>
      </c>
      <c r="F554" s="39">
        <v>3695976.35</v>
      </c>
      <c r="G554" s="39">
        <v>280902.74</v>
      </c>
    </row>
    <row r="555" spans="1:7" ht="10.2">
      <c r="A555" s="37" t="s">
        <v>211</v>
      </c>
      <c r="B555" s="37" t="s">
        <v>198</v>
      </c>
      <c r="C555" s="37" t="s">
        <v>185</v>
      </c>
      <c r="D555" s="37" t="s">
        <v>187</v>
      </c>
      <c r="E555" s="39">
        <v>34390.58</v>
      </c>
      <c r="F555" s="39">
        <v>13887139.07</v>
      </c>
      <c r="G555" s="39">
        <v>2164559.18</v>
      </c>
    </row>
    <row r="556" spans="1:7" ht="10.2">
      <c r="A556" s="37" t="s">
        <v>211</v>
      </c>
      <c r="B556" s="37" t="s">
        <v>198</v>
      </c>
      <c r="C556" s="37" t="s">
        <v>188</v>
      </c>
      <c r="D556" s="37" t="s">
        <v>186</v>
      </c>
      <c r="E556" s="39">
        <v>3378.36</v>
      </c>
      <c r="F556" s="39">
        <v>4423979.41</v>
      </c>
      <c r="G556" s="39">
        <v>339764.99</v>
      </c>
    </row>
    <row r="557" spans="1:7" ht="10.2">
      <c r="A557" s="37" t="s">
        <v>211</v>
      </c>
      <c r="B557" s="37" t="s">
        <v>198</v>
      </c>
      <c r="C557" s="37" t="s">
        <v>188</v>
      </c>
      <c r="D557" s="37" t="s">
        <v>187</v>
      </c>
      <c r="E557" s="39">
        <v>34095.74</v>
      </c>
      <c r="F557" s="39">
        <v>15248466.82</v>
      </c>
      <c r="G557" s="39">
        <v>2328879.76</v>
      </c>
    </row>
    <row r="558" spans="1:7" ht="10.2">
      <c r="A558" s="37" t="s">
        <v>211</v>
      </c>
      <c r="B558" s="37" t="s">
        <v>199</v>
      </c>
      <c r="C558" s="37" t="s">
        <v>185</v>
      </c>
      <c r="D558" s="37" t="s">
        <v>186</v>
      </c>
      <c r="E558" s="39">
        <v>3694.66</v>
      </c>
      <c r="F558" s="39">
        <v>5085124.57</v>
      </c>
      <c r="G558" s="39">
        <v>339957.58</v>
      </c>
    </row>
    <row r="559" spans="1:7" ht="10.2">
      <c r="A559" s="37" t="s">
        <v>211</v>
      </c>
      <c r="B559" s="37" t="s">
        <v>199</v>
      </c>
      <c r="C559" s="37" t="s">
        <v>185</v>
      </c>
      <c r="D559" s="37" t="s">
        <v>187</v>
      </c>
      <c r="E559" s="39">
        <v>29709.50</v>
      </c>
      <c r="F559" s="39">
        <v>14943611.48</v>
      </c>
      <c r="G559" s="39">
        <v>1886038.85</v>
      </c>
    </row>
    <row r="560" spans="1:7" ht="10.2">
      <c r="A560" s="37" t="s">
        <v>211</v>
      </c>
      <c r="B560" s="37" t="s">
        <v>199</v>
      </c>
      <c r="C560" s="37" t="s">
        <v>188</v>
      </c>
      <c r="D560" s="37" t="s">
        <v>186</v>
      </c>
      <c r="E560" s="39">
        <v>3516.21</v>
      </c>
      <c r="F560" s="39">
        <v>5799734.6399999997</v>
      </c>
      <c r="G560" s="39">
        <v>339780.08</v>
      </c>
    </row>
    <row r="561" spans="1:7" ht="10.2">
      <c r="A561" s="37" t="s">
        <v>211</v>
      </c>
      <c r="B561" s="37" t="s">
        <v>199</v>
      </c>
      <c r="C561" s="37" t="s">
        <v>188</v>
      </c>
      <c r="D561" s="37" t="s">
        <v>187</v>
      </c>
      <c r="E561" s="39">
        <v>27643.03</v>
      </c>
      <c r="F561" s="39">
        <v>14608567.390000001</v>
      </c>
      <c r="G561" s="39">
        <v>1954207.18</v>
      </c>
    </row>
    <row r="562" spans="1:7" ht="10.2">
      <c r="A562" s="37" t="s">
        <v>211</v>
      </c>
      <c r="B562" s="37" t="s">
        <v>200</v>
      </c>
      <c r="C562" s="37" t="s">
        <v>185</v>
      </c>
      <c r="D562" s="37" t="s">
        <v>186</v>
      </c>
      <c r="E562" s="39">
        <v>4734.28</v>
      </c>
      <c r="F562" s="39">
        <v>7480902.5300000003</v>
      </c>
      <c r="G562" s="39">
        <v>447255.15</v>
      </c>
    </row>
    <row r="563" spans="1:7" ht="10.2">
      <c r="A563" s="37" t="s">
        <v>211</v>
      </c>
      <c r="B563" s="37" t="s">
        <v>200</v>
      </c>
      <c r="C563" s="37" t="s">
        <v>185</v>
      </c>
      <c r="D563" s="37" t="s">
        <v>187</v>
      </c>
      <c r="E563" s="39">
        <v>25235.16</v>
      </c>
      <c r="F563" s="39">
        <v>15727375.619999999</v>
      </c>
      <c r="G563" s="39">
        <v>1690605.11</v>
      </c>
    </row>
    <row r="564" spans="1:7" ht="10.2">
      <c r="A564" s="37" t="s">
        <v>211</v>
      </c>
      <c r="B564" s="37" t="s">
        <v>200</v>
      </c>
      <c r="C564" s="37" t="s">
        <v>188</v>
      </c>
      <c r="D564" s="37" t="s">
        <v>186</v>
      </c>
      <c r="E564" s="39">
        <v>3815.55</v>
      </c>
      <c r="F564" s="39">
        <v>6555359.71</v>
      </c>
      <c r="G564" s="39">
        <v>372151.50</v>
      </c>
    </row>
    <row r="565" spans="1:7" ht="10.2">
      <c r="A565" s="37" t="s">
        <v>211</v>
      </c>
      <c r="B565" s="37" t="s">
        <v>200</v>
      </c>
      <c r="C565" s="37" t="s">
        <v>188</v>
      </c>
      <c r="D565" s="37" t="s">
        <v>187</v>
      </c>
      <c r="E565" s="39">
        <v>23374</v>
      </c>
      <c r="F565" s="39">
        <v>14867727.710000001</v>
      </c>
      <c r="G565" s="39">
        <v>1781961.11</v>
      </c>
    </row>
    <row r="566" spans="1:7" ht="10.2">
      <c r="A566" s="37" t="s">
        <v>211</v>
      </c>
      <c r="B566" s="37" t="s">
        <v>201</v>
      </c>
      <c r="C566" s="37" t="s">
        <v>185</v>
      </c>
      <c r="D566" s="37" t="s">
        <v>186</v>
      </c>
      <c r="E566" s="39">
        <v>5219.91</v>
      </c>
      <c r="F566" s="39">
        <v>9315275.1099999994</v>
      </c>
      <c r="G566" s="39">
        <v>487951.88</v>
      </c>
    </row>
    <row r="567" spans="1:7" ht="10.2">
      <c r="A567" s="37" t="s">
        <v>211</v>
      </c>
      <c r="B567" s="37" t="s">
        <v>201</v>
      </c>
      <c r="C567" s="37" t="s">
        <v>185</v>
      </c>
      <c r="D567" s="37" t="s">
        <v>187</v>
      </c>
      <c r="E567" s="39">
        <v>16595.58</v>
      </c>
      <c r="F567" s="39">
        <v>11406304.220000001</v>
      </c>
      <c r="G567" s="39">
        <v>1153740.24</v>
      </c>
    </row>
    <row r="568" spans="1:7" ht="10.2">
      <c r="A568" s="37" t="s">
        <v>211</v>
      </c>
      <c r="B568" s="37" t="s">
        <v>201</v>
      </c>
      <c r="C568" s="37" t="s">
        <v>188</v>
      </c>
      <c r="D568" s="37" t="s">
        <v>186</v>
      </c>
      <c r="E568" s="39">
        <v>3490.29</v>
      </c>
      <c r="F568" s="39">
        <v>6762212.9900000002</v>
      </c>
      <c r="G568" s="39">
        <v>365406.24</v>
      </c>
    </row>
    <row r="569" spans="1:7" ht="10.2">
      <c r="A569" s="37" t="s">
        <v>211</v>
      </c>
      <c r="B569" s="37" t="s">
        <v>201</v>
      </c>
      <c r="C569" s="37" t="s">
        <v>188</v>
      </c>
      <c r="D569" s="37" t="s">
        <v>187</v>
      </c>
      <c r="E569" s="39">
        <v>13831.33</v>
      </c>
      <c r="F569" s="39">
        <v>11633207.210000001</v>
      </c>
      <c r="G569" s="39">
        <v>1097782.36</v>
      </c>
    </row>
    <row r="570" spans="1:7" ht="10.2">
      <c r="A570" s="37" t="s">
        <v>211</v>
      </c>
      <c r="B570" s="37" t="s">
        <v>202</v>
      </c>
      <c r="C570" s="37" t="s">
        <v>185</v>
      </c>
      <c r="D570" s="37" t="s">
        <v>186</v>
      </c>
      <c r="E570" s="39">
        <v>5047.16</v>
      </c>
      <c r="F570" s="39">
        <v>9203073.3900000006</v>
      </c>
      <c r="G570" s="39">
        <v>471059.57</v>
      </c>
    </row>
    <row r="571" spans="1:7" ht="10.2">
      <c r="A571" s="37" t="s">
        <v>211</v>
      </c>
      <c r="B571" s="37" t="s">
        <v>202</v>
      </c>
      <c r="C571" s="37" t="s">
        <v>185</v>
      </c>
      <c r="D571" s="37" t="s">
        <v>187</v>
      </c>
      <c r="E571" s="39">
        <v>8696.48</v>
      </c>
      <c r="F571" s="39">
        <v>6691954.0599999996</v>
      </c>
      <c r="G571" s="39">
        <v>639829.67</v>
      </c>
    </row>
    <row r="572" spans="1:7" ht="10.2">
      <c r="A572" s="37" t="s">
        <v>211</v>
      </c>
      <c r="B572" s="37" t="s">
        <v>202</v>
      </c>
      <c r="C572" s="37" t="s">
        <v>188</v>
      </c>
      <c r="D572" s="37" t="s">
        <v>186</v>
      </c>
      <c r="E572" s="39">
        <v>2176.63</v>
      </c>
      <c r="F572" s="39">
        <v>3894754.54</v>
      </c>
      <c r="G572" s="39">
        <v>224610.61</v>
      </c>
    </row>
    <row r="573" spans="1:7" ht="10.2">
      <c r="A573" s="37" t="s">
        <v>211</v>
      </c>
      <c r="B573" s="37" t="s">
        <v>202</v>
      </c>
      <c r="C573" s="37" t="s">
        <v>188</v>
      </c>
      <c r="D573" s="37" t="s">
        <v>187</v>
      </c>
      <c r="E573" s="39">
        <v>6412.57</v>
      </c>
      <c r="F573" s="39">
        <v>5961095.3300000001</v>
      </c>
      <c r="G573" s="39">
        <v>536846.21</v>
      </c>
    </row>
    <row r="574" spans="1:7" ht="10.2">
      <c r="A574" s="37" t="s">
        <v>211</v>
      </c>
      <c r="B574" s="37" t="s">
        <v>203</v>
      </c>
      <c r="C574" s="37" t="s">
        <v>185</v>
      </c>
      <c r="D574" s="37" t="s">
        <v>186</v>
      </c>
      <c r="E574" s="39">
        <v>3728.31</v>
      </c>
      <c r="F574" s="39">
        <v>6914831.9900000002</v>
      </c>
      <c r="G574" s="39">
        <v>367564.37</v>
      </c>
    </row>
    <row r="575" spans="1:7" ht="10.2">
      <c r="A575" s="37" t="s">
        <v>211</v>
      </c>
      <c r="B575" s="37" t="s">
        <v>203</v>
      </c>
      <c r="C575" s="37" t="s">
        <v>185</v>
      </c>
      <c r="D575" s="37" t="s">
        <v>187</v>
      </c>
      <c r="E575" s="39">
        <v>3425.64</v>
      </c>
      <c r="F575" s="39">
        <v>2942230.80</v>
      </c>
      <c r="G575" s="39">
        <v>273159.19</v>
      </c>
    </row>
    <row r="576" spans="1:7" ht="10.2">
      <c r="A576" s="37" t="s">
        <v>211</v>
      </c>
      <c r="B576" s="37" t="s">
        <v>203</v>
      </c>
      <c r="C576" s="37" t="s">
        <v>188</v>
      </c>
      <c r="D576" s="37" t="s">
        <v>186</v>
      </c>
      <c r="E576" s="39">
        <v>1268.71</v>
      </c>
      <c r="F576" s="39">
        <v>2272403.30</v>
      </c>
      <c r="G576" s="39">
        <v>136785.05</v>
      </c>
    </row>
    <row r="577" spans="1:7" ht="10.2">
      <c r="A577" s="37" t="s">
        <v>211</v>
      </c>
      <c r="B577" s="37" t="s">
        <v>203</v>
      </c>
      <c r="C577" s="37" t="s">
        <v>188</v>
      </c>
      <c r="D577" s="37" t="s">
        <v>187</v>
      </c>
      <c r="E577" s="39">
        <v>2343.53</v>
      </c>
      <c r="F577" s="39">
        <v>2380196.14</v>
      </c>
      <c r="G577" s="39">
        <v>206294.33</v>
      </c>
    </row>
    <row r="578" spans="1:7" ht="10.2">
      <c r="A578" s="37" t="s">
        <v>212</v>
      </c>
      <c r="B578" s="37" t="s">
        <v>184</v>
      </c>
      <c r="C578" s="37" t="s">
        <v>185</v>
      </c>
      <c r="D578" s="37" t="s">
        <v>186</v>
      </c>
      <c r="E578" s="39">
        <v>5266.48</v>
      </c>
      <c r="F578" s="39">
        <v>3190778.14</v>
      </c>
      <c r="G578" s="39">
        <v>103843.52</v>
      </c>
    </row>
    <row r="579" spans="1:7" ht="10.2">
      <c r="A579" s="37" t="s">
        <v>212</v>
      </c>
      <c r="B579" s="37" t="s">
        <v>184</v>
      </c>
      <c r="C579" s="37" t="s">
        <v>185</v>
      </c>
      <c r="D579" s="37" t="s">
        <v>187</v>
      </c>
      <c r="E579" s="39">
        <v>386011.94</v>
      </c>
      <c r="F579" s="39">
        <v>44496133.82</v>
      </c>
      <c r="G579" s="39">
        <v>3732232.13</v>
      </c>
    </row>
    <row r="580" spans="1:7" ht="10.2">
      <c r="A580" s="37" t="s">
        <v>212</v>
      </c>
      <c r="B580" s="37" t="s">
        <v>184</v>
      </c>
      <c r="C580" s="37" t="s">
        <v>188</v>
      </c>
      <c r="D580" s="37" t="s">
        <v>186</v>
      </c>
      <c r="E580" s="39">
        <v>5991.59</v>
      </c>
      <c r="F580" s="39">
        <v>3057863.49</v>
      </c>
      <c r="G580" s="39">
        <v>112675.60</v>
      </c>
    </row>
    <row r="581" spans="1:7" ht="10.2">
      <c r="A581" s="37" t="s">
        <v>212</v>
      </c>
      <c r="B581" s="37" t="s">
        <v>184</v>
      </c>
      <c r="C581" s="37" t="s">
        <v>188</v>
      </c>
      <c r="D581" s="37" t="s">
        <v>187</v>
      </c>
      <c r="E581" s="39">
        <v>410274.44</v>
      </c>
      <c r="F581" s="39">
        <v>47678495.030000001</v>
      </c>
      <c r="G581" s="39">
        <v>4034510.59</v>
      </c>
    </row>
    <row r="582" spans="1:7" ht="10.2">
      <c r="A582" s="37" t="s">
        <v>212</v>
      </c>
      <c r="B582" s="37" t="s">
        <v>189</v>
      </c>
      <c r="C582" s="37" t="s">
        <v>185</v>
      </c>
      <c r="D582" s="37" t="s">
        <v>186</v>
      </c>
      <c r="E582" s="39">
        <v>3510.79</v>
      </c>
      <c r="F582" s="39">
        <v>4079617.64</v>
      </c>
      <c r="G582" s="39">
        <v>307038.94</v>
      </c>
    </row>
    <row r="583" spans="1:7" ht="10.2">
      <c r="A583" s="37" t="s">
        <v>212</v>
      </c>
      <c r="B583" s="37" t="s">
        <v>189</v>
      </c>
      <c r="C583" s="37" t="s">
        <v>185</v>
      </c>
      <c r="D583" s="37" t="s">
        <v>187</v>
      </c>
      <c r="E583" s="39">
        <v>154277.85</v>
      </c>
      <c r="F583" s="39">
        <v>28516297.960000001</v>
      </c>
      <c r="G583" s="39">
        <v>7564656.8799999999</v>
      </c>
    </row>
    <row r="584" spans="1:7" ht="10.2">
      <c r="A584" s="37" t="s">
        <v>212</v>
      </c>
      <c r="B584" s="37" t="s">
        <v>189</v>
      </c>
      <c r="C584" s="37" t="s">
        <v>188</v>
      </c>
      <c r="D584" s="37" t="s">
        <v>186</v>
      </c>
      <c r="E584" s="39">
        <v>2265.29</v>
      </c>
      <c r="F584" s="39">
        <v>2433647.08</v>
      </c>
      <c r="G584" s="39">
        <v>203927.45</v>
      </c>
    </row>
    <row r="585" spans="1:7" ht="10.2">
      <c r="A585" s="37" t="s">
        <v>212</v>
      </c>
      <c r="B585" s="37" t="s">
        <v>189</v>
      </c>
      <c r="C585" s="37" t="s">
        <v>188</v>
      </c>
      <c r="D585" s="37" t="s">
        <v>187</v>
      </c>
      <c r="E585" s="39">
        <v>159171.25</v>
      </c>
      <c r="F585" s="39">
        <v>16397071.26</v>
      </c>
      <c r="G585" s="39">
        <v>5110970.20</v>
      </c>
    </row>
    <row r="586" spans="1:7" ht="10.2">
      <c r="A586" s="37" t="s">
        <v>212</v>
      </c>
      <c r="B586" s="37" t="s">
        <v>190</v>
      </c>
      <c r="C586" s="37" t="s">
        <v>185</v>
      </c>
      <c r="D586" s="37" t="s">
        <v>186</v>
      </c>
      <c r="E586" s="39">
        <v>2414.16</v>
      </c>
      <c r="F586" s="39">
        <v>2495050.18</v>
      </c>
      <c r="G586" s="39">
        <v>201322.46</v>
      </c>
    </row>
    <row r="587" spans="1:7" ht="10.2">
      <c r="A587" s="37" t="s">
        <v>212</v>
      </c>
      <c r="B587" s="37" t="s">
        <v>190</v>
      </c>
      <c r="C587" s="37" t="s">
        <v>185</v>
      </c>
      <c r="D587" s="37" t="s">
        <v>187</v>
      </c>
      <c r="E587" s="39">
        <v>131719.64</v>
      </c>
      <c r="F587" s="39">
        <v>33724627.560000002</v>
      </c>
      <c r="G587" s="39">
        <v>6635188.04</v>
      </c>
    </row>
    <row r="588" spans="1:7" ht="10.2">
      <c r="A588" s="37" t="s">
        <v>212</v>
      </c>
      <c r="B588" s="37" t="s">
        <v>190</v>
      </c>
      <c r="C588" s="37" t="s">
        <v>188</v>
      </c>
      <c r="D588" s="37" t="s">
        <v>186</v>
      </c>
      <c r="E588" s="39">
        <v>1805.76</v>
      </c>
      <c r="F588" s="39">
        <v>1776580.80</v>
      </c>
      <c r="G588" s="39">
        <v>172520.04</v>
      </c>
    </row>
    <row r="589" spans="1:7" ht="10.2">
      <c r="A589" s="37" t="s">
        <v>212</v>
      </c>
      <c r="B589" s="37" t="s">
        <v>190</v>
      </c>
      <c r="C589" s="37" t="s">
        <v>188</v>
      </c>
      <c r="D589" s="37" t="s">
        <v>187</v>
      </c>
      <c r="E589" s="39">
        <v>137575.06</v>
      </c>
      <c r="F589" s="39">
        <v>13529304.050000001</v>
      </c>
      <c r="G589" s="39">
        <v>4313383.54</v>
      </c>
    </row>
    <row r="590" spans="1:7" ht="10.2">
      <c r="A590" s="37" t="s">
        <v>212</v>
      </c>
      <c r="B590" s="37" t="s">
        <v>191</v>
      </c>
      <c r="C590" s="37" t="s">
        <v>185</v>
      </c>
      <c r="D590" s="37" t="s">
        <v>186</v>
      </c>
      <c r="E590" s="39">
        <v>2985.87</v>
      </c>
      <c r="F590" s="39">
        <v>2677913.78</v>
      </c>
      <c r="G590" s="39">
        <v>228309.04</v>
      </c>
    </row>
    <row r="591" spans="1:7" ht="10.2">
      <c r="A591" s="37" t="s">
        <v>212</v>
      </c>
      <c r="B591" s="37" t="s">
        <v>191</v>
      </c>
      <c r="C591" s="37" t="s">
        <v>185</v>
      </c>
      <c r="D591" s="37" t="s">
        <v>187</v>
      </c>
      <c r="E591" s="39">
        <v>138916.63</v>
      </c>
      <c r="F591" s="39">
        <v>40810176.210000001</v>
      </c>
      <c r="G591" s="39">
        <v>7459480.0999999996</v>
      </c>
    </row>
    <row r="592" spans="1:7" ht="10.2">
      <c r="A592" s="37" t="s">
        <v>212</v>
      </c>
      <c r="B592" s="37" t="s">
        <v>191</v>
      </c>
      <c r="C592" s="37" t="s">
        <v>188</v>
      </c>
      <c r="D592" s="37" t="s">
        <v>186</v>
      </c>
      <c r="E592" s="39">
        <v>1986.48</v>
      </c>
      <c r="F592" s="39">
        <v>2334215.38</v>
      </c>
      <c r="G592" s="39">
        <v>173328.20</v>
      </c>
    </row>
    <row r="593" spans="1:7" ht="10.2">
      <c r="A593" s="37" t="s">
        <v>212</v>
      </c>
      <c r="B593" s="37" t="s">
        <v>191</v>
      </c>
      <c r="C593" s="37" t="s">
        <v>188</v>
      </c>
      <c r="D593" s="37" t="s">
        <v>187</v>
      </c>
      <c r="E593" s="39">
        <v>144110.10</v>
      </c>
      <c r="F593" s="39">
        <v>15677592.15</v>
      </c>
      <c r="G593" s="39">
        <v>5130335.11</v>
      </c>
    </row>
    <row r="594" spans="1:7" ht="10.2">
      <c r="A594" s="37" t="s">
        <v>212</v>
      </c>
      <c r="B594" s="37" t="s">
        <v>192</v>
      </c>
      <c r="C594" s="37" t="s">
        <v>185</v>
      </c>
      <c r="D594" s="37" t="s">
        <v>186</v>
      </c>
      <c r="E594" s="39">
        <v>3433.66</v>
      </c>
      <c r="F594" s="39">
        <v>4331149.66</v>
      </c>
      <c r="G594" s="39">
        <v>293622.09</v>
      </c>
    </row>
    <row r="595" spans="1:7" ht="10.2">
      <c r="A595" s="37" t="s">
        <v>212</v>
      </c>
      <c r="B595" s="37" t="s">
        <v>192</v>
      </c>
      <c r="C595" s="37" t="s">
        <v>185</v>
      </c>
      <c r="D595" s="37" t="s">
        <v>187</v>
      </c>
      <c r="E595" s="39">
        <v>134204.19</v>
      </c>
      <c r="F595" s="39">
        <v>35546534.560000002</v>
      </c>
      <c r="G595" s="39">
        <v>7435614.7999999998</v>
      </c>
    </row>
    <row r="596" spans="1:7" ht="10.2">
      <c r="A596" s="37" t="s">
        <v>212</v>
      </c>
      <c r="B596" s="37" t="s">
        <v>192</v>
      </c>
      <c r="C596" s="37" t="s">
        <v>188</v>
      </c>
      <c r="D596" s="37" t="s">
        <v>186</v>
      </c>
      <c r="E596" s="39">
        <v>2331.32</v>
      </c>
      <c r="F596" s="39">
        <v>2725834.27</v>
      </c>
      <c r="G596" s="39">
        <v>233483.95</v>
      </c>
    </row>
    <row r="597" spans="1:7" ht="10.2">
      <c r="A597" s="37" t="s">
        <v>212</v>
      </c>
      <c r="B597" s="37" t="s">
        <v>192</v>
      </c>
      <c r="C597" s="37" t="s">
        <v>188</v>
      </c>
      <c r="D597" s="37" t="s">
        <v>187</v>
      </c>
      <c r="E597" s="39">
        <v>138926.08</v>
      </c>
      <c r="F597" s="39">
        <v>18459608.010000002</v>
      </c>
      <c r="G597" s="39">
        <v>5394638.8799999999</v>
      </c>
    </row>
    <row r="598" spans="1:7" ht="10.2">
      <c r="A598" s="37" t="s">
        <v>212</v>
      </c>
      <c r="B598" s="37" t="s">
        <v>193</v>
      </c>
      <c r="C598" s="37" t="s">
        <v>185</v>
      </c>
      <c r="D598" s="37" t="s">
        <v>186</v>
      </c>
      <c r="E598" s="39">
        <v>3894.36</v>
      </c>
      <c r="F598" s="39">
        <v>4627886.94</v>
      </c>
      <c r="G598" s="39">
        <v>313656.28</v>
      </c>
    </row>
    <row r="599" spans="1:7" ht="10.2">
      <c r="A599" s="37" t="s">
        <v>212</v>
      </c>
      <c r="B599" s="37" t="s">
        <v>193</v>
      </c>
      <c r="C599" s="37" t="s">
        <v>185</v>
      </c>
      <c r="D599" s="37" t="s">
        <v>187</v>
      </c>
      <c r="E599" s="39">
        <v>131059.40</v>
      </c>
      <c r="F599" s="39">
        <v>34405507.640000001</v>
      </c>
      <c r="G599" s="39">
        <v>7511999.9000000004</v>
      </c>
    </row>
    <row r="600" spans="1:7" ht="10.2">
      <c r="A600" s="37" t="s">
        <v>212</v>
      </c>
      <c r="B600" s="37" t="s">
        <v>193</v>
      </c>
      <c r="C600" s="37" t="s">
        <v>188</v>
      </c>
      <c r="D600" s="37" t="s">
        <v>186</v>
      </c>
      <c r="E600" s="39">
        <v>3163.33</v>
      </c>
      <c r="F600" s="39">
        <v>3263869.91</v>
      </c>
      <c r="G600" s="39">
        <v>292917.42</v>
      </c>
    </row>
    <row r="601" spans="1:7" ht="10.2">
      <c r="A601" s="37" t="s">
        <v>212</v>
      </c>
      <c r="B601" s="37" t="s">
        <v>193</v>
      </c>
      <c r="C601" s="37" t="s">
        <v>188</v>
      </c>
      <c r="D601" s="37" t="s">
        <v>187</v>
      </c>
      <c r="E601" s="39">
        <v>134572.17</v>
      </c>
      <c r="F601" s="39">
        <v>20644972.530000001</v>
      </c>
      <c r="G601" s="39">
        <v>5668684.2699999996</v>
      </c>
    </row>
    <row r="602" spans="1:7" ht="10.2">
      <c r="A602" s="37" t="s">
        <v>212</v>
      </c>
      <c r="B602" s="37" t="s">
        <v>194</v>
      </c>
      <c r="C602" s="37" t="s">
        <v>185</v>
      </c>
      <c r="D602" s="37" t="s">
        <v>186</v>
      </c>
      <c r="E602" s="39">
        <v>4793.92</v>
      </c>
      <c r="F602" s="39">
        <v>5312661.60</v>
      </c>
      <c r="G602" s="39">
        <v>416445.24</v>
      </c>
    </row>
    <row r="603" spans="1:7" ht="10.2">
      <c r="A603" s="37" t="s">
        <v>212</v>
      </c>
      <c r="B603" s="37" t="s">
        <v>194</v>
      </c>
      <c r="C603" s="37" t="s">
        <v>185</v>
      </c>
      <c r="D603" s="37" t="s">
        <v>187</v>
      </c>
      <c r="E603" s="39">
        <v>132778.75</v>
      </c>
      <c r="F603" s="39">
        <v>38384412.520000003</v>
      </c>
      <c r="G603" s="39">
        <v>7790001.3499999996</v>
      </c>
    </row>
    <row r="604" spans="1:7" ht="10.2">
      <c r="A604" s="37" t="s">
        <v>212</v>
      </c>
      <c r="B604" s="37" t="s">
        <v>194</v>
      </c>
      <c r="C604" s="37" t="s">
        <v>188</v>
      </c>
      <c r="D604" s="37" t="s">
        <v>186</v>
      </c>
      <c r="E604" s="39">
        <v>4215.20</v>
      </c>
      <c r="F604" s="39">
        <v>5941621.3899999997</v>
      </c>
      <c r="G604" s="39">
        <v>411600.14</v>
      </c>
    </row>
    <row r="605" spans="1:7" ht="10.2">
      <c r="A605" s="37" t="s">
        <v>212</v>
      </c>
      <c r="B605" s="37" t="s">
        <v>194</v>
      </c>
      <c r="C605" s="37" t="s">
        <v>188</v>
      </c>
      <c r="D605" s="37" t="s">
        <v>187</v>
      </c>
      <c r="E605" s="39">
        <v>133824.13</v>
      </c>
      <c r="F605" s="39">
        <v>24081804.960000001</v>
      </c>
      <c r="G605" s="39">
        <v>6228052.9500000002</v>
      </c>
    </row>
    <row r="606" spans="1:7" ht="10.2">
      <c r="A606" s="37" t="s">
        <v>212</v>
      </c>
      <c r="B606" s="37" t="s">
        <v>195</v>
      </c>
      <c r="C606" s="37" t="s">
        <v>185</v>
      </c>
      <c r="D606" s="37" t="s">
        <v>186</v>
      </c>
      <c r="E606" s="39">
        <v>7134.21</v>
      </c>
      <c r="F606" s="39">
        <v>10104093.73</v>
      </c>
      <c r="G606" s="39">
        <v>646757.70</v>
      </c>
    </row>
    <row r="607" spans="1:7" ht="10.2">
      <c r="A607" s="37" t="s">
        <v>212</v>
      </c>
      <c r="B607" s="37" t="s">
        <v>195</v>
      </c>
      <c r="C607" s="37" t="s">
        <v>185</v>
      </c>
      <c r="D607" s="37" t="s">
        <v>187</v>
      </c>
      <c r="E607" s="39">
        <v>141021.41</v>
      </c>
      <c r="F607" s="39">
        <v>46756782.149999999</v>
      </c>
      <c r="G607" s="39">
        <v>8492686</v>
      </c>
    </row>
    <row r="608" spans="1:7" ht="10.2">
      <c r="A608" s="37" t="s">
        <v>212</v>
      </c>
      <c r="B608" s="37" t="s">
        <v>195</v>
      </c>
      <c r="C608" s="37" t="s">
        <v>188</v>
      </c>
      <c r="D608" s="37" t="s">
        <v>186</v>
      </c>
      <c r="E608" s="39">
        <v>5740.05</v>
      </c>
      <c r="F608" s="39">
        <v>6768809.8300000001</v>
      </c>
      <c r="G608" s="39">
        <v>522298.43</v>
      </c>
    </row>
    <row r="609" spans="1:7" ht="10.2">
      <c r="A609" s="37" t="s">
        <v>212</v>
      </c>
      <c r="B609" s="37" t="s">
        <v>195</v>
      </c>
      <c r="C609" s="37" t="s">
        <v>188</v>
      </c>
      <c r="D609" s="37" t="s">
        <v>187</v>
      </c>
      <c r="E609" s="39">
        <v>141875.26</v>
      </c>
      <c r="F609" s="39">
        <v>35869047.280000001</v>
      </c>
      <c r="G609" s="39">
        <v>7416484.21</v>
      </c>
    </row>
    <row r="610" spans="1:7" ht="10.2">
      <c r="A610" s="37" t="s">
        <v>212</v>
      </c>
      <c r="B610" s="37" t="s">
        <v>196</v>
      </c>
      <c r="C610" s="37" t="s">
        <v>185</v>
      </c>
      <c r="D610" s="37" t="s">
        <v>186</v>
      </c>
      <c r="E610" s="39">
        <v>7436.16</v>
      </c>
      <c r="F610" s="39">
        <v>10957966.880000001</v>
      </c>
      <c r="G610" s="39">
        <v>680393.05</v>
      </c>
    </row>
    <row r="611" spans="1:7" ht="10.2">
      <c r="A611" s="37" t="s">
        <v>212</v>
      </c>
      <c r="B611" s="37" t="s">
        <v>196</v>
      </c>
      <c r="C611" s="37" t="s">
        <v>185</v>
      </c>
      <c r="D611" s="37" t="s">
        <v>187</v>
      </c>
      <c r="E611" s="39">
        <v>134865.20</v>
      </c>
      <c r="F611" s="39">
        <v>48788293.729999997</v>
      </c>
      <c r="G611" s="39">
        <v>8035259.4500000002</v>
      </c>
    </row>
    <row r="612" spans="1:7" ht="10.2">
      <c r="A612" s="37" t="s">
        <v>212</v>
      </c>
      <c r="B612" s="37" t="s">
        <v>196</v>
      </c>
      <c r="C612" s="37" t="s">
        <v>188</v>
      </c>
      <c r="D612" s="37" t="s">
        <v>186</v>
      </c>
      <c r="E612" s="39">
        <v>8032.38</v>
      </c>
      <c r="F612" s="39">
        <v>12243392.779999999</v>
      </c>
      <c r="G612" s="39">
        <v>771675.27</v>
      </c>
    </row>
    <row r="613" spans="1:7" ht="10.2">
      <c r="A613" s="37" t="s">
        <v>212</v>
      </c>
      <c r="B613" s="37" t="s">
        <v>196</v>
      </c>
      <c r="C613" s="37" t="s">
        <v>188</v>
      </c>
      <c r="D613" s="37" t="s">
        <v>187</v>
      </c>
      <c r="E613" s="39">
        <v>138828.09</v>
      </c>
      <c r="F613" s="39">
        <v>41722190.310000002</v>
      </c>
      <c r="G613" s="39">
        <v>7967630.75</v>
      </c>
    </row>
    <row r="614" spans="1:7" ht="10.2">
      <c r="A614" s="37" t="s">
        <v>212</v>
      </c>
      <c r="B614" s="37" t="s">
        <v>197</v>
      </c>
      <c r="C614" s="37" t="s">
        <v>185</v>
      </c>
      <c r="D614" s="37" t="s">
        <v>186</v>
      </c>
      <c r="E614" s="39">
        <v>7946.78</v>
      </c>
      <c r="F614" s="39">
        <v>12332867.300000001</v>
      </c>
      <c r="G614" s="39">
        <v>704346.79</v>
      </c>
    </row>
    <row r="615" spans="1:7" ht="10.2">
      <c r="A615" s="37" t="s">
        <v>212</v>
      </c>
      <c r="B615" s="37" t="s">
        <v>197</v>
      </c>
      <c r="C615" s="37" t="s">
        <v>185</v>
      </c>
      <c r="D615" s="37" t="s">
        <v>187</v>
      </c>
      <c r="E615" s="39">
        <v>107611.66</v>
      </c>
      <c r="F615" s="39">
        <v>44464802.670000002</v>
      </c>
      <c r="G615" s="39">
        <v>6586990.9800000004</v>
      </c>
    </row>
    <row r="616" spans="1:7" ht="10.2">
      <c r="A616" s="37" t="s">
        <v>212</v>
      </c>
      <c r="B616" s="37" t="s">
        <v>197</v>
      </c>
      <c r="C616" s="37" t="s">
        <v>188</v>
      </c>
      <c r="D616" s="37" t="s">
        <v>186</v>
      </c>
      <c r="E616" s="39">
        <v>10064.51</v>
      </c>
      <c r="F616" s="39">
        <v>15362890.01</v>
      </c>
      <c r="G616" s="39">
        <v>996695.15</v>
      </c>
    </row>
    <row r="617" spans="1:7" ht="10.2">
      <c r="A617" s="37" t="s">
        <v>212</v>
      </c>
      <c r="B617" s="37" t="s">
        <v>197</v>
      </c>
      <c r="C617" s="37" t="s">
        <v>188</v>
      </c>
      <c r="D617" s="37" t="s">
        <v>187</v>
      </c>
      <c r="E617" s="39">
        <v>108553.40</v>
      </c>
      <c r="F617" s="39">
        <v>45893429.240000002</v>
      </c>
      <c r="G617" s="39">
        <v>6951677.46</v>
      </c>
    </row>
    <row r="618" spans="1:7" ht="10.2">
      <c r="A618" s="37" t="s">
        <v>212</v>
      </c>
      <c r="B618" s="37" t="s">
        <v>198</v>
      </c>
      <c r="C618" s="37" t="s">
        <v>185</v>
      </c>
      <c r="D618" s="37" t="s">
        <v>186</v>
      </c>
      <c r="E618" s="39">
        <v>8476.75</v>
      </c>
      <c r="F618" s="39">
        <v>13116346.310000001</v>
      </c>
      <c r="G618" s="39">
        <v>771158.32</v>
      </c>
    </row>
    <row r="619" spans="1:7" ht="10.2">
      <c r="A619" s="37" t="s">
        <v>212</v>
      </c>
      <c r="B619" s="37" t="s">
        <v>198</v>
      </c>
      <c r="C619" s="37" t="s">
        <v>185</v>
      </c>
      <c r="D619" s="37" t="s">
        <v>187</v>
      </c>
      <c r="E619" s="39">
        <v>86192.71</v>
      </c>
      <c r="F619" s="39">
        <v>40762368.829999998</v>
      </c>
      <c r="G619" s="39">
        <v>5470942.5599999996</v>
      </c>
    </row>
    <row r="620" spans="1:7" ht="10.2">
      <c r="A620" s="37" t="s">
        <v>212</v>
      </c>
      <c r="B620" s="37" t="s">
        <v>198</v>
      </c>
      <c r="C620" s="37" t="s">
        <v>188</v>
      </c>
      <c r="D620" s="37" t="s">
        <v>186</v>
      </c>
      <c r="E620" s="39">
        <v>9782.25</v>
      </c>
      <c r="F620" s="39">
        <v>19044536.280000001</v>
      </c>
      <c r="G620" s="39">
        <v>969634.20</v>
      </c>
    </row>
    <row r="621" spans="1:7" ht="10.2">
      <c r="A621" s="37" t="s">
        <v>212</v>
      </c>
      <c r="B621" s="37" t="s">
        <v>198</v>
      </c>
      <c r="C621" s="37" t="s">
        <v>188</v>
      </c>
      <c r="D621" s="37" t="s">
        <v>187</v>
      </c>
      <c r="E621" s="39">
        <v>80596.83</v>
      </c>
      <c r="F621" s="39">
        <v>43917803.189999998</v>
      </c>
      <c r="G621" s="39">
        <v>5559689.29</v>
      </c>
    </row>
    <row r="622" spans="1:7" ht="10.2">
      <c r="A622" s="37" t="s">
        <v>212</v>
      </c>
      <c r="B622" s="37" t="s">
        <v>199</v>
      </c>
      <c r="C622" s="37" t="s">
        <v>185</v>
      </c>
      <c r="D622" s="37" t="s">
        <v>186</v>
      </c>
      <c r="E622" s="39">
        <v>10195.68</v>
      </c>
      <c r="F622" s="39">
        <v>17445073.850000001</v>
      </c>
      <c r="G622" s="39">
        <v>939966.99</v>
      </c>
    </row>
    <row r="623" spans="1:7" ht="10.2">
      <c r="A623" s="37" t="s">
        <v>212</v>
      </c>
      <c r="B623" s="37" t="s">
        <v>199</v>
      </c>
      <c r="C623" s="37" t="s">
        <v>185</v>
      </c>
      <c r="D623" s="37" t="s">
        <v>187</v>
      </c>
      <c r="E623" s="39">
        <v>73240.35</v>
      </c>
      <c r="F623" s="39">
        <v>42279094.18</v>
      </c>
      <c r="G623" s="39">
        <v>4955778.29</v>
      </c>
    </row>
    <row r="624" spans="1:7" ht="10.2">
      <c r="A624" s="37" t="s">
        <v>212</v>
      </c>
      <c r="B624" s="37" t="s">
        <v>199</v>
      </c>
      <c r="C624" s="37" t="s">
        <v>188</v>
      </c>
      <c r="D624" s="37" t="s">
        <v>186</v>
      </c>
      <c r="E624" s="39">
        <v>11081.19</v>
      </c>
      <c r="F624" s="39">
        <v>19869498.5</v>
      </c>
      <c r="G624" s="39">
        <v>1103153.60</v>
      </c>
    </row>
    <row r="625" spans="1:7" ht="10.2">
      <c r="A625" s="37" t="s">
        <v>212</v>
      </c>
      <c r="B625" s="37" t="s">
        <v>199</v>
      </c>
      <c r="C625" s="37" t="s">
        <v>188</v>
      </c>
      <c r="D625" s="37" t="s">
        <v>187</v>
      </c>
      <c r="E625" s="39">
        <v>67743.79</v>
      </c>
      <c r="F625" s="39">
        <v>47968400.229999997</v>
      </c>
      <c r="G625" s="39">
        <v>5052735.71</v>
      </c>
    </row>
    <row r="626" spans="1:7" ht="10.2">
      <c r="A626" s="37" t="s">
        <v>212</v>
      </c>
      <c r="B626" s="37" t="s">
        <v>200</v>
      </c>
      <c r="C626" s="37" t="s">
        <v>185</v>
      </c>
      <c r="D626" s="37" t="s">
        <v>186</v>
      </c>
      <c r="E626" s="39">
        <v>12062.76</v>
      </c>
      <c r="F626" s="39">
        <v>22812729.789999999</v>
      </c>
      <c r="G626" s="39">
        <v>1144452.92</v>
      </c>
    </row>
    <row r="627" spans="1:7" ht="10.2">
      <c r="A627" s="37" t="s">
        <v>212</v>
      </c>
      <c r="B627" s="37" t="s">
        <v>200</v>
      </c>
      <c r="C627" s="37" t="s">
        <v>185</v>
      </c>
      <c r="D627" s="37" t="s">
        <v>187</v>
      </c>
      <c r="E627" s="39">
        <v>59335.44</v>
      </c>
      <c r="F627" s="39">
        <v>39731756.32</v>
      </c>
      <c r="G627" s="39">
        <v>4203883.33</v>
      </c>
    </row>
    <row r="628" spans="1:7" ht="10.2">
      <c r="A628" s="37" t="s">
        <v>212</v>
      </c>
      <c r="B628" s="37" t="s">
        <v>200</v>
      </c>
      <c r="C628" s="37" t="s">
        <v>188</v>
      </c>
      <c r="D628" s="37" t="s">
        <v>186</v>
      </c>
      <c r="E628" s="39">
        <v>11228.97</v>
      </c>
      <c r="F628" s="39">
        <v>22823679.890000001</v>
      </c>
      <c r="G628" s="39">
        <v>1137276.62</v>
      </c>
    </row>
    <row r="629" spans="1:7" ht="10.2">
      <c r="A629" s="37" t="s">
        <v>212</v>
      </c>
      <c r="B629" s="37" t="s">
        <v>200</v>
      </c>
      <c r="C629" s="37" t="s">
        <v>188</v>
      </c>
      <c r="D629" s="37" t="s">
        <v>187</v>
      </c>
      <c r="E629" s="39">
        <v>50993.31</v>
      </c>
      <c r="F629" s="39">
        <v>41260941.659999996</v>
      </c>
      <c r="G629" s="39">
        <v>3906121.60</v>
      </c>
    </row>
    <row r="630" spans="1:7" ht="10.2">
      <c r="A630" s="37" t="s">
        <v>212</v>
      </c>
      <c r="B630" s="37" t="s">
        <v>201</v>
      </c>
      <c r="C630" s="37" t="s">
        <v>185</v>
      </c>
      <c r="D630" s="37" t="s">
        <v>186</v>
      </c>
      <c r="E630" s="39">
        <v>10651.47</v>
      </c>
      <c r="F630" s="39">
        <v>21886131.640000001</v>
      </c>
      <c r="G630" s="39">
        <v>1019274.48</v>
      </c>
    </row>
    <row r="631" spans="1:7" ht="10.2">
      <c r="A631" s="37" t="s">
        <v>212</v>
      </c>
      <c r="B631" s="37" t="s">
        <v>201</v>
      </c>
      <c r="C631" s="37" t="s">
        <v>185</v>
      </c>
      <c r="D631" s="37" t="s">
        <v>187</v>
      </c>
      <c r="E631" s="39">
        <v>35733.87</v>
      </c>
      <c r="F631" s="39">
        <v>26381097.010000002</v>
      </c>
      <c r="G631" s="39">
        <v>2611311.26</v>
      </c>
    </row>
    <row r="632" spans="1:7" ht="10.2">
      <c r="A632" s="37" t="s">
        <v>212</v>
      </c>
      <c r="B632" s="37" t="s">
        <v>201</v>
      </c>
      <c r="C632" s="37" t="s">
        <v>188</v>
      </c>
      <c r="D632" s="37" t="s">
        <v>186</v>
      </c>
      <c r="E632" s="39">
        <v>7843.38</v>
      </c>
      <c r="F632" s="39">
        <v>16384119.52</v>
      </c>
      <c r="G632" s="39">
        <v>821532.58</v>
      </c>
    </row>
    <row r="633" spans="1:7" ht="10.2">
      <c r="A633" s="37" t="s">
        <v>212</v>
      </c>
      <c r="B633" s="37" t="s">
        <v>201</v>
      </c>
      <c r="C633" s="37" t="s">
        <v>188</v>
      </c>
      <c r="D633" s="37" t="s">
        <v>187</v>
      </c>
      <c r="E633" s="39">
        <v>27605.01</v>
      </c>
      <c r="F633" s="39">
        <v>23199881.949999999</v>
      </c>
      <c r="G633" s="39">
        <v>2195574.84</v>
      </c>
    </row>
    <row r="634" spans="1:7" ht="10.2">
      <c r="A634" s="37" t="s">
        <v>212</v>
      </c>
      <c r="B634" s="37" t="s">
        <v>202</v>
      </c>
      <c r="C634" s="37" t="s">
        <v>185</v>
      </c>
      <c r="D634" s="37" t="s">
        <v>186</v>
      </c>
      <c r="E634" s="39">
        <v>9953.81</v>
      </c>
      <c r="F634" s="39">
        <v>21932292.27</v>
      </c>
      <c r="G634" s="39">
        <v>1006254.03</v>
      </c>
    </row>
    <row r="635" spans="1:7" ht="10.2">
      <c r="A635" s="37" t="s">
        <v>212</v>
      </c>
      <c r="B635" s="37" t="s">
        <v>202</v>
      </c>
      <c r="C635" s="37" t="s">
        <v>185</v>
      </c>
      <c r="D635" s="37" t="s">
        <v>187</v>
      </c>
      <c r="E635" s="39">
        <v>19805.73</v>
      </c>
      <c r="F635" s="39">
        <v>18103286.059999999</v>
      </c>
      <c r="G635" s="39">
        <v>1543307.46</v>
      </c>
    </row>
    <row r="636" spans="1:7" ht="10.2">
      <c r="A636" s="37" t="s">
        <v>212</v>
      </c>
      <c r="B636" s="37" t="s">
        <v>202</v>
      </c>
      <c r="C636" s="37" t="s">
        <v>188</v>
      </c>
      <c r="D636" s="37" t="s">
        <v>186</v>
      </c>
      <c r="E636" s="39">
        <v>5204.91</v>
      </c>
      <c r="F636" s="39">
        <v>12639323.199999999</v>
      </c>
      <c r="G636" s="39">
        <v>592174.30</v>
      </c>
    </row>
    <row r="637" spans="1:7" ht="10.2">
      <c r="A637" s="37" t="s">
        <v>212</v>
      </c>
      <c r="B637" s="37" t="s">
        <v>202</v>
      </c>
      <c r="C637" s="37" t="s">
        <v>188</v>
      </c>
      <c r="D637" s="37" t="s">
        <v>187</v>
      </c>
      <c r="E637" s="39">
        <v>12794.75</v>
      </c>
      <c r="F637" s="39">
        <v>12537153.26</v>
      </c>
      <c r="G637" s="39">
        <v>1084389.36</v>
      </c>
    </row>
    <row r="638" spans="1:7" ht="10.2">
      <c r="A638" s="37" t="s">
        <v>212</v>
      </c>
      <c r="B638" s="37" t="s">
        <v>203</v>
      </c>
      <c r="C638" s="37" t="s">
        <v>185</v>
      </c>
      <c r="D638" s="37" t="s">
        <v>186</v>
      </c>
      <c r="E638" s="39">
        <v>8953.58</v>
      </c>
      <c r="F638" s="39">
        <v>21722403.289999999</v>
      </c>
      <c r="G638" s="39">
        <v>949888.43</v>
      </c>
    </row>
    <row r="639" spans="1:7" ht="10.2">
      <c r="A639" s="37" t="s">
        <v>212</v>
      </c>
      <c r="B639" s="37" t="s">
        <v>203</v>
      </c>
      <c r="C639" s="37" t="s">
        <v>185</v>
      </c>
      <c r="D639" s="37" t="s">
        <v>187</v>
      </c>
      <c r="E639" s="39">
        <v>8215.91</v>
      </c>
      <c r="F639" s="39">
        <v>9729308.8599999994</v>
      </c>
      <c r="G639" s="39">
        <v>708538.23</v>
      </c>
    </row>
    <row r="640" spans="1:7" ht="10.2">
      <c r="A640" s="37" t="s">
        <v>212</v>
      </c>
      <c r="B640" s="37" t="s">
        <v>203</v>
      </c>
      <c r="C640" s="37" t="s">
        <v>188</v>
      </c>
      <c r="D640" s="37" t="s">
        <v>186</v>
      </c>
      <c r="E640" s="39">
        <v>2604.95</v>
      </c>
      <c r="F640" s="39">
        <v>6003678.29</v>
      </c>
      <c r="G640" s="39">
        <v>310422.13</v>
      </c>
    </row>
    <row r="641" spans="1:7" ht="10.2">
      <c r="A641" s="37" t="s">
        <v>212</v>
      </c>
      <c r="B641" s="37" t="s">
        <v>203</v>
      </c>
      <c r="C641" s="37" t="s">
        <v>188</v>
      </c>
      <c r="D641" s="37" t="s">
        <v>187</v>
      </c>
      <c r="E641" s="39">
        <v>4311.92</v>
      </c>
      <c r="F641" s="39">
        <v>5613905.1600000001</v>
      </c>
      <c r="G641" s="39">
        <v>408269.87</v>
      </c>
    </row>
    <row r="642" spans="1:7" ht="10.2">
      <c r="A642" s="37" t="s">
        <v>213</v>
      </c>
      <c r="B642" s="37" t="s">
        <v>184</v>
      </c>
      <c r="C642" s="37" t="s">
        <v>185</v>
      </c>
      <c r="D642" s="37" t="s">
        <v>186</v>
      </c>
      <c r="E642" s="39">
        <v>4157.85</v>
      </c>
      <c r="F642" s="39">
        <v>2432896.76</v>
      </c>
      <c r="G642" s="39">
        <v>77650.80</v>
      </c>
    </row>
    <row r="643" spans="1:7" ht="10.2">
      <c r="A643" s="37" t="s">
        <v>213</v>
      </c>
      <c r="B643" s="37" t="s">
        <v>184</v>
      </c>
      <c r="C643" s="37" t="s">
        <v>185</v>
      </c>
      <c r="D643" s="37" t="s">
        <v>187</v>
      </c>
      <c r="E643" s="39">
        <v>287480.99</v>
      </c>
      <c r="F643" s="39">
        <v>29248458.600000001</v>
      </c>
      <c r="G643" s="39">
        <v>2531463.37</v>
      </c>
    </row>
    <row r="644" spans="1:7" ht="10.2">
      <c r="A644" s="37" t="s">
        <v>213</v>
      </c>
      <c r="B644" s="37" t="s">
        <v>184</v>
      </c>
      <c r="C644" s="37" t="s">
        <v>188</v>
      </c>
      <c r="D644" s="37" t="s">
        <v>186</v>
      </c>
      <c r="E644" s="39">
        <v>3731.73</v>
      </c>
      <c r="F644" s="39">
        <v>1713345.32</v>
      </c>
      <c r="G644" s="39">
        <v>66234.99</v>
      </c>
    </row>
    <row r="645" spans="1:7" ht="10.2">
      <c r="A645" s="37" t="s">
        <v>213</v>
      </c>
      <c r="B645" s="37" t="s">
        <v>184</v>
      </c>
      <c r="C645" s="37" t="s">
        <v>188</v>
      </c>
      <c r="D645" s="37" t="s">
        <v>187</v>
      </c>
      <c r="E645" s="39">
        <v>304693.96</v>
      </c>
      <c r="F645" s="39">
        <v>31900481.739999998</v>
      </c>
      <c r="G645" s="39">
        <v>2727901.43</v>
      </c>
    </row>
    <row r="646" spans="1:7" ht="10.2">
      <c r="A646" s="37" t="s">
        <v>213</v>
      </c>
      <c r="B646" s="37" t="s">
        <v>189</v>
      </c>
      <c r="C646" s="37" t="s">
        <v>185</v>
      </c>
      <c r="D646" s="37" t="s">
        <v>186</v>
      </c>
      <c r="E646" s="39">
        <v>3515.62</v>
      </c>
      <c r="F646" s="39">
        <v>3199802.08</v>
      </c>
      <c r="G646" s="39">
        <v>277566.07</v>
      </c>
    </row>
    <row r="647" spans="1:7" ht="10.2">
      <c r="A647" s="37" t="s">
        <v>213</v>
      </c>
      <c r="B647" s="37" t="s">
        <v>189</v>
      </c>
      <c r="C647" s="37" t="s">
        <v>185</v>
      </c>
      <c r="D647" s="37" t="s">
        <v>187</v>
      </c>
      <c r="E647" s="39">
        <v>113818.34</v>
      </c>
      <c r="F647" s="39">
        <v>22844963.629999999</v>
      </c>
      <c r="G647" s="39">
        <v>5616433.5499999998</v>
      </c>
    </row>
    <row r="648" spans="1:7" ht="10.2">
      <c r="A648" s="37" t="s">
        <v>213</v>
      </c>
      <c r="B648" s="37" t="s">
        <v>189</v>
      </c>
      <c r="C648" s="37" t="s">
        <v>188</v>
      </c>
      <c r="D648" s="37" t="s">
        <v>186</v>
      </c>
      <c r="E648" s="39">
        <v>2267.36</v>
      </c>
      <c r="F648" s="39">
        <v>2180859.17</v>
      </c>
      <c r="G648" s="39">
        <v>180814.59</v>
      </c>
    </row>
    <row r="649" spans="1:7" ht="10.2">
      <c r="A649" s="37" t="s">
        <v>213</v>
      </c>
      <c r="B649" s="37" t="s">
        <v>189</v>
      </c>
      <c r="C649" s="37" t="s">
        <v>188</v>
      </c>
      <c r="D649" s="37" t="s">
        <v>187</v>
      </c>
      <c r="E649" s="39">
        <v>117991.25</v>
      </c>
      <c r="F649" s="39">
        <v>12464209.119999999</v>
      </c>
      <c r="G649" s="39">
        <v>3937605.27</v>
      </c>
    </row>
    <row r="650" spans="1:7" ht="10.2">
      <c r="A650" s="37" t="s">
        <v>213</v>
      </c>
      <c r="B650" s="37" t="s">
        <v>190</v>
      </c>
      <c r="C650" s="37" t="s">
        <v>185</v>
      </c>
      <c r="D650" s="37" t="s">
        <v>186</v>
      </c>
      <c r="E650" s="39">
        <v>2766.22</v>
      </c>
      <c r="F650" s="39">
        <v>2853203.02</v>
      </c>
      <c r="G650" s="39">
        <v>235031.98</v>
      </c>
    </row>
    <row r="651" spans="1:7" ht="10.2">
      <c r="A651" s="37" t="s">
        <v>213</v>
      </c>
      <c r="B651" s="37" t="s">
        <v>190</v>
      </c>
      <c r="C651" s="37" t="s">
        <v>185</v>
      </c>
      <c r="D651" s="37" t="s">
        <v>187</v>
      </c>
      <c r="E651" s="39">
        <v>96945.30</v>
      </c>
      <c r="F651" s="39">
        <v>25707293.02</v>
      </c>
      <c r="G651" s="39">
        <v>4864447.58</v>
      </c>
    </row>
    <row r="652" spans="1:7" ht="10.2">
      <c r="A652" s="37" t="s">
        <v>213</v>
      </c>
      <c r="B652" s="37" t="s">
        <v>190</v>
      </c>
      <c r="C652" s="37" t="s">
        <v>188</v>
      </c>
      <c r="D652" s="37" t="s">
        <v>186</v>
      </c>
      <c r="E652" s="39">
        <v>2454.81</v>
      </c>
      <c r="F652" s="39">
        <v>2699390.37</v>
      </c>
      <c r="G652" s="39">
        <v>206448.06</v>
      </c>
    </row>
    <row r="653" spans="1:7" ht="10.2">
      <c r="A653" s="37" t="s">
        <v>213</v>
      </c>
      <c r="B653" s="37" t="s">
        <v>190</v>
      </c>
      <c r="C653" s="37" t="s">
        <v>188</v>
      </c>
      <c r="D653" s="37" t="s">
        <v>187</v>
      </c>
      <c r="E653" s="39">
        <v>104038.16</v>
      </c>
      <c r="F653" s="39">
        <v>12483876.58</v>
      </c>
      <c r="G653" s="39">
        <v>3529467.73</v>
      </c>
    </row>
    <row r="654" spans="1:7" ht="10.2">
      <c r="A654" s="37" t="s">
        <v>213</v>
      </c>
      <c r="B654" s="37" t="s">
        <v>191</v>
      </c>
      <c r="C654" s="37" t="s">
        <v>185</v>
      </c>
      <c r="D654" s="37" t="s">
        <v>186</v>
      </c>
      <c r="E654" s="39">
        <v>3799.95</v>
      </c>
      <c r="F654" s="39">
        <v>4109046.32</v>
      </c>
      <c r="G654" s="39">
        <v>315603.90</v>
      </c>
    </row>
    <row r="655" spans="1:7" ht="10.2">
      <c r="A655" s="37" t="s">
        <v>213</v>
      </c>
      <c r="B655" s="37" t="s">
        <v>191</v>
      </c>
      <c r="C655" s="37" t="s">
        <v>185</v>
      </c>
      <c r="D655" s="37" t="s">
        <v>187</v>
      </c>
      <c r="E655" s="39">
        <v>110388.30</v>
      </c>
      <c r="F655" s="39">
        <v>32749500.949999999</v>
      </c>
      <c r="G655" s="39">
        <v>5684402.6200000001</v>
      </c>
    </row>
    <row r="656" spans="1:7" ht="10.2">
      <c r="A656" s="37" t="s">
        <v>213</v>
      </c>
      <c r="B656" s="37" t="s">
        <v>191</v>
      </c>
      <c r="C656" s="37" t="s">
        <v>188</v>
      </c>
      <c r="D656" s="37" t="s">
        <v>186</v>
      </c>
      <c r="E656" s="39">
        <v>2783.67</v>
      </c>
      <c r="F656" s="39">
        <v>2791147.92</v>
      </c>
      <c r="G656" s="39">
        <v>241635.50</v>
      </c>
    </row>
    <row r="657" spans="1:7" ht="10.2">
      <c r="A657" s="37" t="s">
        <v>213</v>
      </c>
      <c r="B657" s="37" t="s">
        <v>191</v>
      </c>
      <c r="C657" s="37" t="s">
        <v>188</v>
      </c>
      <c r="D657" s="37" t="s">
        <v>187</v>
      </c>
      <c r="E657" s="39">
        <v>115291.87</v>
      </c>
      <c r="F657" s="39">
        <v>14190103.449999999</v>
      </c>
      <c r="G657" s="39">
        <v>4274104.04</v>
      </c>
    </row>
    <row r="658" spans="1:7" ht="10.2">
      <c r="A658" s="37" t="s">
        <v>213</v>
      </c>
      <c r="B658" s="37" t="s">
        <v>192</v>
      </c>
      <c r="C658" s="37" t="s">
        <v>185</v>
      </c>
      <c r="D658" s="37" t="s">
        <v>186</v>
      </c>
      <c r="E658" s="39">
        <v>3927.56</v>
      </c>
      <c r="F658" s="39">
        <v>3175801.68</v>
      </c>
      <c r="G658" s="39">
        <v>318573.65</v>
      </c>
    </row>
    <row r="659" spans="1:7" ht="10.2">
      <c r="A659" s="37" t="s">
        <v>213</v>
      </c>
      <c r="B659" s="37" t="s">
        <v>192</v>
      </c>
      <c r="C659" s="37" t="s">
        <v>185</v>
      </c>
      <c r="D659" s="37" t="s">
        <v>187</v>
      </c>
      <c r="E659" s="39">
        <v>112217.87</v>
      </c>
      <c r="F659" s="39">
        <v>29138651.440000001</v>
      </c>
      <c r="G659" s="39">
        <v>6003557.0700000003</v>
      </c>
    </row>
    <row r="660" spans="1:7" ht="10.2">
      <c r="A660" s="37" t="s">
        <v>213</v>
      </c>
      <c r="B660" s="37" t="s">
        <v>192</v>
      </c>
      <c r="C660" s="37" t="s">
        <v>188</v>
      </c>
      <c r="D660" s="37" t="s">
        <v>186</v>
      </c>
      <c r="E660" s="39">
        <v>3501.67</v>
      </c>
      <c r="F660" s="39">
        <v>3200385.39</v>
      </c>
      <c r="G660" s="39">
        <v>298294.29</v>
      </c>
    </row>
    <row r="661" spans="1:7" ht="10.2">
      <c r="A661" s="37" t="s">
        <v>213</v>
      </c>
      <c r="B661" s="37" t="s">
        <v>192</v>
      </c>
      <c r="C661" s="37" t="s">
        <v>188</v>
      </c>
      <c r="D661" s="37" t="s">
        <v>187</v>
      </c>
      <c r="E661" s="39">
        <v>117662.33</v>
      </c>
      <c r="F661" s="39">
        <v>16645902.91</v>
      </c>
      <c r="G661" s="39">
        <v>4637217.18</v>
      </c>
    </row>
    <row r="662" spans="1:7" ht="10.2">
      <c r="A662" s="37" t="s">
        <v>213</v>
      </c>
      <c r="B662" s="37" t="s">
        <v>193</v>
      </c>
      <c r="C662" s="37" t="s">
        <v>185</v>
      </c>
      <c r="D662" s="37" t="s">
        <v>186</v>
      </c>
      <c r="E662" s="39">
        <v>4126.48</v>
      </c>
      <c r="F662" s="39">
        <v>5007973.27</v>
      </c>
      <c r="G662" s="39">
        <v>371694.86</v>
      </c>
    </row>
    <row r="663" spans="1:7" ht="10.2">
      <c r="A663" s="37" t="s">
        <v>213</v>
      </c>
      <c r="B663" s="37" t="s">
        <v>193</v>
      </c>
      <c r="C663" s="37" t="s">
        <v>185</v>
      </c>
      <c r="D663" s="37" t="s">
        <v>187</v>
      </c>
      <c r="E663" s="39">
        <v>103420.88</v>
      </c>
      <c r="F663" s="39">
        <v>25907714.120000001</v>
      </c>
      <c r="G663" s="39">
        <v>5668841.8300000001</v>
      </c>
    </row>
    <row r="664" spans="1:7" ht="10.2">
      <c r="A664" s="37" t="s">
        <v>213</v>
      </c>
      <c r="B664" s="37" t="s">
        <v>193</v>
      </c>
      <c r="C664" s="37" t="s">
        <v>188</v>
      </c>
      <c r="D664" s="37" t="s">
        <v>186</v>
      </c>
      <c r="E664" s="39">
        <v>3546.05</v>
      </c>
      <c r="F664" s="39">
        <v>3817744.42</v>
      </c>
      <c r="G664" s="39">
        <v>323657.56</v>
      </c>
    </row>
    <row r="665" spans="1:7" ht="10.2">
      <c r="A665" s="37" t="s">
        <v>213</v>
      </c>
      <c r="B665" s="37" t="s">
        <v>193</v>
      </c>
      <c r="C665" s="37" t="s">
        <v>188</v>
      </c>
      <c r="D665" s="37" t="s">
        <v>187</v>
      </c>
      <c r="E665" s="39">
        <v>108847.02</v>
      </c>
      <c r="F665" s="39">
        <v>19009360.690000001</v>
      </c>
      <c r="G665" s="39">
        <v>4636330.34</v>
      </c>
    </row>
    <row r="666" spans="1:7" ht="10.2">
      <c r="A666" s="37" t="s">
        <v>213</v>
      </c>
      <c r="B666" s="37" t="s">
        <v>194</v>
      </c>
      <c r="C666" s="37" t="s">
        <v>185</v>
      </c>
      <c r="D666" s="37" t="s">
        <v>186</v>
      </c>
      <c r="E666" s="39">
        <v>5011.36</v>
      </c>
      <c r="F666" s="39">
        <v>6014393.1799999997</v>
      </c>
      <c r="G666" s="39">
        <v>454335.70</v>
      </c>
    </row>
    <row r="667" spans="1:7" ht="10.2">
      <c r="A667" s="37" t="s">
        <v>213</v>
      </c>
      <c r="B667" s="37" t="s">
        <v>194</v>
      </c>
      <c r="C667" s="37" t="s">
        <v>185</v>
      </c>
      <c r="D667" s="37" t="s">
        <v>187</v>
      </c>
      <c r="E667" s="39">
        <v>101170.11</v>
      </c>
      <c r="F667" s="39">
        <v>28345378.699999999</v>
      </c>
      <c r="G667" s="39">
        <v>5794406.5999999996</v>
      </c>
    </row>
    <row r="668" spans="1:7" ht="10.2">
      <c r="A668" s="37" t="s">
        <v>213</v>
      </c>
      <c r="B668" s="37" t="s">
        <v>194</v>
      </c>
      <c r="C668" s="37" t="s">
        <v>188</v>
      </c>
      <c r="D668" s="37" t="s">
        <v>186</v>
      </c>
      <c r="E668" s="39">
        <v>4272.97</v>
      </c>
      <c r="F668" s="39">
        <v>4024914.79</v>
      </c>
      <c r="G668" s="39">
        <v>379283.50</v>
      </c>
    </row>
    <row r="669" spans="1:7" ht="10.2">
      <c r="A669" s="37" t="s">
        <v>213</v>
      </c>
      <c r="B669" s="37" t="s">
        <v>194</v>
      </c>
      <c r="C669" s="37" t="s">
        <v>188</v>
      </c>
      <c r="D669" s="37" t="s">
        <v>187</v>
      </c>
      <c r="E669" s="39">
        <v>103978.53</v>
      </c>
      <c r="F669" s="39">
        <v>20108055.190000001</v>
      </c>
      <c r="G669" s="39">
        <v>4761491.59</v>
      </c>
    </row>
    <row r="670" spans="1:7" ht="10.2">
      <c r="A670" s="37" t="s">
        <v>213</v>
      </c>
      <c r="B670" s="37" t="s">
        <v>195</v>
      </c>
      <c r="C670" s="37" t="s">
        <v>185</v>
      </c>
      <c r="D670" s="37" t="s">
        <v>186</v>
      </c>
      <c r="E670" s="39">
        <v>6766.09</v>
      </c>
      <c r="F670" s="39">
        <v>8402291.75</v>
      </c>
      <c r="G670" s="39">
        <v>610550.76</v>
      </c>
    </row>
    <row r="671" spans="1:7" ht="10.2">
      <c r="A671" s="37" t="s">
        <v>213</v>
      </c>
      <c r="B671" s="37" t="s">
        <v>195</v>
      </c>
      <c r="C671" s="37" t="s">
        <v>185</v>
      </c>
      <c r="D671" s="37" t="s">
        <v>187</v>
      </c>
      <c r="E671" s="39">
        <v>118898.79</v>
      </c>
      <c r="F671" s="39">
        <v>37075650.780000001</v>
      </c>
      <c r="G671" s="39">
        <v>7063700.8399999999</v>
      </c>
    </row>
    <row r="672" spans="1:7" ht="10.2">
      <c r="A672" s="37" t="s">
        <v>213</v>
      </c>
      <c r="B672" s="37" t="s">
        <v>195</v>
      </c>
      <c r="C672" s="37" t="s">
        <v>188</v>
      </c>
      <c r="D672" s="37" t="s">
        <v>186</v>
      </c>
      <c r="E672" s="39">
        <v>6025.27</v>
      </c>
      <c r="F672" s="39">
        <v>6817769.8600000003</v>
      </c>
      <c r="G672" s="39">
        <v>548798.79</v>
      </c>
    </row>
    <row r="673" spans="1:7" ht="10.2">
      <c r="A673" s="37" t="s">
        <v>213</v>
      </c>
      <c r="B673" s="37" t="s">
        <v>195</v>
      </c>
      <c r="C673" s="37" t="s">
        <v>188</v>
      </c>
      <c r="D673" s="37" t="s">
        <v>187</v>
      </c>
      <c r="E673" s="39">
        <v>121278.13</v>
      </c>
      <c r="F673" s="39">
        <v>31016151.23</v>
      </c>
      <c r="G673" s="39">
        <v>6552475.0499999998</v>
      </c>
    </row>
    <row r="674" spans="1:7" ht="10.2">
      <c r="A674" s="37" t="s">
        <v>213</v>
      </c>
      <c r="B674" s="37" t="s">
        <v>196</v>
      </c>
      <c r="C674" s="37" t="s">
        <v>185</v>
      </c>
      <c r="D674" s="37" t="s">
        <v>186</v>
      </c>
      <c r="E674" s="39">
        <v>8392.88</v>
      </c>
      <c r="F674" s="39">
        <v>11531004.619999999</v>
      </c>
      <c r="G674" s="39">
        <v>746701.27</v>
      </c>
    </row>
    <row r="675" spans="1:7" ht="10.2">
      <c r="A675" s="37" t="s">
        <v>213</v>
      </c>
      <c r="B675" s="37" t="s">
        <v>196</v>
      </c>
      <c r="C675" s="37" t="s">
        <v>185</v>
      </c>
      <c r="D675" s="37" t="s">
        <v>187</v>
      </c>
      <c r="E675" s="39">
        <v>124881.07</v>
      </c>
      <c r="F675" s="39">
        <v>43454243.469999999</v>
      </c>
      <c r="G675" s="39">
        <v>7341547.1600000001</v>
      </c>
    </row>
    <row r="676" spans="1:7" ht="10.2">
      <c r="A676" s="37" t="s">
        <v>213</v>
      </c>
      <c r="B676" s="37" t="s">
        <v>196</v>
      </c>
      <c r="C676" s="37" t="s">
        <v>188</v>
      </c>
      <c r="D676" s="37" t="s">
        <v>186</v>
      </c>
      <c r="E676" s="39">
        <v>9172</v>
      </c>
      <c r="F676" s="39">
        <v>11696307.15</v>
      </c>
      <c r="G676" s="39">
        <v>854767.44</v>
      </c>
    </row>
    <row r="677" spans="1:7" ht="10.2">
      <c r="A677" s="37" t="s">
        <v>213</v>
      </c>
      <c r="B677" s="37" t="s">
        <v>196</v>
      </c>
      <c r="C677" s="37" t="s">
        <v>188</v>
      </c>
      <c r="D677" s="37" t="s">
        <v>187</v>
      </c>
      <c r="E677" s="39">
        <v>127019.81</v>
      </c>
      <c r="F677" s="39">
        <v>39782092.289999999</v>
      </c>
      <c r="G677" s="39">
        <v>7244824.6799999997</v>
      </c>
    </row>
    <row r="678" spans="1:7" ht="10.2">
      <c r="A678" s="37" t="s">
        <v>213</v>
      </c>
      <c r="B678" s="37" t="s">
        <v>197</v>
      </c>
      <c r="C678" s="37" t="s">
        <v>185</v>
      </c>
      <c r="D678" s="37" t="s">
        <v>186</v>
      </c>
      <c r="E678" s="39">
        <v>8851.67</v>
      </c>
      <c r="F678" s="39">
        <v>11254972.560000001</v>
      </c>
      <c r="G678" s="39">
        <v>748498.93</v>
      </c>
    </row>
    <row r="679" spans="1:7" ht="10.2">
      <c r="A679" s="37" t="s">
        <v>213</v>
      </c>
      <c r="B679" s="37" t="s">
        <v>197</v>
      </c>
      <c r="C679" s="37" t="s">
        <v>185</v>
      </c>
      <c r="D679" s="37" t="s">
        <v>187</v>
      </c>
      <c r="E679" s="39">
        <v>107756.24</v>
      </c>
      <c r="F679" s="39">
        <v>41202798.210000001</v>
      </c>
      <c r="G679" s="39">
        <v>6472176.8899999997</v>
      </c>
    </row>
    <row r="680" spans="1:7" ht="10.2">
      <c r="A680" s="37" t="s">
        <v>213</v>
      </c>
      <c r="B680" s="37" t="s">
        <v>197</v>
      </c>
      <c r="C680" s="37" t="s">
        <v>188</v>
      </c>
      <c r="D680" s="37" t="s">
        <v>186</v>
      </c>
      <c r="E680" s="39">
        <v>10370.42</v>
      </c>
      <c r="F680" s="39">
        <v>13317739.32</v>
      </c>
      <c r="G680" s="39">
        <v>978182.78</v>
      </c>
    </row>
    <row r="681" spans="1:7" ht="10.2">
      <c r="A681" s="37" t="s">
        <v>213</v>
      </c>
      <c r="B681" s="37" t="s">
        <v>197</v>
      </c>
      <c r="C681" s="37" t="s">
        <v>188</v>
      </c>
      <c r="D681" s="37" t="s">
        <v>187</v>
      </c>
      <c r="E681" s="39">
        <v>108981.59</v>
      </c>
      <c r="F681" s="39">
        <v>46093434.57</v>
      </c>
      <c r="G681" s="39">
        <v>6939742.5800000001</v>
      </c>
    </row>
    <row r="682" spans="1:7" ht="10.2">
      <c r="A682" s="37" t="s">
        <v>213</v>
      </c>
      <c r="B682" s="37" t="s">
        <v>198</v>
      </c>
      <c r="C682" s="37" t="s">
        <v>185</v>
      </c>
      <c r="D682" s="37" t="s">
        <v>186</v>
      </c>
      <c r="E682" s="39">
        <v>9573.09</v>
      </c>
      <c r="F682" s="39">
        <v>13629023.42</v>
      </c>
      <c r="G682" s="39">
        <v>854334.45</v>
      </c>
    </row>
    <row r="683" spans="1:7" ht="10.2">
      <c r="A683" s="37" t="s">
        <v>213</v>
      </c>
      <c r="B683" s="37" t="s">
        <v>198</v>
      </c>
      <c r="C683" s="37" t="s">
        <v>185</v>
      </c>
      <c r="D683" s="37" t="s">
        <v>187</v>
      </c>
      <c r="E683" s="39">
        <v>89113.88</v>
      </c>
      <c r="F683" s="39">
        <v>40373845.759999998</v>
      </c>
      <c r="G683" s="39">
        <v>5651044.4900000002</v>
      </c>
    </row>
    <row r="684" spans="1:7" ht="10.2">
      <c r="A684" s="37" t="s">
        <v>213</v>
      </c>
      <c r="B684" s="37" t="s">
        <v>198</v>
      </c>
      <c r="C684" s="37" t="s">
        <v>188</v>
      </c>
      <c r="D684" s="37" t="s">
        <v>186</v>
      </c>
      <c r="E684" s="39">
        <v>10862.45</v>
      </c>
      <c r="F684" s="39">
        <v>17538637.030000001</v>
      </c>
      <c r="G684" s="39">
        <v>1036516.49</v>
      </c>
    </row>
    <row r="685" spans="1:7" ht="10.2">
      <c r="A685" s="37" t="s">
        <v>213</v>
      </c>
      <c r="B685" s="37" t="s">
        <v>198</v>
      </c>
      <c r="C685" s="37" t="s">
        <v>188</v>
      </c>
      <c r="D685" s="37" t="s">
        <v>187</v>
      </c>
      <c r="E685" s="39">
        <v>84348.11</v>
      </c>
      <c r="F685" s="39">
        <v>41977572.530000001</v>
      </c>
      <c r="G685" s="39">
        <v>5742440.04</v>
      </c>
    </row>
    <row r="686" spans="1:7" ht="10.2">
      <c r="A686" s="37" t="s">
        <v>213</v>
      </c>
      <c r="B686" s="37" t="s">
        <v>199</v>
      </c>
      <c r="C686" s="37" t="s">
        <v>185</v>
      </c>
      <c r="D686" s="37" t="s">
        <v>186</v>
      </c>
      <c r="E686" s="39">
        <v>10326.27</v>
      </c>
      <c r="F686" s="39">
        <v>17238317.82</v>
      </c>
      <c r="G686" s="39">
        <v>949657.80</v>
      </c>
    </row>
    <row r="687" spans="1:7" ht="10.2">
      <c r="A687" s="37" t="s">
        <v>213</v>
      </c>
      <c r="B687" s="37" t="s">
        <v>199</v>
      </c>
      <c r="C687" s="37" t="s">
        <v>185</v>
      </c>
      <c r="D687" s="37" t="s">
        <v>187</v>
      </c>
      <c r="E687" s="39">
        <v>73166.29</v>
      </c>
      <c r="F687" s="39">
        <v>41018587.840000004</v>
      </c>
      <c r="G687" s="39">
        <v>4870528.58</v>
      </c>
    </row>
    <row r="688" spans="1:7" ht="10.2">
      <c r="A688" s="37" t="s">
        <v>213</v>
      </c>
      <c r="B688" s="37" t="s">
        <v>199</v>
      </c>
      <c r="C688" s="37" t="s">
        <v>188</v>
      </c>
      <c r="D688" s="37" t="s">
        <v>186</v>
      </c>
      <c r="E688" s="39">
        <v>11066.63</v>
      </c>
      <c r="F688" s="39">
        <v>18622650.039999999</v>
      </c>
      <c r="G688" s="39">
        <v>1081981.96</v>
      </c>
    </row>
    <row r="689" spans="1:7" ht="10.2">
      <c r="A689" s="37" t="s">
        <v>213</v>
      </c>
      <c r="B689" s="37" t="s">
        <v>199</v>
      </c>
      <c r="C689" s="37" t="s">
        <v>188</v>
      </c>
      <c r="D689" s="37" t="s">
        <v>187</v>
      </c>
      <c r="E689" s="39">
        <v>69226.44</v>
      </c>
      <c r="F689" s="39">
        <v>44105822</v>
      </c>
      <c r="G689" s="39">
        <v>5088904.92</v>
      </c>
    </row>
    <row r="690" spans="1:7" ht="10.2">
      <c r="A690" s="37" t="s">
        <v>213</v>
      </c>
      <c r="B690" s="37" t="s">
        <v>200</v>
      </c>
      <c r="C690" s="37" t="s">
        <v>185</v>
      </c>
      <c r="D690" s="37" t="s">
        <v>186</v>
      </c>
      <c r="E690" s="39">
        <v>11948.69</v>
      </c>
      <c r="F690" s="39">
        <v>21996217.739999998</v>
      </c>
      <c r="G690" s="39">
        <v>1138491.51</v>
      </c>
    </row>
    <row r="691" spans="1:7" ht="10.2">
      <c r="A691" s="37" t="s">
        <v>213</v>
      </c>
      <c r="B691" s="37" t="s">
        <v>200</v>
      </c>
      <c r="C691" s="37" t="s">
        <v>185</v>
      </c>
      <c r="D691" s="37" t="s">
        <v>187</v>
      </c>
      <c r="E691" s="39">
        <v>59105.99</v>
      </c>
      <c r="F691" s="39">
        <v>39373664.670000002</v>
      </c>
      <c r="G691" s="39">
        <v>4158876.66</v>
      </c>
    </row>
    <row r="692" spans="1:7" ht="10.2">
      <c r="A692" s="37" t="s">
        <v>213</v>
      </c>
      <c r="B692" s="37" t="s">
        <v>200</v>
      </c>
      <c r="C692" s="37" t="s">
        <v>188</v>
      </c>
      <c r="D692" s="37" t="s">
        <v>186</v>
      </c>
      <c r="E692" s="39">
        <v>10953.86</v>
      </c>
      <c r="F692" s="39">
        <v>22465077.629999999</v>
      </c>
      <c r="G692" s="39">
        <v>1117555.75</v>
      </c>
    </row>
    <row r="693" spans="1:7" ht="10.2">
      <c r="A693" s="37" t="s">
        <v>213</v>
      </c>
      <c r="B693" s="37" t="s">
        <v>200</v>
      </c>
      <c r="C693" s="37" t="s">
        <v>188</v>
      </c>
      <c r="D693" s="37" t="s">
        <v>187</v>
      </c>
      <c r="E693" s="39">
        <v>53198.03</v>
      </c>
      <c r="F693" s="39">
        <v>42071465.189999998</v>
      </c>
      <c r="G693" s="39">
        <v>4063511.52</v>
      </c>
    </row>
    <row r="694" spans="1:7" ht="10.2">
      <c r="A694" s="37" t="s">
        <v>213</v>
      </c>
      <c r="B694" s="37" t="s">
        <v>201</v>
      </c>
      <c r="C694" s="37" t="s">
        <v>185</v>
      </c>
      <c r="D694" s="37" t="s">
        <v>186</v>
      </c>
      <c r="E694" s="39">
        <v>11675.97</v>
      </c>
      <c r="F694" s="39">
        <v>21983242.059999999</v>
      </c>
      <c r="G694" s="39">
        <v>1165349.67</v>
      </c>
    </row>
    <row r="695" spans="1:7" ht="10.2">
      <c r="A695" s="37" t="s">
        <v>213</v>
      </c>
      <c r="B695" s="37" t="s">
        <v>201</v>
      </c>
      <c r="C695" s="37" t="s">
        <v>185</v>
      </c>
      <c r="D695" s="37" t="s">
        <v>187</v>
      </c>
      <c r="E695" s="39">
        <v>39436.24</v>
      </c>
      <c r="F695" s="39">
        <v>30182190.48</v>
      </c>
      <c r="G695" s="39">
        <v>2949930.25</v>
      </c>
    </row>
    <row r="696" spans="1:7" ht="10.2">
      <c r="A696" s="37" t="s">
        <v>213</v>
      </c>
      <c r="B696" s="37" t="s">
        <v>201</v>
      </c>
      <c r="C696" s="37" t="s">
        <v>188</v>
      </c>
      <c r="D696" s="37" t="s">
        <v>186</v>
      </c>
      <c r="E696" s="39">
        <v>8469.43</v>
      </c>
      <c r="F696" s="39">
        <v>16095462.869999999</v>
      </c>
      <c r="G696" s="39">
        <v>856554.06</v>
      </c>
    </row>
    <row r="697" spans="1:7" ht="10.2">
      <c r="A697" s="37" t="s">
        <v>213</v>
      </c>
      <c r="B697" s="37" t="s">
        <v>201</v>
      </c>
      <c r="C697" s="37" t="s">
        <v>188</v>
      </c>
      <c r="D697" s="37" t="s">
        <v>187</v>
      </c>
      <c r="E697" s="39">
        <v>30057.92</v>
      </c>
      <c r="F697" s="39">
        <v>25423728.98</v>
      </c>
      <c r="G697" s="39">
        <v>2337164.48</v>
      </c>
    </row>
    <row r="698" spans="1:7" ht="10.2">
      <c r="A698" s="37" t="s">
        <v>213</v>
      </c>
      <c r="B698" s="37" t="s">
        <v>202</v>
      </c>
      <c r="C698" s="37" t="s">
        <v>185</v>
      </c>
      <c r="D698" s="37" t="s">
        <v>186</v>
      </c>
      <c r="E698" s="39">
        <v>12358.71</v>
      </c>
      <c r="F698" s="39">
        <v>25091070.82</v>
      </c>
      <c r="G698" s="39">
        <v>1233884.53</v>
      </c>
    </row>
    <row r="699" spans="1:7" ht="10.2">
      <c r="A699" s="37" t="s">
        <v>213</v>
      </c>
      <c r="B699" s="37" t="s">
        <v>202</v>
      </c>
      <c r="C699" s="37" t="s">
        <v>185</v>
      </c>
      <c r="D699" s="37" t="s">
        <v>187</v>
      </c>
      <c r="E699" s="39">
        <v>24129.65</v>
      </c>
      <c r="F699" s="39">
        <v>21100755.52</v>
      </c>
      <c r="G699" s="39">
        <v>1890391.63</v>
      </c>
    </row>
    <row r="700" spans="1:7" ht="10.2">
      <c r="A700" s="37" t="s">
        <v>213</v>
      </c>
      <c r="B700" s="37" t="s">
        <v>202</v>
      </c>
      <c r="C700" s="37" t="s">
        <v>188</v>
      </c>
      <c r="D700" s="37" t="s">
        <v>186</v>
      </c>
      <c r="E700" s="39">
        <v>6176.25</v>
      </c>
      <c r="F700" s="39">
        <v>12162259.32</v>
      </c>
      <c r="G700" s="39">
        <v>683255.66</v>
      </c>
    </row>
    <row r="701" spans="1:7" ht="10.2">
      <c r="A701" s="37" t="s">
        <v>213</v>
      </c>
      <c r="B701" s="37" t="s">
        <v>202</v>
      </c>
      <c r="C701" s="37" t="s">
        <v>188</v>
      </c>
      <c r="D701" s="37" t="s">
        <v>187</v>
      </c>
      <c r="E701" s="39">
        <v>15368.46</v>
      </c>
      <c r="F701" s="39">
        <v>13954554.93</v>
      </c>
      <c r="G701" s="39">
        <v>1266742.08</v>
      </c>
    </row>
    <row r="702" spans="1:7" ht="10.2">
      <c r="A702" s="37" t="s">
        <v>213</v>
      </c>
      <c r="B702" s="37" t="s">
        <v>203</v>
      </c>
      <c r="C702" s="37" t="s">
        <v>185</v>
      </c>
      <c r="D702" s="37" t="s">
        <v>186</v>
      </c>
      <c r="E702" s="39">
        <v>10636.37</v>
      </c>
      <c r="F702" s="39">
        <v>22880849.300000001</v>
      </c>
      <c r="G702" s="39">
        <v>1156047.89</v>
      </c>
    </row>
    <row r="703" spans="1:7" ht="10.2">
      <c r="A703" s="37" t="s">
        <v>213</v>
      </c>
      <c r="B703" s="37" t="s">
        <v>203</v>
      </c>
      <c r="C703" s="37" t="s">
        <v>185</v>
      </c>
      <c r="D703" s="37" t="s">
        <v>187</v>
      </c>
      <c r="E703" s="39">
        <v>10608.60</v>
      </c>
      <c r="F703" s="39">
        <v>11202328.33</v>
      </c>
      <c r="G703" s="39">
        <v>905278.92</v>
      </c>
    </row>
    <row r="704" spans="1:7" ht="10.2">
      <c r="A704" s="37" t="s">
        <v>213</v>
      </c>
      <c r="B704" s="37" t="s">
        <v>203</v>
      </c>
      <c r="C704" s="37" t="s">
        <v>188</v>
      </c>
      <c r="D704" s="37" t="s">
        <v>186</v>
      </c>
      <c r="E704" s="39">
        <v>3292.18</v>
      </c>
      <c r="F704" s="39">
        <v>7318915.9699999997</v>
      </c>
      <c r="G704" s="39">
        <v>404242.42</v>
      </c>
    </row>
    <row r="705" spans="1:7" ht="10.2">
      <c r="A705" s="37" t="s">
        <v>213</v>
      </c>
      <c r="B705" s="37" t="s">
        <v>203</v>
      </c>
      <c r="C705" s="37" t="s">
        <v>188</v>
      </c>
      <c r="D705" s="37" t="s">
        <v>187</v>
      </c>
      <c r="E705" s="39">
        <v>6219.76</v>
      </c>
      <c r="F705" s="39">
        <v>6687557.8499999996</v>
      </c>
      <c r="G705" s="39">
        <v>539952.59</v>
      </c>
    </row>
    <row r="706" spans="1:7" ht="10.2">
      <c r="A706" s="37" t="s">
        <v>214</v>
      </c>
      <c r="B706" s="37" t="s">
        <v>184</v>
      </c>
      <c r="C706" s="37" t="s">
        <v>185</v>
      </c>
      <c r="D706" s="37" t="s">
        <v>186</v>
      </c>
      <c r="E706" s="39">
        <v>3032</v>
      </c>
      <c r="F706" s="39">
        <v>2969724.37</v>
      </c>
      <c r="G706" s="39">
        <v>70120.39</v>
      </c>
    </row>
    <row r="707" spans="1:7" ht="10.2">
      <c r="A707" s="37" t="s">
        <v>214</v>
      </c>
      <c r="B707" s="37" t="s">
        <v>184</v>
      </c>
      <c r="C707" s="37" t="s">
        <v>185</v>
      </c>
      <c r="D707" s="37" t="s">
        <v>187</v>
      </c>
      <c r="E707" s="39">
        <v>181946.96</v>
      </c>
      <c r="F707" s="39">
        <v>24817456.260000002</v>
      </c>
      <c r="G707" s="39">
        <v>1955312.05</v>
      </c>
    </row>
    <row r="708" spans="1:7" ht="10.2">
      <c r="A708" s="37" t="s">
        <v>214</v>
      </c>
      <c r="B708" s="37" t="s">
        <v>184</v>
      </c>
      <c r="C708" s="37" t="s">
        <v>188</v>
      </c>
      <c r="D708" s="37" t="s">
        <v>186</v>
      </c>
      <c r="E708" s="39">
        <v>2926.10</v>
      </c>
      <c r="F708" s="39">
        <v>2017132.94</v>
      </c>
      <c r="G708" s="39">
        <v>62795.29</v>
      </c>
    </row>
    <row r="709" spans="1:7" ht="10.2">
      <c r="A709" s="37" t="s">
        <v>214</v>
      </c>
      <c r="B709" s="37" t="s">
        <v>184</v>
      </c>
      <c r="C709" s="37" t="s">
        <v>188</v>
      </c>
      <c r="D709" s="37" t="s">
        <v>187</v>
      </c>
      <c r="E709" s="39">
        <v>194040.81</v>
      </c>
      <c r="F709" s="39">
        <v>27064685.370000001</v>
      </c>
      <c r="G709" s="39">
        <v>2227033.09</v>
      </c>
    </row>
    <row r="710" spans="1:7" ht="10.2">
      <c r="A710" s="37" t="s">
        <v>214</v>
      </c>
      <c r="B710" s="37" t="s">
        <v>189</v>
      </c>
      <c r="C710" s="37" t="s">
        <v>185</v>
      </c>
      <c r="D710" s="37" t="s">
        <v>186</v>
      </c>
      <c r="E710" s="39">
        <v>2613.73</v>
      </c>
      <c r="F710" s="39">
        <v>2964216.15</v>
      </c>
      <c r="G710" s="39">
        <v>237934.51</v>
      </c>
    </row>
    <row r="711" spans="1:7" ht="10.2">
      <c r="A711" s="37" t="s">
        <v>214</v>
      </c>
      <c r="B711" s="37" t="s">
        <v>189</v>
      </c>
      <c r="C711" s="37" t="s">
        <v>185</v>
      </c>
      <c r="D711" s="37" t="s">
        <v>187</v>
      </c>
      <c r="E711" s="39">
        <v>66768.08</v>
      </c>
      <c r="F711" s="39">
        <v>15243384.92</v>
      </c>
      <c r="G711" s="39">
        <v>3580322.37</v>
      </c>
    </row>
    <row r="712" spans="1:7" ht="10.2">
      <c r="A712" s="37" t="s">
        <v>214</v>
      </c>
      <c r="B712" s="37" t="s">
        <v>189</v>
      </c>
      <c r="C712" s="37" t="s">
        <v>188</v>
      </c>
      <c r="D712" s="37" t="s">
        <v>186</v>
      </c>
      <c r="E712" s="39">
        <v>1958.97</v>
      </c>
      <c r="F712" s="39">
        <v>1995399.95</v>
      </c>
      <c r="G712" s="39">
        <v>183673.37</v>
      </c>
    </row>
    <row r="713" spans="1:7" ht="10.2">
      <c r="A713" s="37" t="s">
        <v>214</v>
      </c>
      <c r="B713" s="37" t="s">
        <v>189</v>
      </c>
      <c r="C713" s="37" t="s">
        <v>188</v>
      </c>
      <c r="D713" s="37" t="s">
        <v>187</v>
      </c>
      <c r="E713" s="39">
        <v>67666.58</v>
      </c>
      <c r="F713" s="39">
        <v>9864830.1600000001</v>
      </c>
      <c r="G713" s="39">
        <v>2788952.35</v>
      </c>
    </row>
    <row r="714" spans="1:7" ht="10.2">
      <c r="A714" s="37" t="s">
        <v>214</v>
      </c>
      <c r="B714" s="37" t="s">
        <v>190</v>
      </c>
      <c r="C714" s="37" t="s">
        <v>185</v>
      </c>
      <c r="D714" s="37" t="s">
        <v>186</v>
      </c>
      <c r="E714" s="39">
        <v>2160</v>
      </c>
      <c r="F714" s="39">
        <v>2399458.44</v>
      </c>
      <c r="G714" s="39">
        <v>212400.90</v>
      </c>
    </row>
    <row r="715" spans="1:7" ht="10.2">
      <c r="A715" s="37" t="s">
        <v>214</v>
      </c>
      <c r="B715" s="37" t="s">
        <v>190</v>
      </c>
      <c r="C715" s="37" t="s">
        <v>185</v>
      </c>
      <c r="D715" s="37" t="s">
        <v>187</v>
      </c>
      <c r="E715" s="39">
        <v>83561.52</v>
      </c>
      <c r="F715" s="39">
        <v>18906676.289999999</v>
      </c>
      <c r="G715" s="39">
        <v>4290094.41</v>
      </c>
    </row>
    <row r="716" spans="1:7" ht="10.2">
      <c r="A716" s="37" t="s">
        <v>214</v>
      </c>
      <c r="B716" s="37" t="s">
        <v>190</v>
      </c>
      <c r="C716" s="37" t="s">
        <v>188</v>
      </c>
      <c r="D716" s="37" t="s">
        <v>186</v>
      </c>
      <c r="E716" s="39">
        <v>1923.22</v>
      </c>
      <c r="F716" s="39">
        <v>2397043.07</v>
      </c>
      <c r="G716" s="39">
        <v>208293.50</v>
      </c>
    </row>
    <row r="717" spans="1:7" ht="10.2">
      <c r="A717" s="37" t="s">
        <v>214</v>
      </c>
      <c r="B717" s="37" t="s">
        <v>190</v>
      </c>
      <c r="C717" s="37" t="s">
        <v>188</v>
      </c>
      <c r="D717" s="37" t="s">
        <v>187</v>
      </c>
      <c r="E717" s="39">
        <v>79625.13</v>
      </c>
      <c r="F717" s="39">
        <v>10255736.49</v>
      </c>
      <c r="G717" s="39">
        <v>2905947.21</v>
      </c>
    </row>
    <row r="718" spans="1:7" ht="10.2">
      <c r="A718" s="37" t="s">
        <v>214</v>
      </c>
      <c r="B718" s="37" t="s">
        <v>191</v>
      </c>
      <c r="C718" s="37" t="s">
        <v>185</v>
      </c>
      <c r="D718" s="37" t="s">
        <v>186</v>
      </c>
      <c r="E718" s="39">
        <v>2989.61</v>
      </c>
      <c r="F718" s="39">
        <v>3033883.46</v>
      </c>
      <c r="G718" s="39">
        <v>243658.19</v>
      </c>
    </row>
    <row r="719" spans="1:7" ht="10.2">
      <c r="A719" s="37" t="s">
        <v>214</v>
      </c>
      <c r="B719" s="37" t="s">
        <v>191</v>
      </c>
      <c r="C719" s="37" t="s">
        <v>185</v>
      </c>
      <c r="D719" s="37" t="s">
        <v>187</v>
      </c>
      <c r="E719" s="39">
        <v>98869.66</v>
      </c>
      <c r="F719" s="39">
        <v>30264148.699999999</v>
      </c>
      <c r="G719" s="39">
        <v>5473720.4299999997</v>
      </c>
    </row>
    <row r="720" spans="1:7" ht="10.2">
      <c r="A720" s="37" t="s">
        <v>214</v>
      </c>
      <c r="B720" s="37" t="s">
        <v>191</v>
      </c>
      <c r="C720" s="37" t="s">
        <v>188</v>
      </c>
      <c r="D720" s="37" t="s">
        <v>186</v>
      </c>
      <c r="E720" s="39">
        <v>2428.74</v>
      </c>
      <c r="F720" s="39">
        <v>3089083.27</v>
      </c>
      <c r="G720" s="39">
        <v>256053.24</v>
      </c>
    </row>
    <row r="721" spans="1:7" ht="10.2">
      <c r="A721" s="37" t="s">
        <v>214</v>
      </c>
      <c r="B721" s="37" t="s">
        <v>191</v>
      </c>
      <c r="C721" s="37" t="s">
        <v>188</v>
      </c>
      <c r="D721" s="37" t="s">
        <v>187</v>
      </c>
      <c r="E721" s="39">
        <v>96556.57</v>
      </c>
      <c r="F721" s="39">
        <v>12521251.779999999</v>
      </c>
      <c r="G721" s="39">
        <v>3634290.18</v>
      </c>
    </row>
    <row r="722" spans="1:7" ht="10.2">
      <c r="A722" s="37" t="s">
        <v>214</v>
      </c>
      <c r="B722" s="37" t="s">
        <v>192</v>
      </c>
      <c r="C722" s="37" t="s">
        <v>185</v>
      </c>
      <c r="D722" s="37" t="s">
        <v>186</v>
      </c>
      <c r="E722" s="39">
        <v>3060.87</v>
      </c>
      <c r="F722" s="39">
        <v>4032161.79</v>
      </c>
      <c r="G722" s="39">
        <v>286745.89</v>
      </c>
    </row>
    <row r="723" spans="1:7" ht="10.2">
      <c r="A723" s="37" t="s">
        <v>214</v>
      </c>
      <c r="B723" s="37" t="s">
        <v>192</v>
      </c>
      <c r="C723" s="37" t="s">
        <v>185</v>
      </c>
      <c r="D723" s="37" t="s">
        <v>187</v>
      </c>
      <c r="E723" s="39">
        <v>93284.28</v>
      </c>
      <c r="F723" s="39">
        <v>28551156.91</v>
      </c>
      <c r="G723" s="39">
        <v>5599209.7300000004</v>
      </c>
    </row>
    <row r="724" spans="1:7" ht="10.2">
      <c r="A724" s="37" t="s">
        <v>214</v>
      </c>
      <c r="B724" s="37" t="s">
        <v>192</v>
      </c>
      <c r="C724" s="37" t="s">
        <v>188</v>
      </c>
      <c r="D724" s="37" t="s">
        <v>186</v>
      </c>
      <c r="E724" s="39">
        <v>2933.45</v>
      </c>
      <c r="F724" s="39">
        <v>3236705.62</v>
      </c>
      <c r="G724" s="39">
        <v>301979.58</v>
      </c>
    </row>
    <row r="725" spans="1:7" ht="10.2">
      <c r="A725" s="37" t="s">
        <v>214</v>
      </c>
      <c r="B725" s="37" t="s">
        <v>192</v>
      </c>
      <c r="C725" s="37" t="s">
        <v>188</v>
      </c>
      <c r="D725" s="37" t="s">
        <v>187</v>
      </c>
      <c r="E725" s="39">
        <v>93100.58</v>
      </c>
      <c r="F725" s="39">
        <v>15197012.470000001</v>
      </c>
      <c r="G725" s="39">
        <v>3793579.92</v>
      </c>
    </row>
    <row r="726" spans="1:7" ht="10.2">
      <c r="A726" s="37" t="s">
        <v>214</v>
      </c>
      <c r="B726" s="37" t="s">
        <v>193</v>
      </c>
      <c r="C726" s="37" t="s">
        <v>185</v>
      </c>
      <c r="D726" s="37" t="s">
        <v>186</v>
      </c>
      <c r="E726" s="39">
        <v>3558.43</v>
      </c>
      <c r="F726" s="39">
        <v>5437382.0499999998</v>
      </c>
      <c r="G726" s="39">
        <v>344006.53</v>
      </c>
    </row>
    <row r="727" spans="1:7" ht="10.2">
      <c r="A727" s="37" t="s">
        <v>214</v>
      </c>
      <c r="B727" s="37" t="s">
        <v>193</v>
      </c>
      <c r="C727" s="37" t="s">
        <v>185</v>
      </c>
      <c r="D727" s="37" t="s">
        <v>187</v>
      </c>
      <c r="E727" s="39">
        <v>80761.71</v>
      </c>
      <c r="F727" s="39">
        <v>22987524.760000002</v>
      </c>
      <c r="G727" s="39">
        <v>4849637.45</v>
      </c>
    </row>
    <row r="728" spans="1:7" ht="10.2">
      <c r="A728" s="37" t="s">
        <v>214</v>
      </c>
      <c r="B728" s="37" t="s">
        <v>193</v>
      </c>
      <c r="C728" s="37" t="s">
        <v>188</v>
      </c>
      <c r="D728" s="37" t="s">
        <v>186</v>
      </c>
      <c r="E728" s="39">
        <v>3134.43</v>
      </c>
      <c r="F728" s="39">
        <v>4448459.50</v>
      </c>
      <c r="G728" s="39">
        <v>316267.65</v>
      </c>
    </row>
    <row r="729" spans="1:7" ht="10.2">
      <c r="A729" s="37" t="s">
        <v>214</v>
      </c>
      <c r="B729" s="37" t="s">
        <v>193</v>
      </c>
      <c r="C729" s="37" t="s">
        <v>188</v>
      </c>
      <c r="D729" s="37" t="s">
        <v>187</v>
      </c>
      <c r="E729" s="39">
        <v>83811.33</v>
      </c>
      <c r="F729" s="39">
        <v>15338313.640000001</v>
      </c>
      <c r="G729" s="39">
        <v>3769927.51</v>
      </c>
    </row>
    <row r="730" spans="1:7" ht="10.2">
      <c r="A730" s="37" t="s">
        <v>214</v>
      </c>
      <c r="B730" s="37" t="s">
        <v>194</v>
      </c>
      <c r="C730" s="37" t="s">
        <v>185</v>
      </c>
      <c r="D730" s="37" t="s">
        <v>186</v>
      </c>
      <c r="E730" s="39">
        <v>3926.34</v>
      </c>
      <c r="F730" s="39">
        <v>5656411.9000000004</v>
      </c>
      <c r="G730" s="39">
        <v>386335.12</v>
      </c>
    </row>
    <row r="731" spans="1:7" ht="10.2">
      <c r="A731" s="37" t="s">
        <v>214</v>
      </c>
      <c r="B731" s="37" t="s">
        <v>194</v>
      </c>
      <c r="C731" s="37" t="s">
        <v>185</v>
      </c>
      <c r="D731" s="37" t="s">
        <v>187</v>
      </c>
      <c r="E731" s="39">
        <v>71224.44</v>
      </c>
      <c r="F731" s="39">
        <v>23194434.109999999</v>
      </c>
      <c r="G731" s="39">
        <v>4553914.62</v>
      </c>
    </row>
    <row r="732" spans="1:7" ht="10.2">
      <c r="A732" s="37" t="s">
        <v>214</v>
      </c>
      <c r="B732" s="37" t="s">
        <v>194</v>
      </c>
      <c r="C732" s="37" t="s">
        <v>188</v>
      </c>
      <c r="D732" s="37" t="s">
        <v>186</v>
      </c>
      <c r="E732" s="39">
        <v>3051.85</v>
      </c>
      <c r="F732" s="39">
        <v>4640672.17</v>
      </c>
      <c r="G732" s="39">
        <v>323453.42</v>
      </c>
    </row>
    <row r="733" spans="1:7" ht="10.2">
      <c r="A733" s="37" t="s">
        <v>214</v>
      </c>
      <c r="B733" s="37" t="s">
        <v>194</v>
      </c>
      <c r="C733" s="37" t="s">
        <v>188</v>
      </c>
      <c r="D733" s="37" t="s">
        <v>187</v>
      </c>
      <c r="E733" s="39">
        <v>73427.76</v>
      </c>
      <c r="F733" s="39">
        <v>16589120.390000001</v>
      </c>
      <c r="G733" s="39">
        <v>3604121.32</v>
      </c>
    </row>
    <row r="734" spans="1:7" ht="10.2">
      <c r="A734" s="37" t="s">
        <v>214</v>
      </c>
      <c r="B734" s="37" t="s">
        <v>195</v>
      </c>
      <c r="C734" s="37" t="s">
        <v>185</v>
      </c>
      <c r="D734" s="37" t="s">
        <v>186</v>
      </c>
      <c r="E734" s="39">
        <v>5100.53</v>
      </c>
      <c r="F734" s="39">
        <v>7639403.9199999999</v>
      </c>
      <c r="G734" s="39">
        <v>506848.23</v>
      </c>
    </row>
    <row r="735" spans="1:7" ht="10.2">
      <c r="A735" s="37" t="s">
        <v>214</v>
      </c>
      <c r="B735" s="37" t="s">
        <v>195</v>
      </c>
      <c r="C735" s="37" t="s">
        <v>185</v>
      </c>
      <c r="D735" s="37" t="s">
        <v>187</v>
      </c>
      <c r="E735" s="39">
        <v>71136.05</v>
      </c>
      <c r="F735" s="39">
        <v>26736028.190000001</v>
      </c>
      <c r="G735" s="39">
        <v>4556745.80</v>
      </c>
    </row>
    <row r="736" spans="1:7" ht="10.2">
      <c r="A736" s="37" t="s">
        <v>214</v>
      </c>
      <c r="B736" s="37" t="s">
        <v>195</v>
      </c>
      <c r="C736" s="37" t="s">
        <v>188</v>
      </c>
      <c r="D736" s="37" t="s">
        <v>186</v>
      </c>
      <c r="E736" s="39">
        <v>4258.48</v>
      </c>
      <c r="F736" s="39">
        <v>8157326.3399999999</v>
      </c>
      <c r="G736" s="39">
        <v>466945.75</v>
      </c>
    </row>
    <row r="737" spans="1:7" ht="10.2">
      <c r="A737" s="37" t="s">
        <v>214</v>
      </c>
      <c r="B737" s="37" t="s">
        <v>195</v>
      </c>
      <c r="C737" s="37" t="s">
        <v>188</v>
      </c>
      <c r="D737" s="37" t="s">
        <v>187</v>
      </c>
      <c r="E737" s="39">
        <v>71710.75</v>
      </c>
      <c r="F737" s="39">
        <v>21914255.41</v>
      </c>
      <c r="G737" s="39">
        <v>3950018.62</v>
      </c>
    </row>
    <row r="738" spans="1:7" ht="10.2">
      <c r="A738" s="37" t="s">
        <v>214</v>
      </c>
      <c r="B738" s="37" t="s">
        <v>196</v>
      </c>
      <c r="C738" s="37" t="s">
        <v>185</v>
      </c>
      <c r="D738" s="37" t="s">
        <v>186</v>
      </c>
      <c r="E738" s="39">
        <v>5471.99</v>
      </c>
      <c r="F738" s="39">
        <v>9538361.7599999998</v>
      </c>
      <c r="G738" s="39">
        <v>546884.88</v>
      </c>
    </row>
    <row r="739" spans="1:7" ht="10.2">
      <c r="A739" s="37" t="s">
        <v>214</v>
      </c>
      <c r="B739" s="37" t="s">
        <v>196</v>
      </c>
      <c r="C739" s="37" t="s">
        <v>185</v>
      </c>
      <c r="D739" s="37" t="s">
        <v>187</v>
      </c>
      <c r="E739" s="39">
        <v>74984.07</v>
      </c>
      <c r="F739" s="39">
        <v>31046522.280000001</v>
      </c>
      <c r="G739" s="39">
        <v>4837840.77</v>
      </c>
    </row>
    <row r="740" spans="1:7" ht="10.2">
      <c r="A740" s="37" t="s">
        <v>214</v>
      </c>
      <c r="B740" s="37" t="s">
        <v>196</v>
      </c>
      <c r="C740" s="37" t="s">
        <v>188</v>
      </c>
      <c r="D740" s="37" t="s">
        <v>186</v>
      </c>
      <c r="E740" s="39">
        <v>6155.85</v>
      </c>
      <c r="F740" s="39">
        <v>11049269.359999999</v>
      </c>
      <c r="G740" s="39">
        <v>645241.81</v>
      </c>
    </row>
    <row r="741" spans="1:7" ht="10.2">
      <c r="A741" s="37" t="s">
        <v>214</v>
      </c>
      <c r="B741" s="37" t="s">
        <v>196</v>
      </c>
      <c r="C741" s="37" t="s">
        <v>188</v>
      </c>
      <c r="D741" s="37" t="s">
        <v>187</v>
      </c>
      <c r="E741" s="39">
        <v>73680.81</v>
      </c>
      <c r="F741" s="39">
        <v>26330500.079999998</v>
      </c>
      <c r="G741" s="39">
        <v>4383538.95</v>
      </c>
    </row>
    <row r="742" spans="1:7" ht="10.2">
      <c r="A742" s="37" t="s">
        <v>214</v>
      </c>
      <c r="B742" s="37" t="s">
        <v>197</v>
      </c>
      <c r="C742" s="37" t="s">
        <v>185</v>
      </c>
      <c r="D742" s="37" t="s">
        <v>186</v>
      </c>
      <c r="E742" s="39">
        <v>5985.22</v>
      </c>
      <c r="F742" s="39">
        <v>11435130.140000001</v>
      </c>
      <c r="G742" s="39">
        <v>595933.91</v>
      </c>
    </row>
    <row r="743" spans="1:7" ht="10.2">
      <c r="A743" s="37" t="s">
        <v>214</v>
      </c>
      <c r="B743" s="37" t="s">
        <v>197</v>
      </c>
      <c r="C743" s="37" t="s">
        <v>185</v>
      </c>
      <c r="D743" s="37" t="s">
        <v>187</v>
      </c>
      <c r="E743" s="39">
        <v>64420.29</v>
      </c>
      <c r="F743" s="39">
        <v>30556868.609999999</v>
      </c>
      <c r="G743" s="39">
        <v>4167630.28</v>
      </c>
    </row>
    <row r="744" spans="1:7" ht="10.2">
      <c r="A744" s="37" t="s">
        <v>214</v>
      </c>
      <c r="B744" s="37" t="s">
        <v>197</v>
      </c>
      <c r="C744" s="37" t="s">
        <v>188</v>
      </c>
      <c r="D744" s="37" t="s">
        <v>186</v>
      </c>
      <c r="E744" s="39">
        <v>6426.71</v>
      </c>
      <c r="F744" s="39">
        <v>10692794.25</v>
      </c>
      <c r="G744" s="39">
        <v>644995.44</v>
      </c>
    </row>
    <row r="745" spans="1:7" ht="10.2">
      <c r="A745" s="37" t="s">
        <v>214</v>
      </c>
      <c r="B745" s="37" t="s">
        <v>197</v>
      </c>
      <c r="C745" s="37" t="s">
        <v>188</v>
      </c>
      <c r="D745" s="37" t="s">
        <v>187</v>
      </c>
      <c r="E745" s="39">
        <v>60583.43</v>
      </c>
      <c r="F745" s="39">
        <v>27446484.5</v>
      </c>
      <c r="G745" s="39">
        <v>4027918.54</v>
      </c>
    </row>
    <row r="746" spans="1:7" ht="10.2">
      <c r="A746" s="37" t="s">
        <v>214</v>
      </c>
      <c r="B746" s="37" t="s">
        <v>198</v>
      </c>
      <c r="C746" s="37" t="s">
        <v>185</v>
      </c>
      <c r="D746" s="37" t="s">
        <v>186</v>
      </c>
      <c r="E746" s="39">
        <v>6281.84</v>
      </c>
      <c r="F746" s="39">
        <v>11494208.189999999</v>
      </c>
      <c r="G746" s="39">
        <v>616078.99</v>
      </c>
    </row>
    <row r="747" spans="1:7" ht="10.2">
      <c r="A747" s="37" t="s">
        <v>214</v>
      </c>
      <c r="B747" s="37" t="s">
        <v>198</v>
      </c>
      <c r="C747" s="37" t="s">
        <v>185</v>
      </c>
      <c r="D747" s="37" t="s">
        <v>187</v>
      </c>
      <c r="E747" s="39">
        <v>52686.17</v>
      </c>
      <c r="F747" s="39">
        <v>27338224.59</v>
      </c>
      <c r="G747" s="39">
        <v>3686092.45</v>
      </c>
    </row>
    <row r="748" spans="1:7" ht="10.2">
      <c r="A748" s="37" t="s">
        <v>214</v>
      </c>
      <c r="B748" s="37" t="s">
        <v>198</v>
      </c>
      <c r="C748" s="37" t="s">
        <v>188</v>
      </c>
      <c r="D748" s="37" t="s">
        <v>186</v>
      </c>
      <c r="E748" s="39">
        <v>6473.50</v>
      </c>
      <c r="F748" s="39">
        <v>14177816.609999999</v>
      </c>
      <c r="G748" s="39">
        <v>707509.52</v>
      </c>
    </row>
    <row r="749" spans="1:7" ht="10.2">
      <c r="A749" s="37" t="s">
        <v>214</v>
      </c>
      <c r="B749" s="37" t="s">
        <v>198</v>
      </c>
      <c r="C749" s="37" t="s">
        <v>188</v>
      </c>
      <c r="D749" s="37" t="s">
        <v>187</v>
      </c>
      <c r="E749" s="39">
        <v>46849.02</v>
      </c>
      <c r="F749" s="39">
        <v>26822434.16</v>
      </c>
      <c r="G749" s="39">
        <v>3383889.42</v>
      </c>
    </row>
    <row r="750" spans="1:7" ht="10.2">
      <c r="A750" s="37" t="s">
        <v>214</v>
      </c>
      <c r="B750" s="37" t="s">
        <v>199</v>
      </c>
      <c r="C750" s="37" t="s">
        <v>185</v>
      </c>
      <c r="D750" s="37" t="s">
        <v>186</v>
      </c>
      <c r="E750" s="39">
        <v>8147.80</v>
      </c>
      <c r="F750" s="39">
        <v>16331105.939999999</v>
      </c>
      <c r="G750" s="39">
        <v>841464.80</v>
      </c>
    </row>
    <row r="751" spans="1:7" ht="10.2">
      <c r="A751" s="37" t="s">
        <v>214</v>
      </c>
      <c r="B751" s="37" t="s">
        <v>199</v>
      </c>
      <c r="C751" s="37" t="s">
        <v>185</v>
      </c>
      <c r="D751" s="37" t="s">
        <v>187</v>
      </c>
      <c r="E751" s="39">
        <v>46765.24</v>
      </c>
      <c r="F751" s="39">
        <v>31376267.800000001</v>
      </c>
      <c r="G751" s="39">
        <v>3459883.85</v>
      </c>
    </row>
    <row r="752" spans="1:7" ht="10.2">
      <c r="A752" s="37" t="s">
        <v>214</v>
      </c>
      <c r="B752" s="37" t="s">
        <v>199</v>
      </c>
      <c r="C752" s="37" t="s">
        <v>188</v>
      </c>
      <c r="D752" s="37" t="s">
        <v>186</v>
      </c>
      <c r="E752" s="39">
        <v>7354.39</v>
      </c>
      <c r="F752" s="39">
        <v>15864361.039999999</v>
      </c>
      <c r="G752" s="39">
        <v>806936.53</v>
      </c>
    </row>
    <row r="753" spans="1:7" ht="10.2">
      <c r="A753" s="37" t="s">
        <v>214</v>
      </c>
      <c r="B753" s="37" t="s">
        <v>199</v>
      </c>
      <c r="C753" s="37" t="s">
        <v>188</v>
      </c>
      <c r="D753" s="37" t="s">
        <v>187</v>
      </c>
      <c r="E753" s="39">
        <v>37769.44</v>
      </c>
      <c r="F753" s="39">
        <v>27141381.329999998</v>
      </c>
      <c r="G753" s="39">
        <v>2936394.48</v>
      </c>
    </row>
    <row r="754" spans="1:7" ht="10.2">
      <c r="A754" s="37" t="s">
        <v>214</v>
      </c>
      <c r="B754" s="37" t="s">
        <v>200</v>
      </c>
      <c r="C754" s="37" t="s">
        <v>185</v>
      </c>
      <c r="D754" s="37" t="s">
        <v>186</v>
      </c>
      <c r="E754" s="39">
        <v>9644.91</v>
      </c>
      <c r="F754" s="39">
        <v>20602342.890000001</v>
      </c>
      <c r="G754" s="39">
        <v>1027010.90</v>
      </c>
    </row>
    <row r="755" spans="1:7" ht="10.2">
      <c r="A755" s="37" t="s">
        <v>214</v>
      </c>
      <c r="B755" s="37" t="s">
        <v>200</v>
      </c>
      <c r="C755" s="37" t="s">
        <v>185</v>
      </c>
      <c r="D755" s="37" t="s">
        <v>187</v>
      </c>
      <c r="E755" s="39">
        <v>40067.23</v>
      </c>
      <c r="F755" s="39">
        <v>30471520.329999998</v>
      </c>
      <c r="G755" s="39">
        <v>3133314.46</v>
      </c>
    </row>
    <row r="756" spans="1:7" ht="10.2">
      <c r="A756" s="37" t="s">
        <v>214</v>
      </c>
      <c r="B756" s="37" t="s">
        <v>200</v>
      </c>
      <c r="C756" s="37" t="s">
        <v>188</v>
      </c>
      <c r="D756" s="37" t="s">
        <v>186</v>
      </c>
      <c r="E756" s="39">
        <v>7734.46</v>
      </c>
      <c r="F756" s="39">
        <v>18455751.870000001</v>
      </c>
      <c r="G756" s="39">
        <v>892473.79</v>
      </c>
    </row>
    <row r="757" spans="1:7" ht="10.2">
      <c r="A757" s="37" t="s">
        <v>214</v>
      </c>
      <c r="B757" s="37" t="s">
        <v>200</v>
      </c>
      <c r="C757" s="37" t="s">
        <v>188</v>
      </c>
      <c r="D757" s="37" t="s">
        <v>187</v>
      </c>
      <c r="E757" s="39">
        <v>30498.44</v>
      </c>
      <c r="F757" s="39">
        <v>27566924.5</v>
      </c>
      <c r="G757" s="39">
        <v>2637801.95</v>
      </c>
    </row>
    <row r="758" spans="1:7" ht="10.2">
      <c r="A758" s="37" t="s">
        <v>214</v>
      </c>
      <c r="B758" s="37" t="s">
        <v>201</v>
      </c>
      <c r="C758" s="37" t="s">
        <v>185</v>
      </c>
      <c r="D758" s="37" t="s">
        <v>186</v>
      </c>
      <c r="E758" s="39">
        <v>11033.39</v>
      </c>
      <c r="F758" s="39">
        <v>25648843.550000001</v>
      </c>
      <c r="G758" s="39">
        <v>1233574.67</v>
      </c>
    </row>
    <row r="759" spans="1:7" ht="10.2">
      <c r="A759" s="37" t="s">
        <v>214</v>
      </c>
      <c r="B759" s="37" t="s">
        <v>201</v>
      </c>
      <c r="C759" s="37" t="s">
        <v>185</v>
      </c>
      <c r="D759" s="37" t="s">
        <v>187</v>
      </c>
      <c r="E759" s="39">
        <v>31012.39</v>
      </c>
      <c r="F759" s="39">
        <v>28080441.77</v>
      </c>
      <c r="G759" s="39">
        <v>2584496.52</v>
      </c>
    </row>
    <row r="760" spans="1:7" ht="10.2">
      <c r="A760" s="37" t="s">
        <v>214</v>
      </c>
      <c r="B760" s="37" t="s">
        <v>201</v>
      </c>
      <c r="C760" s="37" t="s">
        <v>188</v>
      </c>
      <c r="D760" s="37" t="s">
        <v>186</v>
      </c>
      <c r="E760" s="39">
        <v>6511.36</v>
      </c>
      <c r="F760" s="39">
        <v>15343375.24</v>
      </c>
      <c r="G760" s="39">
        <v>741557.33</v>
      </c>
    </row>
    <row r="761" spans="1:7" ht="10.2">
      <c r="A761" s="37" t="s">
        <v>214</v>
      </c>
      <c r="B761" s="37" t="s">
        <v>201</v>
      </c>
      <c r="C761" s="37" t="s">
        <v>188</v>
      </c>
      <c r="D761" s="37" t="s">
        <v>187</v>
      </c>
      <c r="E761" s="39">
        <v>19740.40</v>
      </c>
      <c r="F761" s="39">
        <v>20237821.460000001</v>
      </c>
      <c r="G761" s="39">
        <v>1753603.01</v>
      </c>
    </row>
    <row r="762" spans="1:7" ht="10.2">
      <c r="A762" s="37" t="s">
        <v>214</v>
      </c>
      <c r="B762" s="37" t="s">
        <v>202</v>
      </c>
      <c r="C762" s="37" t="s">
        <v>185</v>
      </c>
      <c r="D762" s="37" t="s">
        <v>186</v>
      </c>
      <c r="E762" s="39">
        <v>11165.38</v>
      </c>
      <c r="F762" s="39">
        <v>27717501.989999998</v>
      </c>
      <c r="G762" s="39">
        <v>1251713.83</v>
      </c>
    </row>
    <row r="763" spans="1:7" ht="10.2">
      <c r="A763" s="37" t="s">
        <v>214</v>
      </c>
      <c r="B763" s="37" t="s">
        <v>202</v>
      </c>
      <c r="C763" s="37" t="s">
        <v>185</v>
      </c>
      <c r="D763" s="37" t="s">
        <v>187</v>
      </c>
      <c r="E763" s="39">
        <v>20432.33</v>
      </c>
      <c r="F763" s="39">
        <v>22978057.629999999</v>
      </c>
      <c r="G763" s="39">
        <v>1844900.19</v>
      </c>
    </row>
    <row r="764" spans="1:7" ht="10.2">
      <c r="A764" s="37" t="s">
        <v>214</v>
      </c>
      <c r="B764" s="37" t="s">
        <v>202</v>
      </c>
      <c r="C764" s="37" t="s">
        <v>188</v>
      </c>
      <c r="D764" s="37" t="s">
        <v>186</v>
      </c>
      <c r="E764" s="39">
        <v>5331.85</v>
      </c>
      <c r="F764" s="39">
        <v>12943209.869999999</v>
      </c>
      <c r="G764" s="39">
        <v>649872.63</v>
      </c>
    </row>
    <row r="765" spans="1:7" ht="10.2">
      <c r="A765" s="37" t="s">
        <v>214</v>
      </c>
      <c r="B765" s="37" t="s">
        <v>202</v>
      </c>
      <c r="C765" s="37" t="s">
        <v>188</v>
      </c>
      <c r="D765" s="37" t="s">
        <v>187</v>
      </c>
      <c r="E765" s="39">
        <v>10670.33</v>
      </c>
      <c r="F765" s="39">
        <v>12791771.050000001</v>
      </c>
      <c r="G765" s="39">
        <v>1009458.33</v>
      </c>
    </row>
    <row r="766" spans="1:7" ht="10.2">
      <c r="A766" s="37" t="s">
        <v>214</v>
      </c>
      <c r="B766" s="37" t="s">
        <v>203</v>
      </c>
      <c r="C766" s="37" t="s">
        <v>185</v>
      </c>
      <c r="D766" s="37" t="s">
        <v>186</v>
      </c>
      <c r="E766" s="39">
        <v>12145.03</v>
      </c>
      <c r="F766" s="39">
        <v>32288697</v>
      </c>
      <c r="G766" s="39">
        <v>1383720.37</v>
      </c>
    </row>
    <row r="767" spans="1:7" ht="10.2">
      <c r="A767" s="37" t="s">
        <v>214</v>
      </c>
      <c r="B767" s="37" t="s">
        <v>203</v>
      </c>
      <c r="C767" s="37" t="s">
        <v>185</v>
      </c>
      <c r="D767" s="37" t="s">
        <v>187</v>
      </c>
      <c r="E767" s="39">
        <v>10851.25</v>
      </c>
      <c r="F767" s="39">
        <v>15690905.560000001</v>
      </c>
      <c r="G767" s="39">
        <v>1101169.64</v>
      </c>
    </row>
    <row r="768" spans="1:7" ht="10.2">
      <c r="A768" s="37" t="s">
        <v>214</v>
      </c>
      <c r="B768" s="37" t="s">
        <v>203</v>
      </c>
      <c r="C768" s="37" t="s">
        <v>188</v>
      </c>
      <c r="D768" s="37" t="s">
        <v>186</v>
      </c>
      <c r="E768" s="39">
        <v>3902.73</v>
      </c>
      <c r="F768" s="39">
        <v>10176576.15</v>
      </c>
      <c r="G768" s="39">
        <v>500333.48</v>
      </c>
    </row>
    <row r="769" spans="1:7" ht="10.2">
      <c r="A769" s="37" t="s">
        <v>214</v>
      </c>
      <c r="B769" s="37" t="s">
        <v>203</v>
      </c>
      <c r="C769" s="37" t="s">
        <v>188</v>
      </c>
      <c r="D769" s="37" t="s">
        <v>187</v>
      </c>
      <c r="E769" s="39">
        <v>4693.71</v>
      </c>
      <c r="F769" s="39">
        <v>6111946.1500000004</v>
      </c>
      <c r="G769" s="39">
        <v>494576.43</v>
      </c>
    </row>
    <row r="770" spans="1:7" ht="10.2">
      <c r="A770" s="37" t="s">
        <v>215</v>
      </c>
      <c r="B770" s="37" t="s">
        <v>184</v>
      </c>
      <c r="C770" s="37" t="s">
        <v>185</v>
      </c>
      <c r="D770" s="37" t="s">
        <v>186</v>
      </c>
      <c r="E770" s="39">
        <v>4499.23</v>
      </c>
      <c r="F770" s="39">
        <v>3924958.81</v>
      </c>
      <c r="G770" s="39">
        <v>97155.57</v>
      </c>
    </row>
    <row r="771" spans="1:7" ht="10.2">
      <c r="A771" s="37" t="s">
        <v>215</v>
      </c>
      <c r="B771" s="37" t="s">
        <v>184</v>
      </c>
      <c r="C771" s="37" t="s">
        <v>185</v>
      </c>
      <c r="D771" s="37" t="s">
        <v>187</v>
      </c>
      <c r="E771" s="39">
        <v>298197.44</v>
      </c>
      <c r="F771" s="39">
        <v>36869390.140000001</v>
      </c>
      <c r="G771" s="39">
        <v>2932194.90</v>
      </c>
    </row>
    <row r="772" spans="1:7" ht="10.2">
      <c r="A772" s="37" t="s">
        <v>215</v>
      </c>
      <c r="B772" s="37" t="s">
        <v>184</v>
      </c>
      <c r="C772" s="37" t="s">
        <v>188</v>
      </c>
      <c r="D772" s="37" t="s">
        <v>186</v>
      </c>
      <c r="E772" s="39">
        <v>4071.60</v>
      </c>
      <c r="F772" s="39">
        <v>1637709.73</v>
      </c>
      <c r="G772" s="39">
        <v>81905.58</v>
      </c>
    </row>
    <row r="773" spans="1:7" ht="10.2">
      <c r="A773" s="37" t="s">
        <v>215</v>
      </c>
      <c r="B773" s="37" t="s">
        <v>184</v>
      </c>
      <c r="C773" s="37" t="s">
        <v>188</v>
      </c>
      <c r="D773" s="37" t="s">
        <v>187</v>
      </c>
      <c r="E773" s="39">
        <v>318350.67</v>
      </c>
      <c r="F773" s="39">
        <v>39405997.119999997</v>
      </c>
      <c r="G773" s="39">
        <v>3291012.79</v>
      </c>
    </row>
    <row r="774" spans="1:7" ht="10.2">
      <c r="A774" s="37" t="s">
        <v>215</v>
      </c>
      <c r="B774" s="37" t="s">
        <v>189</v>
      </c>
      <c r="C774" s="37" t="s">
        <v>185</v>
      </c>
      <c r="D774" s="37" t="s">
        <v>186</v>
      </c>
      <c r="E774" s="39">
        <v>3641.85</v>
      </c>
      <c r="F774" s="39">
        <v>3804953.34</v>
      </c>
      <c r="G774" s="39">
        <v>319559.88</v>
      </c>
    </row>
    <row r="775" spans="1:7" ht="10.2">
      <c r="A775" s="37" t="s">
        <v>215</v>
      </c>
      <c r="B775" s="37" t="s">
        <v>189</v>
      </c>
      <c r="C775" s="37" t="s">
        <v>185</v>
      </c>
      <c r="D775" s="37" t="s">
        <v>187</v>
      </c>
      <c r="E775" s="39">
        <v>112585.68</v>
      </c>
      <c r="F775" s="39">
        <v>23395175.469999999</v>
      </c>
      <c r="G775" s="39">
        <v>5902563.4299999997</v>
      </c>
    </row>
    <row r="776" spans="1:7" ht="10.2">
      <c r="A776" s="37" t="s">
        <v>215</v>
      </c>
      <c r="B776" s="37" t="s">
        <v>189</v>
      </c>
      <c r="C776" s="37" t="s">
        <v>188</v>
      </c>
      <c r="D776" s="37" t="s">
        <v>186</v>
      </c>
      <c r="E776" s="39">
        <v>3589.61</v>
      </c>
      <c r="F776" s="39">
        <v>3518348.92</v>
      </c>
      <c r="G776" s="39">
        <v>316662.12</v>
      </c>
    </row>
    <row r="777" spans="1:7" ht="10.2">
      <c r="A777" s="37" t="s">
        <v>215</v>
      </c>
      <c r="B777" s="37" t="s">
        <v>189</v>
      </c>
      <c r="C777" s="37" t="s">
        <v>188</v>
      </c>
      <c r="D777" s="37" t="s">
        <v>187</v>
      </c>
      <c r="E777" s="39">
        <v>116522.53</v>
      </c>
      <c r="F777" s="39">
        <v>14299522.41</v>
      </c>
      <c r="G777" s="39">
        <v>4428893.09</v>
      </c>
    </row>
    <row r="778" spans="1:7" ht="10.2">
      <c r="A778" s="37" t="s">
        <v>215</v>
      </c>
      <c r="B778" s="37" t="s">
        <v>190</v>
      </c>
      <c r="C778" s="37" t="s">
        <v>185</v>
      </c>
      <c r="D778" s="37" t="s">
        <v>186</v>
      </c>
      <c r="E778" s="39">
        <v>3060.34</v>
      </c>
      <c r="F778" s="39">
        <v>2897584.86</v>
      </c>
      <c r="G778" s="39">
        <v>243129.37</v>
      </c>
    </row>
    <row r="779" spans="1:7" ht="10.2">
      <c r="A779" s="37" t="s">
        <v>215</v>
      </c>
      <c r="B779" s="37" t="s">
        <v>190</v>
      </c>
      <c r="C779" s="37" t="s">
        <v>185</v>
      </c>
      <c r="D779" s="37" t="s">
        <v>187</v>
      </c>
      <c r="E779" s="39">
        <v>88994.95</v>
      </c>
      <c r="F779" s="39">
        <v>25791473.629999999</v>
      </c>
      <c r="G779" s="39">
        <v>4647816.57</v>
      </c>
    </row>
    <row r="780" spans="1:7" ht="10.2">
      <c r="A780" s="37" t="s">
        <v>215</v>
      </c>
      <c r="B780" s="37" t="s">
        <v>190</v>
      </c>
      <c r="C780" s="37" t="s">
        <v>188</v>
      </c>
      <c r="D780" s="37" t="s">
        <v>186</v>
      </c>
      <c r="E780" s="39">
        <v>2361.81</v>
      </c>
      <c r="F780" s="39">
        <v>2240584.63</v>
      </c>
      <c r="G780" s="39">
        <v>220454.65</v>
      </c>
    </row>
    <row r="781" spans="1:7" ht="10.2">
      <c r="A781" s="37" t="s">
        <v>215</v>
      </c>
      <c r="B781" s="37" t="s">
        <v>190</v>
      </c>
      <c r="C781" s="37" t="s">
        <v>188</v>
      </c>
      <c r="D781" s="37" t="s">
        <v>187</v>
      </c>
      <c r="E781" s="39">
        <v>90436.93</v>
      </c>
      <c r="F781" s="39">
        <v>11761618.52</v>
      </c>
      <c r="G781" s="39">
        <v>3512273.33</v>
      </c>
    </row>
    <row r="782" spans="1:7" ht="10.2">
      <c r="A782" s="37" t="s">
        <v>215</v>
      </c>
      <c r="B782" s="37" t="s">
        <v>191</v>
      </c>
      <c r="C782" s="37" t="s">
        <v>185</v>
      </c>
      <c r="D782" s="37" t="s">
        <v>186</v>
      </c>
      <c r="E782" s="39">
        <v>4152.07</v>
      </c>
      <c r="F782" s="39">
        <v>4918653.10</v>
      </c>
      <c r="G782" s="39">
        <v>379170.12</v>
      </c>
    </row>
    <row r="783" spans="1:7" ht="10.2">
      <c r="A783" s="37" t="s">
        <v>215</v>
      </c>
      <c r="B783" s="37" t="s">
        <v>191</v>
      </c>
      <c r="C783" s="37" t="s">
        <v>185</v>
      </c>
      <c r="D783" s="37" t="s">
        <v>187</v>
      </c>
      <c r="E783" s="39">
        <v>99608.86</v>
      </c>
      <c r="F783" s="39">
        <v>32221894.559999999</v>
      </c>
      <c r="G783" s="39">
        <v>5384343.5700000003</v>
      </c>
    </row>
    <row r="784" spans="1:7" ht="10.2">
      <c r="A784" s="37" t="s">
        <v>215</v>
      </c>
      <c r="B784" s="37" t="s">
        <v>191</v>
      </c>
      <c r="C784" s="37" t="s">
        <v>188</v>
      </c>
      <c r="D784" s="37" t="s">
        <v>186</v>
      </c>
      <c r="E784" s="39">
        <v>2804.72</v>
      </c>
      <c r="F784" s="39">
        <v>2538195.16</v>
      </c>
      <c r="G784" s="39">
        <v>257660.29</v>
      </c>
    </row>
    <row r="785" spans="1:7" ht="10.2">
      <c r="A785" s="37" t="s">
        <v>215</v>
      </c>
      <c r="B785" s="37" t="s">
        <v>191</v>
      </c>
      <c r="C785" s="37" t="s">
        <v>188</v>
      </c>
      <c r="D785" s="37" t="s">
        <v>187</v>
      </c>
      <c r="E785" s="39">
        <v>100887.51</v>
      </c>
      <c r="F785" s="39">
        <v>14937653.76</v>
      </c>
      <c r="G785" s="39">
        <v>4088511.53</v>
      </c>
    </row>
    <row r="786" spans="1:7" ht="10.2">
      <c r="A786" s="37" t="s">
        <v>215</v>
      </c>
      <c r="B786" s="37" t="s">
        <v>192</v>
      </c>
      <c r="C786" s="37" t="s">
        <v>185</v>
      </c>
      <c r="D786" s="37" t="s">
        <v>186</v>
      </c>
      <c r="E786" s="39">
        <v>4367.23</v>
      </c>
      <c r="F786" s="39">
        <v>4692434.15</v>
      </c>
      <c r="G786" s="39">
        <v>374827</v>
      </c>
    </row>
    <row r="787" spans="1:7" ht="10.2">
      <c r="A787" s="37" t="s">
        <v>215</v>
      </c>
      <c r="B787" s="37" t="s">
        <v>192</v>
      </c>
      <c r="C787" s="37" t="s">
        <v>185</v>
      </c>
      <c r="D787" s="37" t="s">
        <v>187</v>
      </c>
      <c r="E787" s="39">
        <v>110894.59</v>
      </c>
      <c r="F787" s="39">
        <v>32508590.809999999</v>
      </c>
      <c r="G787" s="39">
        <v>6356522.3600000003</v>
      </c>
    </row>
    <row r="788" spans="1:7" ht="10.2">
      <c r="A788" s="37" t="s">
        <v>215</v>
      </c>
      <c r="B788" s="37" t="s">
        <v>192</v>
      </c>
      <c r="C788" s="37" t="s">
        <v>188</v>
      </c>
      <c r="D788" s="37" t="s">
        <v>186</v>
      </c>
      <c r="E788" s="39">
        <v>3156.31</v>
      </c>
      <c r="F788" s="39">
        <v>3750456.98</v>
      </c>
      <c r="G788" s="39">
        <v>287231.67</v>
      </c>
    </row>
    <row r="789" spans="1:7" ht="10.2">
      <c r="A789" s="37" t="s">
        <v>215</v>
      </c>
      <c r="B789" s="37" t="s">
        <v>192</v>
      </c>
      <c r="C789" s="37" t="s">
        <v>188</v>
      </c>
      <c r="D789" s="37" t="s">
        <v>187</v>
      </c>
      <c r="E789" s="39">
        <v>110206.59</v>
      </c>
      <c r="F789" s="39">
        <v>16933951.399999999</v>
      </c>
      <c r="G789" s="39">
        <v>4574187.89</v>
      </c>
    </row>
    <row r="790" spans="1:7" ht="10.2">
      <c r="A790" s="37" t="s">
        <v>215</v>
      </c>
      <c r="B790" s="37" t="s">
        <v>193</v>
      </c>
      <c r="C790" s="37" t="s">
        <v>185</v>
      </c>
      <c r="D790" s="37" t="s">
        <v>186</v>
      </c>
      <c r="E790" s="39">
        <v>4496.29</v>
      </c>
      <c r="F790" s="39">
        <v>5129938.36</v>
      </c>
      <c r="G790" s="39">
        <v>414896.98</v>
      </c>
    </row>
    <row r="791" spans="1:7" ht="10.2">
      <c r="A791" s="37" t="s">
        <v>215</v>
      </c>
      <c r="B791" s="37" t="s">
        <v>193</v>
      </c>
      <c r="C791" s="37" t="s">
        <v>185</v>
      </c>
      <c r="D791" s="37" t="s">
        <v>187</v>
      </c>
      <c r="E791" s="39">
        <v>112051.80</v>
      </c>
      <c r="F791" s="39">
        <v>30131600.890000001</v>
      </c>
      <c r="G791" s="39">
        <v>6842123.2199999997</v>
      </c>
    </row>
    <row r="792" spans="1:7" ht="10.2">
      <c r="A792" s="37" t="s">
        <v>215</v>
      </c>
      <c r="B792" s="37" t="s">
        <v>193</v>
      </c>
      <c r="C792" s="37" t="s">
        <v>188</v>
      </c>
      <c r="D792" s="37" t="s">
        <v>186</v>
      </c>
      <c r="E792" s="39">
        <v>3537.61</v>
      </c>
      <c r="F792" s="39">
        <v>3920145.01</v>
      </c>
      <c r="G792" s="39">
        <v>326320.85</v>
      </c>
    </row>
    <row r="793" spans="1:7" ht="10.2">
      <c r="A793" s="37" t="s">
        <v>215</v>
      </c>
      <c r="B793" s="37" t="s">
        <v>193</v>
      </c>
      <c r="C793" s="37" t="s">
        <v>188</v>
      </c>
      <c r="D793" s="37" t="s">
        <v>187</v>
      </c>
      <c r="E793" s="39">
        <v>109800.07</v>
      </c>
      <c r="F793" s="39">
        <v>17971072.690000001</v>
      </c>
      <c r="G793" s="39">
        <v>5016663.46</v>
      </c>
    </row>
    <row r="794" spans="1:7" ht="10.2">
      <c r="A794" s="37" t="s">
        <v>215</v>
      </c>
      <c r="B794" s="37" t="s">
        <v>194</v>
      </c>
      <c r="C794" s="37" t="s">
        <v>185</v>
      </c>
      <c r="D794" s="37" t="s">
        <v>186</v>
      </c>
      <c r="E794" s="39">
        <v>5748.86</v>
      </c>
      <c r="F794" s="39">
        <v>6106143.0099999998</v>
      </c>
      <c r="G794" s="39">
        <v>534320.01</v>
      </c>
    </row>
    <row r="795" spans="1:7" ht="10.2">
      <c r="A795" s="37" t="s">
        <v>215</v>
      </c>
      <c r="B795" s="37" t="s">
        <v>194</v>
      </c>
      <c r="C795" s="37" t="s">
        <v>185</v>
      </c>
      <c r="D795" s="37" t="s">
        <v>187</v>
      </c>
      <c r="E795" s="39">
        <v>112605.84</v>
      </c>
      <c r="F795" s="39">
        <v>31690093.210000001</v>
      </c>
      <c r="G795" s="39">
        <v>7165927.7599999998</v>
      </c>
    </row>
    <row r="796" spans="1:7" ht="10.2">
      <c r="A796" s="37" t="s">
        <v>215</v>
      </c>
      <c r="B796" s="37" t="s">
        <v>194</v>
      </c>
      <c r="C796" s="37" t="s">
        <v>188</v>
      </c>
      <c r="D796" s="37" t="s">
        <v>186</v>
      </c>
      <c r="E796" s="39">
        <v>4344.84</v>
      </c>
      <c r="F796" s="39">
        <v>4978459.88</v>
      </c>
      <c r="G796" s="39">
        <v>428908.18</v>
      </c>
    </row>
    <row r="797" spans="1:7" ht="10.2">
      <c r="A797" s="37" t="s">
        <v>215</v>
      </c>
      <c r="B797" s="37" t="s">
        <v>194</v>
      </c>
      <c r="C797" s="37" t="s">
        <v>188</v>
      </c>
      <c r="D797" s="37" t="s">
        <v>187</v>
      </c>
      <c r="E797" s="39">
        <v>112116.29</v>
      </c>
      <c r="F797" s="39">
        <v>23396075.48</v>
      </c>
      <c r="G797" s="39">
        <v>5734243.6900000004</v>
      </c>
    </row>
    <row r="798" spans="1:7" ht="10.2">
      <c r="A798" s="37" t="s">
        <v>215</v>
      </c>
      <c r="B798" s="37" t="s">
        <v>195</v>
      </c>
      <c r="C798" s="37" t="s">
        <v>185</v>
      </c>
      <c r="D798" s="37" t="s">
        <v>186</v>
      </c>
      <c r="E798" s="39">
        <v>7185.33</v>
      </c>
      <c r="F798" s="39">
        <v>9783377.8699999992</v>
      </c>
      <c r="G798" s="39">
        <v>691807.21</v>
      </c>
    </row>
    <row r="799" spans="1:7" ht="10.2">
      <c r="A799" s="37" t="s">
        <v>215</v>
      </c>
      <c r="B799" s="37" t="s">
        <v>195</v>
      </c>
      <c r="C799" s="37" t="s">
        <v>185</v>
      </c>
      <c r="D799" s="37" t="s">
        <v>187</v>
      </c>
      <c r="E799" s="39">
        <v>128224.27</v>
      </c>
      <c r="F799" s="39">
        <v>42381647.420000002</v>
      </c>
      <c r="G799" s="39">
        <v>8377391.7199999997</v>
      </c>
    </row>
    <row r="800" spans="1:7" ht="10.2">
      <c r="A800" s="37" t="s">
        <v>215</v>
      </c>
      <c r="B800" s="37" t="s">
        <v>195</v>
      </c>
      <c r="C800" s="37" t="s">
        <v>188</v>
      </c>
      <c r="D800" s="37" t="s">
        <v>186</v>
      </c>
      <c r="E800" s="39">
        <v>6675.23</v>
      </c>
      <c r="F800" s="39">
        <v>9030877.7799999993</v>
      </c>
      <c r="G800" s="39">
        <v>694698.66</v>
      </c>
    </row>
    <row r="801" spans="1:7" ht="10.2">
      <c r="A801" s="37" t="s">
        <v>215</v>
      </c>
      <c r="B801" s="37" t="s">
        <v>195</v>
      </c>
      <c r="C801" s="37" t="s">
        <v>188</v>
      </c>
      <c r="D801" s="37" t="s">
        <v>187</v>
      </c>
      <c r="E801" s="39">
        <v>125288.55</v>
      </c>
      <c r="F801" s="39">
        <v>31629397.370000001</v>
      </c>
      <c r="G801" s="39">
        <v>7282567.9199999999</v>
      </c>
    </row>
    <row r="802" spans="1:7" ht="10.2">
      <c r="A802" s="37" t="s">
        <v>215</v>
      </c>
      <c r="B802" s="37" t="s">
        <v>196</v>
      </c>
      <c r="C802" s="37" t="s">
        <v>185</v>
      </c>
      <c r="D802" s="37" t="s">
        <v>186</v>
      </c>
      <c r="E802" s="39">
        <v>9339</v>
      </c>
      <c r="F802" s="39">
        <v>13620073.35</v>
      </c>
      <c r="G802" s="39">
        <v>879583.94</v>
      </c>
    </row>
    <row r="803" spans="1:7" ht="10.2">
      <c r="A803" s="37" t="s">
        <v>215</v>
      </c>
      <c r="B803" s="37" t="s">
        <v>196</v>
      </c>
      <c r="C803" s="37" t="s">
        <v>185</v>
      </c>
      <c r="D803" s="37" t="s">
        <v>187</v>
      </c>
      <c r="E803" s="39">
        <v>130624.73</v>
      </c>
      <c r="F803" s="39">
        <v>48389812.990000002</v>
      </c>
      <c r="G803" s="39">
        <v>8553662.3399999999</v>
      </c>
    </row>
    <row r="804" spans="1:7" ht="10.2">
      <c r="A804" s="37" t="s">
        <v>215</v>
      </c>
      <c r="B804" s="37" t="s">
        <v>196</v>
      </c>
      <c r="C804" s="37" t="s">
        <v>188</v>
      </c>
      <c r="D804" s="37" t="s">
        <v>186</v>
      </c>
      <c r="E804" s="39">
        <v>8984.63</v>
      </c>
      <c r="F804" s="39">
        <v>12465640.07</v>
      </c>
      <c r="G804" s="39">
        <v>953184.03</v>
      </c>
    </row>
    <row r="805" spans="1:7" ht="10.2">
      <c r="A805" s="37" t="s">
        <v>215</v>
      </c>
      <c r="B805" s="37" t="s">
        <v>196</v>
      </c>
      <c r="C805" s="37" t="s">
        <v>188</v>
      </c>
      <c r="D805" s="37" t="s">
        <v>187</v>
      </c>
      <c r="E805" s="39">
        <v>127294.18</v>
      </c>
      <c r="F805" s="39">
        <v>41712225.359999999</v>
      </c>
      <c r="G805" s="39">
        <v>7964003.0700000003</v>
      </c>
    </row>
    <row r="806" spans="1:7" ht="10.2">
      <c r="A806" s="37" t="s">
        <v>215</v>
      </c>
      <c r="B806" s="37" t="s">
        <v>197</v>
      </c>
      <c r="C806" s="37" t="s">
        <v>185</v>
      </c>
      <c r="D806" s="37" t="s">
        <v>186</v>
      </c>
      <c r="E806" s="39">
        <v>9202.62</v>
      </c>
      <c r="F806" s="39">
        <v>13952013.75</v>
      </c>
      <c r="G806" s="39">
        <v>899356.54</v>
      </c>
    </row>
    <row r="807" spans="1:7" ht="10.2">
      <c r="A807" s="37" t="s">
        <v>215</v>
      </c>
      <c r="B807" s="37" t="s">
        <v>197</v>
      </c>
      <c r="C807" s="37" t="s">
        <v>185</v>
      </c>
      <c r="D807" s="37" t="s">
        <v>187</v>
      </c>
      <c r="E807" s="39">
        <v>109280.67</v>
      </c>
      <c r="F807" s="39">
        <v>44297957.670000002</v>
      </c>
      <c r="G807" s="39">
        <v>7272218.7400000002</v>
      </c>
    </row>
    <row r="808" spans="1:7" ht="10.2">
      <c r="A808" s="37" t="s">
        <v>215</v>
      </c>
      <c r="B808" s="37" t="s">
        <v>197</v>
      </c>
      <c r="C808" s="37" t="s">
        <v>188</v>
      </c>
      <c r="D808" s="37" t="s">
        <v>186</v>
      </c>
      <c r="E808" s="39">
        <v>10065.78</v>
      </c>
      <c r="F808" s="39">
        <v>14250005.73</v>
      </c>
      <c r="G808" s="39">
        <v>1041911.68</v>
      </c>
    </row>
    <row r="809" spans="1:7" ht="10.2">
      <c r="A809" s="37" t="s">
        <v>215</v>
      </c>
      <c r="B809" s="37" t="s">
        <v>197</v>
      </c>
      <c r="C809" s="37" t="s">
        <v>188</v>
      </c>
      <c r="D809" s="37" t="s">
        <v>187</v>
      </c>
      <c r="E809" s="39">
        <v>106559.19</v>
      </c>
      <c r="F809" s="39">
        <v>42421724.979999997</v>
      </c>
      <c r="G809" s="39">
        <v>7304834.9100000001</v>
      </c>
    </row>
    <row r="810" spans="1:7" ht="10.2">
      <c r="A810" s="37" t="s">
        <v>215</v>
      </c>
      <c r="B810" s="37" t="s">
        <v>198</v>
      </c>
      <c r="C810" s="37" t="s">
        <v>185</v>
      </c>
      <c r="D810" s="37" t="s">
        <v>186</v>
      </c>
      <c r="E810" s="39">
        <v>10127.07</v>
      </c>
      <c r="F810" s="39">
        <v>16281352.060000001</v>
      </c>
      <c r="G810" s="39">
        <v>999406.54</v>
      </c>
    </row>
    <row r="811" spans="1:7" ht="10.2">
      <c r="A811" s="37" t="s">
        <v>215</v>
      </c>
      <c r="B811" s="37" t="s">
        <v>198</v>
      </c>
      <c r="C811" s="37" t="s">
        <v>185</v>
      </c>
      <c r="D811" s="37" t="s">
        <v>187</v>
      </c>
      <c r="E811" s="39">
        <v>92086.23</v>
      </c>
      <c r="F811" s="39">
        <v>44606359.539999999</v>
      </c>
      <c r="G811" s="39">
        <v>6357643.9100000001</v>
      </c>
    </row>
    <row r="812" spans="1:7" ht="10.2">
      <c r="A812" s="37" t="s">
        <v>215</v>
      </c>
      <c r="B812" s="37" t="s">
        <v>198</v>
      </c>
      <c r="C812" s="37" t="s">
        <v>188</v>
      </c>
      <c r="D812" s="37" t="s">
        <v>186</v>
      </c>
      <c r="E812" s="39">
        <v>10406.72</v>
      </c>
      <c r="F812" s="39">
        <v>16699693.289999999</v>
      </c>
      <c r="G812" s="39">
        <v>1079992.62</v>
      </c>
    </row>
    <row r="813" spans="1:7" ht="10.2">
      <c r="A813" s="37" t="s">
        <v>215</v>
      </c>
      <c r="B813" s="37" t="s">
        <v>198</v>
      </c>
      <c r="C813" s="37" t="s">
        <v>188</v>
      </c>
      <c r="D813" s="37" t="s">
        <v>187</v>
      </c>
      <c r="E813" s="39">
        <v>84407.15</v>
      </c>
      <c r="F813" s="39">
        <v>43278191.659999996</v>
      </c>
      <c r="G813" s="39">
        <v>6309172.6500000004</v>
      </c>
    </row>
    <row r="814" spans="1:7" ht="10.2">
      <c r="A814" s="37" t="s">
        <v>215</v>
      </c>
      <c r="B814" s="37" t="s">
        <v>199</v>
      </c>
      <c r="C814" s="37" t="s">
        <v>185</v>
      </c>
      <c r="D814" s="37" t="s">
        <v>186</v>
      </c>
      <c r="E814" s="39">
        <v>12400.73</v>
      </c>
      <c r="F814" s="39">
        <v>19861676.210000001</v>
      </c>
      <c r="G814" s="39">
        <v>1200958.37</v>
      </c>
    </row>
    <row r="815" spans="1:7" ht="10.2">
      <c r="A815" s="37" t="s">
        <v>215</v>
      </c>
      <c r="B815" s="37" t="s">
        <v>199</v>
      </c>
      <c r="C815" s="37" t="s">
        <v>185</v>
      </c>
      <c r="D815" s="37" t="s">
        <v>187</v>
      </c>
      <c r="E815" s="39">
        <v>86552.78</v>
      </c>
      <c r="F815" s="39">
        <v>53106874.780000001</v>
      </c>
      <c r="G815" s="39">
        <v>6317643.5599999996</v>
      </c>
    </row>
    <row r="816" spans="1:7" ht="10.2">
      <c r="A816" s="37" t="s">
        <v>215</v>
      </c>
      <c r="B816" s="37" t="s">
        <v>199</v>
      </c>
      <c r="C816" s="37" t="s">
        <v>188</v>
      </c>
      <c r="D816" s="37" t="s">
        <v>186</v>
      </c>
      <c r="E816" s="39">
        <v>11908.62</v>
      </c>
      <c r="F816" s="39">
        <v>20566259.640000001</v>
      </c>
      <c r="G816" s="39">
        <v>1237526.28</v>
      </c>
    </row>
    <row r="817" spans="1:7" ht="10.2">
      <c r="A817" s="37" t="s">
        <v>215</v>
      </c>
      <c r="B817" s="37" t="s">
        <v>199</v>
      </c>
      <c r="C817" s="37" t="s">
        <v>188</v>
      </c>
      <c r="D817" s="37" t="s">
        <v>187</v>
      </c>
      <c r="E817" s="39">
        <v>73825.09</v>
      </c>
      <c r="F817" s="39">
        <v>47100985.060000002</v>
      </c>
      <c r="G817" s="39">
        <v>5759443.1399999997</v>
      </c>
    </row>
    <row r="818" spans="1:7" ht="10.2">
      <c r="A818" s="37" t="s">
        <v>215</v>
      </c>
      <c r="B818" s="37" t="s">
        <v>200</v>
      </c>
      <c r="C818" s="37" t="s">
        <v>185</v>
      </c>
      <c r="D818" s="37" t="s">
        <v>186</v>
      </c>
      <c r="E818" s="39">
        <v>15257.81</v>
      </c>
      <c r="F818" s="39">
        <v>27999305.16</v>
      </c>
      <c r="G818" s="39">
        <v>1560818.15</v>
      </c>
    </row>
    <row r="819" spans="1:7" ht="10.2">
      <c r="A819" s="37" t="s">
        <v>215</v>
      </c>
      <c r="B819" s="37" t="s">
        <v>200</v>
      </c>
      <c r="C819" s="37" t="s">
        <v>185</v>
      </c>
      <c r="D819" s="37" t="s">
        <v>187</v>
      </c>
      <c r="E819" s="39">
        <v>73990.05</v>
      </c>
      <c r="F819" s="39">
        <v>50954948.420000002</v>
      </c>
      <c r="G819" s="39">
        <v>5687858.21</v>
      </c>
    </row>
    <row r="820" spans="1:7" ht="10.2">
      <c r="A820" s="37" t="s">
        <v>215</v>
      </c>
      <c r="B820" s="37" t="s">
        <v>200</v>
      </c>
      <c r="C820" s="37" t="s">
        <v>188</v>
      </c>
      <c r="D820" s="37" t="s">
        <v>186</v>
      </c>
      <c r="E820" s="39">
        <v>13688.04</v>
      </c>
      <c r="F820" s="39">
        <v>25763309.989999998</v>
      </c>
      <c r="G820" s="39">
        <v>1400585.96</v>
      </c>
    </row>
    <row r="821" spans="1:7" ht="10.2">
      <c r="A821" s="37" t="s">
        <v>215</v>
      </c>
      <c r="B821" s="37" t="s">
        <v>200</v>
      </c>
      <c r="C821" s="37" t="s">
        <v>188</v>
      </c>
      <c r="D821" s="37" t="s">
        <v>187</v>
      </c>
      <c r="E821" s="39">
        <v>61689.92</v>
      </c>
      <c r="F821" s="39">
        <v>46609948.399999999</v>
      </c>
      <c r="G821" s="39">
        <v>5029614.63</v>
      </c>
    </row>
    <row r="822" spans="1:7" ht="10.2">
      <c r="A822" s="37" t="s">
        <v>215</v>
      </c>
      <c r="B822" s="37" t="s">
        <v>201</v>
      </c>
      <c r="C822" s="37" t="s">
        <v>185</v>
      </c>
      <c r="D822" s="37" t="s">
        <v>186</v>
      </c>
      <c r="E822" s="39">
        <v>16149.81</v>
      </c>
      <c r="F822" s="39">
        <v>32310451.41</v>
      </c>
      <c r="G822" s="39">
        <v>1687535</v>
      </c>
    </row>
    <row r="823" spans="1:7" ht="10.2">
      <c r="A823" s="37" t="s">
        <v>215</v>
      </c>
      <c r="B823" s="37" t="s">
        <v>201</v>
      </c>
      <c r="C823" s="37" t="s">
        <v>185</v>
      </c>
      <c r="D823" s="37" t="s">
        <v>187</v>
      </c>
      <c r="E823" s="39">
        <v>50483.81</v>
      </c>
      <c r="F823" s="39">
        <v>43021785.619999997</v>
      </c>
      <c r="G823" s="39">
        <v>4076039.63</v>
      </c>
    </row>
    <row r="824" spans="1:7" ht="10.2">
      <c r="A824" s="37" t="s">
        <v>215</v>
      </c>
      <c r="B824" s="37" t="s">
        <v>201</v>
      </c>
      <c r="C824" s="37" t="s">
        <v>188</v>
      </c>
      <c r="D824" s="37" t="s">
        <v>186</v>
      </c>
      <c r="E824" s="39">
        <v>11615.37</v>
      </c>
      <c r="F824" s="39">
        <v>25713466.039999999</v>
      </c>
      <c r="G824" s="39">
        <v>1340701.85</v>
      </c>
    </row>
    <row r="825" spans="1:7" ht="10.2">
      <c r="A825" s="37" t="s">
        <v>215</v>
      </c>
      <c r="B825" s="37" t="s">
        <v>201</v>
      </c>
      <c r="C825" s="37" t="s">
        <v>188</v>
      </c>
      <c r="D825" s="37" t="s">
        <v>187</v>
      </c>
      <c r="E825" s="39">
        <v>39348.71</v>
      </c>
      <c r="F825" s="39">
        <v>34264559.140000001</v>
      </c>
      <c r="G825" s="39">
        <v>3360907.07</v>
      </c>
    </row>
    <row r="826" spans="1:7" ht="10.2">
      <c r="A826" s="37" t="s">
        <v>215</v>
      </c>
      <c r="B826" s="37" t="s">
        <v>202</v>
      </c>
      <c r="C826" s="37" t="s">
        <v>185</v>
      </c>
      <c r="D826" s="37" t="s">
        <v>186</v>
      </c>
      <c r="E826" s="39">
        <v>15632.41</v>
      </c>
      <c r="F826" s="39">
        <v>33817724.630000003</v>
      </c>
      <c r="G826" s="39">
        <v>1697937.47</v>
      </c>
    </row>
    <row r="827" spans="1:7" ht="10.2">
      <c r="A827" s="37" t="s">
        <v>215</v>
      </c>
      <c r="B827" s="37" t="s">
        <v>202</v>
      </c>
      <c r="C827" s="37" t="s">
        <v>185</v>
      </c>
      <c r="D827" s="37" t="s">
        <v>187</v>
      </c>
      <c r="E827" s="39">
        <v>29600.56</v>
      </c>
      <c r="F827" s="39">
        <v>28358965.129999999</v>
      </c>
      <c r="G827" s="39">
        <v>2501680.13</v>
      </c>
    </row>
    <row r="828" spans="1:7" ht="10.2">
      <c r="A828" s="37" t="s">
        <v>215</v>
      </c>
      <c r="B828" s="37" t="s">
        <v>202</v>
      </c>
      <c r="C828" s="37" t="s">
        <v>188</v>
      </c>
      <c r="D828" s="37" t="s">
        <v>186</v>
      </c>
      <c r="E828" s="39">
        <v>8389.45</v>
      </c>
      <c r="F828" s="39">
        <v>18490275.600000001</v>
      </c>
      <c r="G828" s="39">
        <v>998262.92</v>
      </c>
    </row>
    <row r="829" spans="1:7" ht="10.2">
      <c r="A829" s="37" t="s">
        <v>215</v>
      </c>
      <c r="B829" s="37" t="s">
        <v>202</v>
      </c>
      <c r="C829" s="37" t="s">
        <v>188</v>
      </c>
      <c r="D829" s="37" t="s">
        <v>187</v>
      </c>
      <c r="E829" s="39">
        <v>20953.60</v>
      </c>
      <c r="F829" s="39">
        <v>21364308.050000001</v>
      </c>
      <c r="G829" s="39">
        <v>1893452.72</v>
      </c>
    </row>
    <row r="830" spans="1:7" ht="10.2">
      <c r="A830" s="37" t="s">
        <v>215</v>
      </c>
      <c r="B830" s="37" t="s">
        <v>203</v>
      </c>
      <c r="C830" s="37" t="s">
        <v>185</v>
      </c>
      <c r="D830" s="37" t="s">
        <v>186</v>
      </c>
      <c r="E830" s="39">
        <v>12839.47</v>
      </c>
      <c r="F830" s="39">
        <v>29683547.079999998</v>
      </c>
      <c r="G830" s="39">
        <v>1430312.62</v>
      </c>
    </row>
    <row r="831" spans="1:7" ht="10.2">
      <c r="A831" s="37" t="s">
        <v>215</v>
      </c>
      <c r="B831" s="37" t="s">
        <v>203</v>
      </c>
      <c r="C831" s="37" t="s">
        <v>185</v>
      </c>
      <c r="D831" s="37" t="s">
        <v>187</v>
      </c>
      <c r="E831" s="39">
        <v>12295.35</v>
      </c>
      <c r="F831" s="39">
        <v>15704011.42</v>
      </c>
      <c r="G831" s="39">
        <v>1124655.38</v>
      </c>
    </row>
    <row r="832" spans="1:7" ht="10.2">
      <c r="A832" s="37" t="s">
        <v>215</v>
      </c>
      <c r="B832" s="37" t="s">
        <v>203</v>
      </c>
      <c r="C832" s="37" t="s">
        <v>188</v>
      </c>
      <c r="D832" s="37" t="s">
        <v>186</v>
      </c>
      <c r="E832" s="39">
        <v>4754.34</v>
      </c>
      <c r="F832" s="39">
        <v>10778979.140000001</v>
      </c>
      <c r="G832" s="39">
        <v>588967.09</v>
      </c>
    </row>
    <row r="833" spans="1:7" ht="10.2">
      <c r="A833" s="37" t="s">
        <v>215</v>
      </c>
      <c r="B833" s="37" t="s">
        <v>203</v>
      </c>
      <c r="C833" s="37" t="s">
        <v>188</v>
      </c>
      <c r="D833" s="37" t="s">
        <v>187</v>
      </c>
      <c r="E833" s="39">
        <v>7218.33</v>
      </c>
      <c r="F833" s="39">
        <v>8531368.0500000007</v>
      </c>
      <c r="G833" s="39">
        <v>749284.86</v>
      </c>
    </row>
    <row r="834" spans="1:7" ht="10.2">
      <c r="A834" s="37" t="s">
        <v>216</v>
      </c>
      <c r="B834" s="37" t="s">
        <v>184</v>
      </c>
      <c r="C834" s="37" t="s">
        <v>185</v>
      </c>
      <c r="D834" s="37" t="s">
        <v>186</v>
      </c>
      <c r="E834" s="39">
        <v>1124</v>
      </c>
      <c r="F834" s="39">
        <v>655654.22</v>
      </c>
      <c r="G834" s="39">
        <v>20044.72</v>
      </c>
    </row>
    <row r="835" spans="1:7" ht="10.2">
      <c r="A835" s="37" t="s">
        <v>216</v>
      </c>
      <c r="B835" s="37" t="s">
        <v>184</v>
      </c>
      <c r="C835" s="37" t="s">
        <v>185</v>
      </c>
      <c r="D835" s="37" t="s">
        <v>187</v>
      </c>
      <c r="E835" s="39">
        <v>82574.94</v>
      </c>
      <c r="F835" s="39">
        <v>7157869.6799999997</v>
      </c>
      <c r="G835" s="39">
        <v>598204.86</v>
      </c>
    </row>
    <row r="836" spans="1:7" ht="10.2">
      <c r="A836" s="37" t="s">
        <v>216</v>
      </c>
      <c r="B836" s="37" t="s">
        <v>184</v>
      </c>
      <c r="C836" s="37" t="s">
        <v>188</v>
      </c>
      <c r="D836" s="37" t="s">
        <v>186</v>
      </c>
      <c r="E836" s="39">
        <v>1113</v>
      </c>
      <c r="F836" s="39">
        <v>597585.80</v>
      </c>
      <c r="G836" s="39">
        <v>19547.80</v>
      </c>
    </row>
    <row r="837" spans="1:7" ht="10.2">
      <c r="A837" s="37" t="s">
        <v>216</v>
      </c>
      <c r="B837" s="37" t="s">
        <v>184</v>
      </c>
      <c r="C837" s="37" t="s">
        <v>188</v>
      </c>
      <c r="D837" s="37" t="s">
        <v>187</v>
      </c>
      <c r="E837" s="39">
        <v>87943.68</v>
      </c>
      <c r="F837" s="39">
        <v>8071989.6799999997</v>
      </c>
      <c r="G837" s="39">
        <v>663840.53</v>
      </c>
    </row>
    <row r="838" spans="1:7" ht="10.2">
      <c r="A838" s="37" t="s">
        <v>216</v>
      </c>
      <c r="B838" s="37" t="s">
        <v>189</v>
      </c>
      <c r="C838" s="37" t="s">
        <v>185</v>
      </c>
      <c r="D838" s="37" t="s">
        <v>186</v>
      </c>
      <c r="E838" s="39">
        <v>1047.29</v>
      </c>
      <c r="F838" s="39">
        <v>1003716.86</v>
      </c>
      <c r="G838" s="39">
        <v>88346.03</v>
      </c>
    </row>
    <row r="839" spans="1:7" ht="10.2">
      <c r="A839" s="37" t="s">
        <v>216</v>
      </c>
      <c r="B839" s="37" t="s">
        <v>189</v>
      </c>
      <c r="C839" s="37" t="s">
        <v>185</v>
      </c>
      <c r="D839" s="37" t="s">
        <v>187</v>
      </c>
      <c r="E839" s="39">
        <v>32409.44</v>
      </c>
      <c r="F839" s="39">
        <v>5972519.5999999996</v>
      </c>
      <c r="G839" s="39">
        <v>1505927.92</v>
      </c>
    </row>
    <row r="840" spans="1:7" ht="10.2">
      <c r="A840" s="37" t="s">
        <v>216</v>
      </c>
      <c r="B840" s="37" t="s">
        <v>189</v>
      </c>
      <c r="C840" s="37" t="s">
        <v>188</v>
      </c>
      <c r="D840" s="37" t="s">
        <v>186</v>
      </c>
      <c r="E840" s="39">
        <v>811.70</v>
      </c>
      <c r="F840" s="39">
        <v>866094.43</v>
      </c>
      <c r="G840" s="39">
        <v>72051.41</v>
      </c>
    </row>
    <row r="841" spans="1:7" ht="10.2">
      <c r="A841" s="37" t="s">
        <v>216</v>
      </c>
      <c r="B841" s="37" t="s">
        <v>189</v>
      </c>
      <c r="C841" s="37" t="s">
        <v>188</v>
      </c>
      <c r="D841" s="37" t="s">
        <v>187</v>
      </c>
      <c r="E841" s="39">
        <v>34676.75</v>
      </c>
      <c r="F841" s="39">
        <v>3230729.66</v>
      </c>
      <c r="G841" s="39">
        <v>1056186.38</v>
      </c>
    </row>
    <row r="842" spans="1:7" ht="10.2">
      <c r="A842" s="37" t="s">
        <v>216</v>
      </c>
      <c r="B842" s="37" t="s">
        <v>190</v>
      </c>
      <c r="C842" s="37" t="s">
        <v>185</v>
      </c>
      <c r="D842" s="37" t="s">
        <v>186</v>
      </c>
      <c r="E842" s="39">
        <v>890</v>
      </c>
      <c r="F842" s="39">
        <v>1312026.99</v>
      </c>
      <c r="G842" s="39">
        <v>77830.96</v>
      </c>
    </row>
    <row r="843" spans="1:7" ht="10.2">
      <c r="A843" s="37" t="s">
        <v>216</v>
      </c>
      <c r="B843" s="37" t="s">
        <v>190</v>
      </c>
      <c r="C843" s="37" t="s">
        <v>185</v>
      </c>
      <c r="D843" s="37" t="s">
        <v>187</v>
      </c>
      <c r="E843" s="39">
        <v>28093.81</v>
      </c>
      <c r="F843" s="39">
        <v>6525323.8899999997</v>
      </c>
      <c r="G843" s="39">
        <v>1356368.42</v>
      </c>
    </row>
    <row r="844" spans="1:7" ht="10.2">
      <c r="A844" s="37" t="s">
        <v>216</v>
      </c>
      <c r="B844" s="37" t="s">
        <v>190</v>
      </c>
      <c r="C844" s="37" t="s">
        <v>188</v>
      </c>
      <c r="D844" s="37" t="s">
        <v>186</v>
      </c>
      <c r="E844" s="39">
        <v>397.57</v>
      </c>
      <c r="F844" s="39">
        <v>281462.14</v>
      </c>
      <c r="G844" s="39">
        <v>38167.25</v>
      </c>
    </row>
    <row r="845" spans="1:7" ht="10.2">
      <c r="A845" s="37" t="s">
        <v>216</v>
      </c>
      <c r="B845" s="37" t="s">
        <v>190</v>
      </c>
      <c r="C845" s="37" t="s">
        <v>188</v>
      </c>
      <c r="D845" s="37" t="s">
        <v>187</v>
      </c>
      <c r="E845" s="39">
        <v>30139.71</v>
      </c>
      <c r="F845" s="39">
        <v>3251184.19</v>
      </c>
      <c r="G845" s="39">
        <v>976324.94</v>
      </c>
    </row>
    <row r="846" spans="1:7" ht="10.2">
      <c r="A846" s="37" t="s">
        <v>216</v>
      </c>
      <c r="B846" s="37" t="s">
        <v>191</v>
      </c>
      <c r="C846" s="37" t="s">
        <v>185</v>
      </c>
      <c r="D846" s="37" t="s">
        <v>186</v>
      </c>
      <c r="E846" s="39">
        <v>1024.73</v>
      </c>
      <c r="F846" s="39">
        <v>1041200.47</v>
      </c>
      <c r="G846" s="39">
        <v>69122.19</v>
      </c>
    </row>
    <row r="847" spans="1:7" ht="10.2">
      <c r="A847" s="37" t="s">
        <v>216</v>
      </c>
      <c r="B847" s="37" t="s">
        <v>191</v>
      </c>
      <c r="C847" s="37" t="s">
        <v>185</v>
      </c>
      <c r="D847" s="37" t="s">
        <v>187</v>
      </c>
      <c r="E847" s="39">
        <v>31140.60</v>
      </c>
      <c r="F847" s="39">
        <v>8681496.6300000008</v>
      </c>
      <c r="G847" s="39">
        <v>1533191.36</v>
      </c>
    </row>
    <row r="848" spans="1:7" ht="10.2">
      <c r="A848" s="37" t="s">
        <v>216</v>
      </c>
      <c r="B848" s="37" t="s">
        <v>191</v>
      </c>
      <c r="C848" s="37" t="s">
        <v>188</v>
      </c>
      <c r="D848" s="37" t="s">
        <v>186</v>
      </c>
      <c r="E848" s="39">
        <v>633.80</v>
      </c>
      <c r="F848" s="39">
        <v>665815.57</v>
      </c>
      <c r="G848" s="39">
        <v>58810.15</v>
      </c>
    </row>
    <row r="849" spans="1:7" ht="10.2">
      <c r="A849" s="37" t="s">
        <v>216</v>
      </c>
      <c r="B849" s="37" t="s">
        <v>191</v>
      </c>
      <c r="C849" s="37" t="s">
        <v>188</v>
      </c>
      <c r="D849" s="37" t="s">
        <v>187</v>
      </c>
      <c r="E849" s="39">
        <v>33639.88</v>
      </c>
      <c r="F849" s="39">
        <v>4185395.82</v>
      </c>
      <c r="G849" s="39">
        <v>1078792.26</v>
      </c>
    </row>
    <row r="850" spans="1:7" ht="10.2">
      <c r="A850" s="37" t="s">
        <v>216</v>
      </c>
      <c r="B850" s="37" t="s">
        <v>192</v>
      </c>
      <c r="C850" s="37" t="s">
        <v>185</v>
      </c>
      <c r="D850" s="37" t="s">
        <v>186</v>
      </c>
      <c r="E850" s="39">
        <v>1333</v>
      </c>
      <c r="F850" s="39">
        <v>1464745.70</v>
      </c>
      <c r="G850" s="39">
        <v>123325.01</v>
      </c>
    </row>
    <row r="851" spans="1:7" ht="10.2">
      <c r="A851" s="37" t="s">
        <v>216</v>
      </c>
      <c r="B851" s="37" t="s">
        <v>192</v>
      </c>
      <c r="C851" s="37" t="s">
        <v>185</v>
      </c>
      <c r="D851" s="37" t="s">
        <v>187</v>
      </c>
      <c r="E851" s="39">
        <v>31211.06</v>
      </c>
      <c r="F851" s="39">
        <v>7736586.4699999997</v>
      </c>
      <c r="G851" s="39">
        <v>1605724.03</v>
      </c>
    </row>
    <row r="852" spans="1:7" ht="10.2">
      <c r="A852" s="37" t="s">
        <v>216</v>
      </c>
      <c r="B852" s="37" t="s">
        <v>192</v>
      </c>
      <c r="C852" s="37" t="s">
        <v>188</v>
      </c>
      <c r="D852" s="37" t="s">
        <v>186</v>
      </c>
      <c r="E852" s="39">
        <v>739.42</v>
      </c>
      <c r="F852" s="39">
        <v>795214.66</v>
      </c>
      <c r="G852" s="39">
        <v>68496.62</v>
      </c>
    </row>
    <row r="853" spans="1:7" ht="10.2">
      <c r="A853" s="37" t="s">
        <v>216</v>
      </c>
      <c r="B853" s="37" t="s">
        <v>192</v>
      </c>
      <c r="C853" s="37" t="s">
        <v>188</v>
      </c>
      <c r="D853" s="37" t="s">
        <v>187</v>
      </c>
      <c r="E853" s="39">
        <v>33887.42</v>
      </c>
      <c r="F853" s="39">
        <v>4193796.68</v>
      </c>
      <c r="G853" s="39">
        <v>1190701.26</v>
      </c>
    </row>
    <row r="854" spans="1:7" ht="10.2">
      <c r="A854" s="37" t="s">
        <v>216</v>
      </c>
      <c r="B854" s="37" t="s">
        <v>193</v>
      </c>
      <c r="C854" s="37" t="s">
        <v>185</v>
      </c>
      <c r="D854" s="37" t="s">
        <v>186</v>
      </c>
      <c r="E854" s="39">
        <v>1275</v>
      </c>
      <c r="F854" s="39">
        <v>1249092.41</v>
      </c>
      <c r="G854" s="39">
        <v>114129.99</v>
      </c>
    </row>
    <row r="855" spans="1:7" ht="10.2">
      <c r="A855" s="37" t="s">
        <v>216</v>
      </c>
      <c r="B855" s="37" t="s">
        <v>193</v>
      </c>
      <c r="C855" s="37" t="s">
        <v>185</v>
      </c>
      <c r="D855" s="37" t="s">
        <v>187</v>
      </c>
      <c r="E855" s="39">
        <v>31105.34</v>
      </c>
      <c r="F855" s="39">
        <v>7523517.75</v>
      </c>
      <c r="G855" s="39">
        <v>1667369.32</v>
      </c>
    </row>
    <row r="856" spans="1:7" ht="10.2">
      <c r="A856" s="37" t="s">
        <v>216</v>
      </c>
      <c r="B856" s="37" t="s">
        <v>193</v>
      </c>
      <c r="C856" s="37" t="s">
        <v>188</v>
      </c>
      <c r="D856" s="37" t="s">
        <v>186</v>
      </c>
      <c r="E856" s="39">
        <v>1086.45</v>
      </c>
      <c r="F856" s="39">
        <v>1279221</v>
      </c>
      <c r="G856" s="39">
        <v>102663.04</v>
      </c>
    </row>
    <row r="857" spans="1:7" ht="10.2">
      <c r="A857" s="37" t="s">
        <v>216</v>
      </c>
      <c r="B857" s="37" t="s">
        <v>193</v>
      </c>
      <c r="C857" s="37" t="s">
        <v>188</v>
      </c>
      <c r="D857" s="37" t="s">
        <v>187</v>
      </c>
      <c r="E857" s="39">
        <v>32380.55</v>
      </c>
      <c r="F857" s="39">
        <v>4779249.55</v>
      </c>
      <c r="G857" s="39">
        <v>1248875.10</v>
      </c>
    </row>
    <row r="858" spans="1:7" ht="10.2">
      <c r="A858" s="37" t="s">
        <v>216</v>
      </c>
      <c r="B858" s="37" t="s">
        <v>194</v>
      </c>
      <c r="C858" s="37" t="s">
        <v>185</v>
      </c>
      <c r="D858" s="37" t="s">
        <v>186</v>
      </c>
      <c r="E858" s="39">
        <v>1422.87</v>
      </c>
      <c r="F858" s="39">
        <v>1368720</v>
      </c>
      <c r="G858" s="39">
        <v>119205.56</v>
      </c>
    </row>
    <row r="859" spans="1:7" ht="10.2">
      <c r="A859" s="37" t="s">
        <v>216</v>
      </c>
      <c r="B859" s="37" t="s">
        <v>194</v>
      </c>
      <c r="C859" s="37" t="s">
        <v>185</v>
      </c>
      <c r="D859" s="37" t="s">
        <v>187</v>
      </c>
      <c r="E859" s="39">
        <v>28615.46</v>
      </c>
      <c r="F859" s="39">
        <v>7015251.2199999997</v>
      </c>
      <c r="G859" s="39">
        <v>1585594.79</v>
      </c>
    </row>
    <row r="860" spans="1:7" ht="10.2">
      <c r="A860" s="37" t="s">
        <v>216</v>
      </c>
      <c r="B860" s="37" t="s">
        <v>194</v>
      </c>
      <c r="C860" s="37" t="s">
        <v>188</v>
      </c>
      <c r="D860" s="37" t="s">
        <v>186</v>
      </c>
      <c r="E860" s="39">
        <v>1292.42</v>
      </c>
      <c r="F860" s="39">
        <v>2250359.78</v>
      </c>
      <c r="G860" s="39">
        <v>143268.77</v>
      </c>
    </row>
    <row r="861" spans="1:7" ht="10.2">
      <c r="A861" s="37" t="s">
        <v>216</v>
      </c>
      <c r="B861" s="37" t="s">
        <v>194</v>
      </c>
      <c r="C861" s="37" t="s">
        <v>188</v>
      </c>
      <c r="D861" s="37" t="s">
        <v>187</v>
      </c>
      <c r="E861" s="39">
        <v>30456.91</v>
      </c>
      <c r="F861" s="39">
        <v>5579037.4100000001</v>
      </c>
      <c r="G861" s="39">
        <v>1313401.19</v>
      </c>
    </row>
    <row r="862" spans="1:7" ht="10.2">
      <c r="A862" s="37" t="s">
        <v>216</v>
      </c>
      <c r="B862" s="37" t="s">
        <v>195</v>
      </c>
      <c r="C862" s="37" t="s">
        <v>185</v>
      </c>
      <c r="D862" s="37" t="s">
        <v>186</v>
      </c>
      <c r="E862" s="39">
        <v>2002.32</v>
      </c>
      <c r="F862" s="39">
        <v>2488764.37</v>
      </c>
      <c r="G862" s="39">
        <v>188208.50</v>
      </c>
    </row>
    <row r="863" spans="1:7" ht="10.2">
      <c r="A863" s="37" t="s">
        <v>216</v>
      </c>
      <c r="B863" s="37" t="s">
        <v>195</v>
      </c>
      <c r="C863" s="37" t="s">
        <v>185</v>
      </c>
      <c r="D863" s="37" t="s">
        <v>187</v>
      </c>
      <c r="E863" s="39">
        <v>33962.29</v>
      </c>
      <c r="F863" s="39">
        <v>10540408.779999999</v>
      </c>
      <c r="G863" s="39">
        <v>2011315.73</v>
      </c>
    </row>
    <row r="864" spans="1:7" ht="10.2">
      <c r="A864" s="37" t="s">
        <v>216</v>
      </c>
      <c r="B864" s="37" t="s">
        <v>195</v>
      </c>
      <c r="C864" s="37" t="s">
        <v>188</v>
      </c>
      <c r="D864" s="37" t="s">
        <v>186</v>
      </c>
      <c r="E864" s="39">
        <v>1594.25</v>
      </c>
      <c r="F864" s="39">
        <v>2048422.66</v>
      </c>
      <c r="G864" s="39">
        <v>149949.71</v>
      </c>
    </row>
    <row r="865" spans="1:7" ht="10.2">
      <c r="A865" s="37" t="s">
        <v>216</v>
      </c>
      <c r="B865" s="37" t="s">
        <v>195</v>
      </c>
      <c r="C865" s="37" t="s">
        <v>188</v>
      </c>
      <c r="D865" s="37" t="s">
        <v>187</v>
      </c>
      <c r="E865" s="39">
        <v>32853.46</v>
      </c>
      <c r="F865" s="39">
        <v>8049768.1699999999</v>
      </c>
      <c r="G865" s="39">
        <v>1685266.96</v>
      </c>
    </row>
    <row r="866" spans="1:7" ht="10.2">
      <c r="A866" s="37" t="s">
        <v>216</v>
      </c>
      <c r="B866" s="37" t="s">
        <v>196</v>
      </c>
      <c r="C866" s="37" t="s">
        <v>185</v>
      </c>
      <c r="D866" s="37" t="s">
        <v>186</v>
      </c>
      <c r="E866" s="39">
        <v>2394.35</v>
      </c>
      <c r="F866" s="39">
        <v>2732599.37</v>
      </c>
      <c r="G866" s="39">
        <v>206502.50</v>
      </c>
    </row>
    <row r="867" spans="1:7" ht="10.2">
      <c r="A867" s="37" t="s">
        <v>216</v>
      </c>
      <c r="B867" s="37" t="s">
        <v>196</v>
      </c>
      <c r="C867" s="37" t="s">
        <v>185</v>
      </c>
      <c r="D867" s="37" t="s">
        <v>187</v>
      </c>
      <c r="E867" s="39">
        <v>36476.97</v>
      </c>
      <c r="F867" s="39">
        <v>12144763.949999999</v>
      </c>
      <c r="G867" s="39">
        <v>2185276.67</v>
      </c>
    </row>
    <row r="868" spans="1:7" ht="10.2">
      <c r="A868" s="37" t="s">
        <v>216</v>
      </c>
      <c r="B868" s="37" t="s">
        <v>196</v>
      </c>
      <c r="C868" s="37" t="s">
        <v>188</v>
      </c>
      <c r="D868" s="37" t="s">
        <v>186</v>
      </c>
      <c r="E868" s="39">
        <v>2432.76</v>
      </c>
      <c r="F868" s="39">
        <v>3630143.14</v>
      </c>
      <c r="G868" s="39">
        <v>235290.45</v>
      </c>
    </row>
    <row r="869" spans="1:7" ht="10.2">
      <c r="A869" s="37" t="s">
        <v>216</v>
      </c>
      <c r="B869" s="37" t="s">
        <v>196</v>
      </c>
      <c r="C869" s="37" t="s">
        <v>188</v>
      </c>
      <c r="D869" s="37" t="s">
        <v>187</v>
      </c>
      <c r="E869" s="39">
        <v>36995.39</v>
      </c>
      <c r="F869" s="39">
        <v>10849178.609999999</v>
      </c>
      <c r="G869" s="39">
        <v>2026109.46</v>
      </c>
    </row>
    <row r="870" spans="1:7" ht="10.2">
      <c r="A870" s="37" t="s">
        <v>216</v>
      </c>
      <c r="B870" s="37" t="s">
        <v>197</v>
      </c>
      <c r="C870" s="37" t="s">
        <v>185</v>
      </c>
      <c r="D870" s="37" t="s">
        <v>186</v>
      </c>
      <c r="E870" s="39">
        <v>2834.77</v>
      </c>
      <c r="F870" s="39">
        <v>3532988.75</v>
      </c>
      <c r="G870" s="39">
        <v>234238.10</v>
      </c>
    </row>
    <row r="871" spans="1:7" ht="10.2">
      <c r="A871" s="37" t="s">
        <v>216</v>
      </c>
      <c r="B871" s="37" t="s">
        <v>197</v>
      </c>
      <c r="C871" s="37" t="s">
        <v>185</v>
      </c>
      <c r="D871" s="37" t="s">
        <v>187</v>
      </c>
      <c r="E871" s="39">
        <v>33177.97</v>
      </c>
      <c r="F871" s="39">
        <v>12449660.289999999</v>
      </c>
      <c r="G871" s="39">
        <v>2039839.27</v>
      </c>
    </row>
    <row r="872" spans="1:7" ht="10.2">
      <c r="A872" s="37" t="s">
        <v>216</v>
      </c>
      <c r="B872" s="37" t="s">
        <v>197</v>
      </c>
      <c r="C872" s="37" t="s">
        <v>188</v>
      </c>
      <c r="D872" s="37" t="s">
        <v>186</v>
      </c>
      <c r="E872" s="39">
        <v>3038.49</v>
      </c>
      <c r="F872" s="39">
        <v>4268918.09</v>
      </c>
      <c r="G872" s="39">
        <v>283279.88</v>
      </c>
    </row>
    <row r="873" spans="1:7" ht="10.2">
      <c r="A873" s="37" t="s">
        <v>216</v>
      </c>
      <c r="B873" s="37" t="s">
        <v>197</v>
      </c>
      <c r="C873" s="37" t="s">
        <v>188</v>
      </c>
      <c r="D873" s="37" t="s">
        <v>187</v>
      </c>
      <c r="E873" s="39">
        <v>31816.39</v>
      </c>
      <c r="F873" s="39">
        <v>11947534.99</v>
      </c>
      <c r="G873" s="39">
        <v>1879822.77</v>
      </c>
    </row>
    <row r="874" spans="1:7" ht="10.2">
      <c r="A874" s="37" t="s">
        <v>216</v>
      </c>
      <c r="B874" s="37" t="s">
        <v>198</v>
      </c>
      <c r="C874" s="37" t="s">
        <v>185</v>
      </c>
      <c r="D874" s="37" t="s">
        <v>186</v>
      </c>
      <c r="E874" s="39">
        <v>3122.81</v>
      </c>
      <c r="F874" s="39">
        <v>4533486.30</v>
      </c>
      <c r="G874" s="39">
        <v>273074.90</v>
      </c>
    </row>
    <row r="875" spans="1:7" ht="10.2">
      <c r="A875" s="37" t="s">
        <v>216</v>
      </c>
      <c r="B875" s="37" t="s">
        <v>198</v>
      </c>
      <c r="C875" s="37" t="s">
        <v>185</v>
      </c>
      <c r="D875" s="37" t="s">
        <v>187</v>
      </c>
      <c r="E875" s="39">
        <v>26909.11</v>
      </c>
      <c r="F875" s="39">
        <v>11898441.49</v>
      </c>
      <c r="G875" s="39">
        <v>1727246.53</v>
      </c>
    </row>
    <row r="876" spans="1:7" ht="10.2">
      <c r="A876" s="37" t="s">
        <v>216</v>
      </c>
      <c r="B876" s="37" t="s">
        <v>198</v>
      </c>
      <c r="C876" s="37" t="s">
        <v>188</v>
      </c>
      <c r="D876" s="37" t="s">
        <v>186</v>
      </c>
      <c r="E876" s="39">
        <v>2925.38</v>
      </c>
      <c r="F876" s="39">
        <v>4116526.75</v>
      </c>
      <c r="G876" s="39">
        <v>274708.71</v>
      </c>
    </row>
    <row r="877" spans="1:7" ht="10.2">
      <c r="A877" s="37" t="s">
        <v>216</v>
      </c>
      <c r="B877" s="37" t="s">
        <v>198</v>
      </c>
      <c r="C877" s="37" t="s">
        <v>188</v>
      </c>
      <c r="D877" s="37" t="s">
        <v>187</v>
      </c>
      <c r="E877" s="39">
        <v>25119.34</v>
      </c>
      <c r="F877" s="39">
        <v>11796554.189999999</v>
      </c>
      <c r="G877" s="39">
        <v>1685113.84</v>
      </c>
    </row>
    <row r="878" spans="1:7" ht="10.2">
      <c r="A878" s="37" t="s">
        <v>216</v>
      </c>
      <c r="B878" s="37" t="s">
        <v>199</v>
      </c>
      <c r="C878" s="37" t="s">
        <v>185</v>
      </c>
      <c r="D878" s="37" t="s">
        <v>186</v>
      </c>
      <c r="E878" s="39">
        <v>3782.35</v>
      </c>
      <c r="F878" s="39">
        <v>5244917.20</v>
      </c>
      <c r="G878" s="39">
        <v>335214.23</v>
      </c>
    </row>
    <row r="879" spans="1:7" ht="10.2">
      <c r="A879" s="37" t="s">
        <v>216</v>
      </c>
      <c r="B879" s="37" t="s">
        <v>199</v>
      </c>
      <c r="C879" s="37" t="s">
        <v>185</v>
      </c>
      <c r="D879" s="37" t="s">
        <v>187</v>
      </c>
      <c r="E879" s="39">
        <v>23610.52</v>
      </c>
      <c r="F879" s="39">
        <v>13016831.02</v>
      </c>
      <c r="G879" s="39">
        <v>1626633.03</v>
      </c>
    </row>
    <row r="880" spans="1:7" ht="10.2">
      <c r="A880" s="37" t="s">
        <v>216</v>
      </c>
      <c r="B880" s="37" t="s">
        <v>199</v>
      </c>
      <c r="C880" s="37" t="s">
        <v>188</v>
      </c>
      <c r="D880" s="37" t="s">
        <v>186</v>
      </c>
      <c r="E880" s="39">
        <v>3097.68</v>
      </c>
      <c r="F880" s="39">
        <v>4609783.37</v>
      </c>
      <c r="G880" s="39">
        <v>287157.80</v>
      </c>
    </row>
    <row r="881" spans="1:7" ht="10.2">
      <c r="A881" s="37" t="s">
        <v>216</v>
      </c>
      <c r="B881" s="37" t="s">
        <v>199</v>
      </c>
      <c r="C881" s="37" t="s">
        <v>188</v>
      </c>
      <c r="D881" s="37" t="s">
        <v>187</v>
      </c>
      <c r="E881" s="39">
        <v>20984.94</v>
      </c>
      <c r="F881" s="39">
        <v>12498000.609999999</v>
      </c>
      <c r="G881" s="39">
        <v>1490656.98</v>
      </c>
    </row>
    <row r="882" spans="1:7" ht="10.2">
      <c r="A882" s="37" t="s">
        <v>216</v>
      </c>
      <c r="B882" s="37" t="s">
        <v>200</v>
      </c>
      <c r="C882" s="37" t="s">
        <v>185</v>
      </c>
      <c r="D882" s="37" t="s">
        <v>186</v>
      </c>
      <c r="E882" s="39">
        <v>4004.52</v>
      </c>
      <c r="F882" s="39">
        <v>6471286.7699999996</v>
      </c>
      <c r="G882" s="39">
        <v>384201.16</v>
      </c>
    </row>
    <row r="883" spans="1:7" ht="10.2">
      <c r="A883" s="37" t="s">
        <v>216</v>
      </c>
      <c r="B883" s="37" t="s">
        <v>200</v>
      </c>
      <c r="C883" s="37" t="s">
        <v>185</v>
      </c>
      <c r="D883" s="37" t="s">
        <v>187</v>
      </c>
      <c r="E883" s="39">
        <v>19685.27</v>
      </c>
      <c r="F883" s="39">
        <v>13274308.810000001</v>
      </c>
      <c r="G883" s="39">
        <v>1417976.08</v>
      </c>
    </row>
    <row r="884" spans="1:7" ht="10.2">
      <c r="A884" s="37" t="s">
        <v>216</v>
      </c>
      <c r="B884" s="37" t="s">
        <v>200</v>
      </c>
      <c r="C884" s="37" t="s">
        <v>188</v>
      </c>
      <c r="D884" s="37" t="s">
        <v>186</v>
      </c>
      <c r="E884" s="39">
        <v>3612.53</v>
      </c>
      <c r="F884" s="39">
        <v>6634022.7599999998</v>
      </c>
      <c r="G884" s="39">
        <v>351657.71</v>
      </c>
    </row>
    <row r="885" spans="1:7" ht="10.2">
      <c r="A885" s="37" t="s">
        <v>216</v>
      </c>
      <c r="B885" s="37" t="s">
        <v>200</v>
      </c>
      <c r="C885" s="37" t="s">
        <v>188</v>
      </c>
      <c r="D885" s="37" t="s">
        <v>187</v>
      </c>
      <c r="E885" s="39">
        <v>16266.33</v>
      </c>
      <c r="F885" s="39">
        <v>13228603.449999999</v>
      </c>
      <c r="G885" s="39">
        <v>1290097.62</v>
      </c>
    </row>
    <row r="886" spans="1:7" ht="10.2">
      <c r="A886" s="37" t="s">
        <v>216</v>
      </c>
      <c r="B886" s="37" t="s">
        <v>201</v>
      </c>
      <c r="C886" s="37" t="s">
        <v>185</v>
      </c>
      <c r="D886" s="37" t="s">
        <v>186</v>
      </c>
      <c r="E886" s="39">
        <v>4760.48</v>
      </c>
      <c r="F886" s="39">
        <v>8338983.6100000003</v>
      </c>
      <c r="G886" s="39">
        <v>460284.05</v>
      </c>
    </row>
    <row r="887" spans="1:7" ht="10.2">
      <c r="A887" s="37" t="s">
        <v>216</v>
      </c>
      <c r="B887" s="37" t="s">
        <v>201</v>
      </c>
      <c r="C887" s="37" t="s">
        <v>185</v>
      </c>
      <c r="D887" s="37" t="s">
        <v>187</v>
      </c>
      <c r="E887" s="39">
        <v>13541.80</v>
      </c>
      <c r="F887" s="39">
        <v>10066631.199999999</v>
      </c>
      <c r="G887" s="39">
        <v>995923.41</v>
      </c>
    </row>
    <row r="888" spans="1:7" ht="10.2">
      <c r="A888" s="37" t="s">
        <v>216</v>
      </c>
      <c r="B888" s="37" t="s">
        <v>201</v>
      </c>
      <c r="C888" s="37" t="s">
        <v>188</v>
      </c>
      <c r="D888" s="37" t="s">
        <v>186</v>
      </c>
      <c r="E888" s="39">
        <v>2545.33</v>
      </c>
      <c r="F888" s="39">
        <v>4126567.69</v>
      </c>
      <c r="G888" s="39">
        <v>263499.38</v>
      </c>
    </row>
    <row r="889" spans="1:7" ht="10.2">
      <c r="A889" s="37" t="s">
        <v>216</v>
      </c>
      <c r="B889" s="37" t="s">
        <v>201</v>
      </c>
      <c r="C889" s="37" t="s">
        <v>188</v>
      </c>
      <c r="D889" s="37" t="s">
        <v>187</v>
      </c>
      <c r="E889" s="39">
        <v>10560.83</v>
      </c>
      <c r="F889" s="39">
        <v>8528691.7599999998</v>
      </c>
      <c r="G889" s="39">
        <v>840063.82</v>
      </c>
    </row>
    <row r="890" spans="1:7" ht="10.2">
      <c r="A890" s="37" t="s">
        <v>216</v>
      </c>
      <c r="B890" s="37" t="s">
        <v>202</v>
      </c>
      <c r="C890" s="37" t="s">
        <v>185</v>
      </c>
      <c r="D890" s="37" t="s">
        <v>186</v>
      </c>
      <c r="E890" s="39">
        <v>3736.92</v>
      </c>
      <c r="F890" s="39">
        <v>6658528.9800000004</v>
      </c>
      <c r="G890" s="39">
        <v>367036.04</v>
      </c>
    </row>
    <row r="891" spans="1:7" ht="10.2">
      <c r="A891" s="37" t="s">
        <v>216</v>
      </c>
      <c r="B891" s="37" t="s">
        <v>202</v>
      </c>
      <c r="C891" s="37" t="s">
        <v>185</v>
      </c>
      <c r="D891" s="37" t="s">
        <v>187</v>
      </c>
      <c r="E891" s="39">
        <v>7933.21</v>
      </c>
      <c r="F891" s="39">
        <v>7162911.54</v>
      </c>
      <c r="G891" s="39">
        <v>621631.11</v>
      </c>
    </row>
    <row r="892" spans="1:7" ht="10.2">
      <c r="A892" s="37" t="s">
        <v>216</v>
      </c>
      <c r="B892" s="37" t="s">
        <v>202</v>
      </c>
      <c r="C892" s="37" t="s">
        <v>188</v>
      </c>
      <c r="D892" s="37" t="s">
        <v>186</v>
      </c>
      <c r="E892" s="39">
        <v>1951.93</v>
      </c>
      <c r="F892" s="39">
        <v>3244523.98</v>
      </c>
      <c r="G892" s="39">
        <v>200491.10</v>
      </c>
    </row>
    <row r="893" spans="1:7" ht="10.2">
      <c r="A893" s="37" t="s">
        <v>216</v>
      </c>
      <c r="B893" s="37" t="s">
        <v>202</v>
      </c>
      <c r="C893" s="37" t="s">
        <v>188</v>
      </c>
      <c r="D893" s="37" t="s">
        <v>187</v>
      </c>
      <c r="E893" s="39">
        <v>5234.68</v>
      </c>
      <c r="F893" s="39">
        <v>4449395.06</v>
      </c>
      <c r="G893" s="39">
        <v>439601.75</v>
      </c>
    </row>
    <row r="894" spans="1:7" ht="10.2">
      <c r="A894" s="37" t="s">
        <v>216</v>
      </c>
      <c r="B894" s="37" t="s">
        <v>203</v>
      </c>
      <c r="C894" s="37" t="s">
        <v>185</v>
      </c>
      <c r="D894" s="37" t="s">
        <v>186</v>
      </c>
      <c r="E894" s="39">
        <v>4288.88</v>
      </c>
      <c r="F894" s="39">
        <v>8159715.5599999996</v>
      </c>
      <c r="G894" s="39">
        <v>442895.52</v>
      </c>
    </row>
    <row r="895" spans="1:7" ht="10.2">
      <c r="A895" s="37" t="s">
        <v>216</v>
      </c>
      <c r="B895" s="37" t="s">
        <v>203</v>
      </c>
      <c r="C895" s="37" t="s">
        <v>185</v>
      </c>
      <c r="D895" s="37" t="s">
        <v>187</v>
      </c>
      <c r="E895" s="39">
        <v>3235.43</v>
      </c>
      <c r="F895" s="39">
        <v>3142889.64</v>
      </c>
      <c r="G895" s="39">
        <v>282317.19</v>
      </c>
    </row>
    <row r="896" spans="1:7" ht="10.2">
      <c r="A896" s="37" t="s">
        <v>216</v>
      </c>
      <c r="B896" s="37" t="s">
        <v>203</v>
      </c>
      <c r="C896" s="37" t="s">
        <v>188</v>
      </c>
      <c r="D896" s="37" t="s">
        <v>186</v>
      </c>
      <c r="E896" s="39">
        <v>1328.83</v>
      </c>
      <c r="F896" s="39">
        <v>2656480.91</v>
      </c>
      <c r="G896" s="39">
        <v>152556.25</v>
      </c>
    </row>
    <row r="897" spans="1:7" ht="10.2">
      <c r="A897" s="37" t="s">
        <v>216</v>
      </c>
      <c r="B897" s="37" t="s">
        <v>203</v>
      </c>
      <c r="C897" s="37" t="s">
        <v>188</v>
      </c>
      <c r="D897" s="37" t="s">
        <v>187</v>
      </c>
      <c r="E897" s="39">
        <v>2007.15</v>
      </c>
      <c r="F897" s="39">
        <v>1908381.87</v>
      </c>
      <c r="G897" s="39">
        <v>175626.38</v>
      </c>
    </row>
    <row r="898" spans="1:7" ht="10.2">
      <c r="A898" s="37" t="s">
        <v>217</v>
      </c>
      <c r="B898" s="37" t="s">
        <v>184</v>
      </c>
      <c r="C898" s="37" t="s">
        <v>185</v>
      </c>
      <c r="D898" s="37" t="s">
        <v>186</v>
      </c>
      <c r="E898" s="39">
        <v>897</v>
      </c>
      <c r="F898" s="39">
        <v>696532.76</v>
      </c>
      <c r="G898" s="39">
        <v>17504.52</v>
      </c>
    </row>
    <row r="899" spans="1:7" ht="10.2">
      <c r="A899" s="37" t="s">
        <v>217</v>
      </c>
      <c r="B899" s="37" t="s">
        <v>184</v>
      </c>
      <c r="C899" s="37" t="s">
        <v>185</v>
      </c>
      <c r="D899" s="37" t="s">
        <v>187</v>
      </c>
      <c r="E899" s="39">
        <v>60073.53</v>
      </c>
      <c r="F899" s="39">
        <v>5497728.7400000002</v>
      </c>
      <c r="G899" s="39">
        <v>460398.54</v>
      </c>
    </row>
    <row r="900" spans="1:7" ht="10.2">
      <c r="A900" s="37" t="s">
        <v>217</v>
      </c>
      <c r="B900" s="37" t="s">
        <v>184</v>
      </c>
      <c r="C900" s="37" t="s">
        <v>188</v>
      </c>
      <c r="D900" s="37" t="s">
        <v>186</v>
      </c>
      <c r="E900" s="39">
        <v>947</v>
      </c>
      <c r="F900" s="39">
        <v>306051.19</v>
      </c>
      <c r="G900" s="39">
        <v>14373.78</v>
      </c>
    </row>
    <row r="901" spans="1:7" ht="10.2">
      <c r="A901" s="37" t="s">
        <v>217</v>
      </c>
      <c r="B901" s="37" t="s">
        <v>184</v>
      </c>
      <c r="C901" s="37" t="s">
        <v>188</v>
      </c>
      <c r="D901" s="37" t="s">
        <v>187</v>
      </c>
      <c r="E901" s="39">
        <v>63994.87</v>
      </c>
      <c r="F901" s="39">
        <v>5599333.7599999998</v>
      </c>
      <c r="G901" s="39">
        <v>510474.63</v>
      </c>
    </row>
    <row r="902" spans="1:7" ht="10.2">
      <c r="A902" s="37" t="s">
        <v>217</v>
      </c>
      <c r="B902" s="37" t="s">
        <v>189</v>
      </c>
      <c r="C902" s="37" t="s">
        <v>185</v>
      </c>
      <c r="D902" s="37" t="s">
        <v>186</v>
      </c>
      <c r="E902" s="39">
        <v>520</v>
      </c>
      <c r="F902" s="39">
        <v>534270.19</v>
      </c>
      <c r="G902" s="39">
        <v>49626.86</v>
      </c>
    </row>
    <row r="903" spans="1:7" ht="10.2">
      <c r="A903" s="37" t="s">
        <v>217</v>
      </c>
      <c r="B903" s="37" t="s">
        <v>189</v>
      </c>
      <c r="C903" s="37" t="s">
        <v>185</v>
      </c>
      <c r="D903" s="37" t="s">
        <v>187</v>
      </c>
      <c r="E903" s="39">
        <v>20997.88</v>
      </c>
      <c r="F903" s="39">
        <v>3477767.54</v>
      </c>
      <c r="G903" s="39">
        <v>917265.89</v>
      </c>
    </row>
    <row r="904" spans="1:7" ht="10.2">
      <c r="A904" s="37" t="s">
        <v>217</v>
      </c>
      <c r="B904" s="37" t="s">
        <v>189</v>
      </c>
      <c r="C904" s="37" t="s">
        <v>188</v>
      </c>
      <c r="D904" s="37" t="s">
        <v>186</v>
      </c>
      <c r="E904" s="39">
        <v>569.55</v>
      </c>
      <c r="F904" s="39">
        <v>309412.71</v>
      </c>
      <c r="G904" s="39">
        <v>30231.46</v>
      </c>
    </row>
    <row r="905" spans="1:7" ht="10.2">
      <c r="A905" s="37" t="s">
        <v>217</v>
      </c>
      <c r="B905" s="37" t="s">
        <v>189</v>
      </c>
      <c r="C905" s="37" t="s">
        <v>188</v>
      </c>
      <c r="D905" s="37" t="s">
        <v>187</v>
      </c>
      <c r="E905" s="39">
        <v>22659.30</v>
      </c>
      <c r="F905" s="39">
        <v>2021129.48</v>
      </c>
      <c r="G905" s="39">
        <v>638596.24</v>
      </c>
    </row>
    <row r="906" spans="1:7" ht="10.2">
      <c r="A906" s="37" t="s">
        <v>217</v>
      </c>
      <c r="B906" s="37" t="s">
        <v>190</v>
      </c>
      <c r="C906" s="37" t="s">
        <v>185</v>
      </c>
      <c r="D906" s="37" t="s">
        <v>186</v>
      </c>
      <c r="E906" s="39">
        <v>572.61</v>
      </c>
      <c r="F906" s="39">
        <v>542726.78</v>
      </c>
      <c r="G906" s="39">
        <v>45662.85</v>
      </c>
    </row>
    <row r="907" spans="1:7" ht="10.2">
      <c r="A907" s="37" t="s">
        <v>217</v>
      </c>
      <c r="B907" s="37" t="s">
        <v>190</v>
      </c>
      <c r="C907" s="37" t="s">
        <v>185</v>
      </c>
      <c r="D907" s="37" t="s">
        <v>187</v>
      </c>
      <c r="E907" s="39">
        <v>16496.74</v>
      </c>
      <c r="F907" s="39">
        <v>3716636.84</v>
      </c>
      <c r="G907" s="39">
        <v>748717.34</v>
      </c>
    </row>
    <row r="908" spans="1:7" ht="10.2">
      <c r="A908" s="37" t="s">
        <v>217</v>
      </c>
      <c r="B908" s="37" t="s">
        <v>190</v>
      </c>
      <c r="C908" s="37" t="s">
        <v>188</v>
      </c>
      <c r="D908" s="37" t="s">
        <v>186</v>
      </c>
      <c r="E908" s="39">
        <v>333</v>
      </c>
      <c r="F908" s="39">
        <v>244768.31</v>
      </c>
      <c r="G908" s="39">
        <v>20884.82</v>
      </c>
    </row>
    <row r="909" spans="1:7" ht="10.2">
      <c r="A909" s="37" t="s">
        <v>217</v>
      </c>
      <c r="B909" s="37" t="s">
        <v>190</v>
      </c>
      <c r="C909" s="37" t="s">
        <v>188</v>
      </c>
      <c r="D909" s="37" t="s">
        <v>187</v>
      </c>
      <c r="E909" s="39">
        <v>19186.94</v>
      </c>
      <c r="F909" s="39">
        <v>1620757.40</v>
      </c>
      <c r="G909" s="39">
        <v>549053.97</v>
      </c>
    </row>
    <row r="910" spans="1:7" ht="10.2">
      <c r="A910" s="37" t="s">
        <v>217</v>
      </c>
      <c r="B910" s="37" t="s">
        <v>191</v>
      </c>
      <c r="C910" s="37" t="s">
        <v>185</v>
      </c>
      <c r="D910" s="37" t="s">
        <v>186</v>
      </c>
      <c r="E910" s="39">
        <v>635.87</v>
      </c>
      <c r="F910" s="39">
        <v>566965.07</v>
      </c>
      <c r="G910" s="39">
        <v>46178.60</v>
      </c>
    </row>
    <row r="911" spans="1:7" ht="10.2">
      <c r="A911" s="37" t="s">
        <v>217</v>
      </c>
      <c r="B911" s="37" t="s">
        <v>191</v>
      </c>
      <c r="C911" s="37" t="s">
        <v>185</v>
      </c>
      <c r="D911" s="37" t="s">
        <v>187</v>
      </c>
      <c r="E911" s="39">
        <v>19794.39</v>
      </c>
      <c r="F911" s="39">
        <v>5185977.78</v>
      </c>
      <c r="G911" s="39">
        <v>933700.13</v>
      </c>
    </row>
    <row r="912" spans="1:7" ht="10.2">
      <c r="A912" s="37" t="s">
        <v>217</v>
      </c>
      <c r="B912" s="37" t="s">
        <v>191</v>
      </c>
      <c r="C912" s="37" t="s">
        <v>188</v>
      </c>
      <c r="D912" s="37" t="s">
        <v>186</v>
      </c>
      <c r="E912" s="39">
        <v>301</v>
      </c>
      <c r="F912" s="39">
        <v>259413.22</v>
      </c>
      <c r="G912" s="39">
        <v>26599.14</v>
      </c>
    </row>
    <row r="913" spans="1:7" ht="10.2">
      <c r="A913" s="37" t="s">
        <v>217</v>
      </c>
      <c r="B913" s="37" t="s">
        <v>191</v>
      </c>
      <c r="C913" s="37" t="s">
        <v>188</v>
      </c>
      <c r="D913" s="37" t="s">
        <v>187</v>
      </c>
      <c r="E913" s="39">
        <v>20592.82</v>
      </c>
      <c r="F913" s="39">
        <v>2082953.24</v>
      </c>
      <c r="G913" s="39">
        <v>679342.94</v>
      </c>
    </row>
    <row r="914" spans="1:7" ht="10.2">
      <c r="A914" s="37" t="s">
        <v>217</v>
      </c>
      <c r="B914" s="37" t="s">
        <v>192</v>
      </c>
      <c r="C914" s="37" t="s">
        <v>185</v>
      </c>
      <c r="D914" s="37" t="s">
        <v>186</v>
      </c>
      <c r="E914" s="39">
        <v>832.35</v>
      </c>
      <c r="F914" s="39">
        <v>971309.46</v>
      </c>
      <c r="G914" s="39">
        <v>83658.15</v>
      </c>
    </row>
    <row r="915" spans="1:7" ht="10.2">
      <c r="A915" s="37" t="s">
        <v>217</v>
      </c>
      <c r="B915" s="37" t="s">
        <v>192</v>
      </c>
      <c r="C915" s="37" t="s">
        <v>185</v>
      </c>
      <c r="D915" s="37" t="s">
        <v>187</v>
      </c>
      <c r="E915" s="39">
        <v>21244.53</v>
      </c>
      <c r="F915" s="39">
        <v>4456251.95</v>
      </c>
      <c r="G915" s="39">
        <v>1037563.89</v>
      </c>
    </row>
    <row r="916" spans="1:7" ht="10.2">
      <c r="A916" s="37" t="s">
        <v>217</v>
      </c>
      <c r="B916" s="37" t="s">
        <v>192</v>
      </c>
      <c r="C916" s="37" t="s">
        <v>188</v>
      </c>
      <c r="D916" s="37" t="s">
        <v>186</v>
      </c>
      <c r="E916" s="39">
        <v>547.10</v>
      </c>
      <c r="F916" s="39">
        <v>527763.35</v>
      </c>
      <c r="G916" s="39">
        <v>56387.20</v>
      </c>
    </row>
    <row r="917" spans="1:7" ht="10.2">
      <c r="A917" s="37" t="s">
        <v>217</v>
      </c>
      <c r="B917" s="37" t="s">
        <v>192</v>
      </c>
      <c r="C917" s="37" t="s">
        <v>188</v>
      </c>
      <c r="D917" s="37" t="s">
        <v>187</v>
      </c>
      <c r="E917" s="39">
        <v>22431.82</v>
      </c>
      <c r="F917" s="39">
        <v>2244637.22</v>
      </c>
      <c r="G917" s="39">
        <v>773666.03</v>
      </c>
    </row>
    <row r="918" spans="1:7" ht="10.2">
      <c r="A918" s="37" t="s">
        <v>217</v>
      </c>
      <c r="B918" s="37" t="s">
        <v>193</v>
      </c>
      <c r="C918" s="37" t="s">
        <v>185</v>
      </c>
      <c r="D918" s="37" t="s">
        <v>186</v>
      </c>
      <c r="E918" s="39">
        <v>879</v>
      </c>
      <c r="F918" s="39">
        <v>1246355.89</v>
      </c>
      <c r="G918" s="39">
        <v>75031.11</v>
      </c>
    </row>
    <row r="919" spans="1:7" ht="10.2">
      <c r="A919" s="37" t="s">
        <v>217</v>
      </c>
      <c r="B919" s="37" t="s">
        <v>193</v>
      </c>
      <c r="C919" s="37" t="s">
        <v>185</v>
      </c>
      <c r="D919" s="37" t="s">
        <v>187</v>
      </c>
      <c r="E919" s="39">
        <v>20957.64</v>
      </c>
      <c r="F919" s="39">
        <v>3889595.15</v>
      </c>
      <c r="G919" s="39">
        <v>1044373.96</v>
      </c>
    </row>
    <row r="920" spans="1:7" ht="10.2">
      <c r="A920" s="37" t="s">
        <v>217</v>
      </c>
      <c r="B920" s="37" t="s">
        <v>193</v>
      </c>
      <c r="C920" s="37" t="s">
        <v>188</v>
      </c>
      <c r="D920" s="37" t="s">
        <v>186</v>
      </c>
      <c r="E920" s="39">
        <v>598</v>
      </c>
      <c r="F920" s="39">
        <v>905965.73</v>
      </c>
      <c r="G920" s="39">
        <v>55454.13</v>
      </c>
    </row>
    <row r="921" spans="1:7" ht="10.2">
      <c r="A921" s="37" t="s">
        <v>217</v>
      </c>
      <c r="B921" s="37" t="s">
        <v>193</v>
      </c>
      <c r="C921" s="37" t="s">
        <v>188</v>
      </c>
      <c r="D921" s="37" t="s">
        <v>187</v>
      </c>
      <c r="E921" s="39">
        <v>21347.19</v>
      </c>
      <c r="F921" s="39">
        <v>2871337.66</v>
      </c>
      <c r="G921" s="39">
        <v>763778.36</v>
      </c>
    </row>
    <row r="922" spans="1:7" ht="10.2">
      <c r="A922" s="37" t="s">
        <v>217</v>
      </c>
      <c r="B922" s="37" t="s">
        <v>194</v>
      </c>
      <c r="C922" s="37" t="s">
        <v>185</v>
      </c>
      <c r="D922" s="37" t="s">
        <v>186</v>
      </c>
      <c r="E922" s="39">
        <v>1063</v>
      </c>
      <c r="F922" s="39">
        <v>1490132.87</v>
      </c>
      <c r="G922" s="39">
        <v>94550.98</v>
      </c>
    </row>
    <row r="923" spans="1:7" ht="10.2">
      <c r="A923" s="37" t="s">
        <v>217</v>
      </c>
      <c r="B923" s="37" t="s">
        <v>194</v>
      </c>
      <c r="C923" s="37" t="s">
        <v>185</v>
      </c>
      <c r="D923" s="37" t="s">
        <v>187</v>
      </c>
      <c r="E923" s="39">
        <v>19344.04</v>
      </c>
      <c r="F923" s="39">
        <v>4376797.74</v>
      </c>
      <c r="G923" s="39">
        <v>985994.92</v>
      </c>
    </row>
    <row r="924" spans="1:7" ht="10.2">
      <c r="A924" s="37" t="s">
        <v>217</v>
      </c>
      <c r="B924" s="37" t="s">
        <v>194</v>
      </c>
      <c r="C924" s="37" t="s">
        <v>188</v>
      </c>
      <c r="D924" s="37" t="s">
        <v>186</v>
      </c>
      <c r="E924" s="39">
        <v>720</v>
      </c>
      <c r="F924" s="39">
        <v>659161.83</v>
      </c>
      <c r="G924" s="39">
        <v>73826.86</v>
      </c>
    </row>
    <row r="925" spans="1:7" ht="10.2">
      <c r="A925" s="37" t="s">
        <v>217</v>
      </c>
      <c r="B925" s="37" t="s">
        <v>194</v>
      </c>
      <c r="C925" s="37" t="s">
        <v>188</v>
      </c>
      <c r="D925" s="37" t="s">
        <v>187</v>
      </c>
      <c r="E925" s="39">
        <v>20989.16</v>
      </c>
      <c r="F925" s="39">
        <v>3125413</v>
      </c>
      <c r="G925" s="39">
        <v>873695.85</v>
      </c>
    </row>
    <row r="926" spans="1:7" ht="10.2">
      <c r="A926" s="37" t="s">
        <v>217</v>
      </c>
      <c r="B926" s="37" t="s">
        <v>195</v>
      </c>
      <c r="C926" s="37" t="s">
        <v>185</v>
      </c>
      <c r="D926" s="37" t="s">
        <v>186</v>
      </c>
      <c r="E926" s="39">
        <v>1175.08</v>
      </c>
      <c r="F926" s="39">
        <v>1118594.59</v>
      </c>
      <c r="G926" s="39">
        <v>98965.35</v>
      </c>
    </row>
    <row r="927" spans="1:7" ht="10.2">
      <c r="A927" s="37" t="s">
        <v>217</v>
      </c>
      <c r="B927" s="37" t="s">
        <v>195</v>
      </c>
      <c r="C927" s="37" t="s">
        <v>185</v>
      </c>
      <c r="D927" s="37" t="s">
        <v>187</v>
      </c>
      <c r="E927" s="39">
        <v>23496.05</v>
      </c>
      <c r="F927" s="39">
        <v>5927831.7000000002</v>
      </c>
      <c r="G927" s="39">
        <v>1287576.83</v>
      </c>
    </row>
    <row r="928" spans="1:7" ht="10.2">
      <c r="A928" s="37" t="s">
        <v>217</v>
      </c>
      <c r="B928" s="37" t="s">
        <v>195</v>
      </c>
      <c r="C928" s="37" t="s">
        <v>188</v>
      </c>
      <c r="D928" s="37" t="s">
        <v>186</v>
      </c>
      <c r="E928" s="39">
        <v>1119.87</v>
      </c>
      <c r="F928" s="39">
        <v>1327047.54</v>
      </c>
      <c r="G928" s="39">
        <v>114621.04</v>
      </c>
    </row>
    <row r="929" spans="1:7" ht="10.2">
      <c r="A929" s="37" t="s">
        <v>217</v>
      </c>
      <c r="B929" s="37" t="s">
        <v>195</v>
      </c>
      <c r="C929" s="37" t="s">
        <v>188</v>
      </c>
      <c r="D929" s="37" t="s">
        <v>187</v>
      </c>
      <c r="E929" s="39">
        <v>22540.88</v>
      </c>
      <c r="F929" s="39">
        <v>4441684.53</v>
      </c>
      <c r="G929" s="39">
        <v>1094264.36</v>
      </c>
    </row>
    <row r="930" spans="1:7" ht="10.2">
      <c r="A930" s="37" t="s">
        <v>217</v>
      </c>
      <c r="B930" s="37" t="s">
        <v>196</v>
      </c>
      <c r="C930" s="37" t="s">
        <v>185</v>
      </c>
      <c r="D930" s="37" t="s">
        <v>186</v>
      </c>
      <c r="E930" s="39">
        <v>1605.96</v>
      </c>
      <c r="F930" s="39">
        <v>2614082.62</v>
      </c>
      <c r="G930" s="39">
        <v>141858.03</v>
      </c>
    </row>
    <row r="931" spans="1:7" ht="10.2">
      <c r="A931" s="37" t="s">
        <v>217</v>
      </c>
      <c r="B931" s="37" t="s">
        <v>196</v>
      </c>
      <c r="C931" s="37" t="s">
        <v>185</v>
      </c>
      <c r="D931" s="37" t="s">
        <v>187</v>
      </c>
      <c r="E931" s="39">
        <v>25353.24</v>
      </c>
      <c r="F931" s="39">
        <v>6442370.04</v>
      </c>
      <c r="G931" s="39">
        <v>1377544.19</v>
      </c>
    </row>
    <row r="932" spans="1:7" ht="10.2">
      <c r="A932" s="37" t="s">
        <v>217</v>
      </c>
      <c r="B932" s="37" t="s">
        <v>196</v>
      </c>
      <c r="C932" s="37" t="s">
        <v>188</v>
      </c>
      <c r="D932" s="37" t="s">
        <v>186</v>
      </c>
      <c r="E932" s="39">
        <v>1864.04</v>
      </c>
      <c r="F932" s="39">
        <v>2499618.42</v>
      </c>
      <c r="G932" s="39">
        <v>172616.31</v>
      </c>
    </row>
    <row r="933" spans="1:7" ht="10.2">
      <c r="A933" s="37" t="s">
        <v>217</v>
      </c>
      <c r="B933" s="37" t="s">
        <v>196</v>
      </c>
      <c r="C933" s="37" t="s">
        <v>188</v>
      </c>
      <c r="D933" s="37" t="s">
        <v>187</v>
      </c>
      <c r="E933" s="39">
        <v>26610.06</v>
      </c>
      <c r="F933" s="39">
        <v>6784715.3200000003</v>
      </c>
      <c r="G933" s="39">
        <v>1433938.32</v>
      </c>
    </row>
    <row r="934" spans="1:7" ht="10.2">
      <c r="A934" s="37" t="s">
        <v>217</v>
      </c>
      <c r="B934" s="37" t="s">
        <v>197</v>
      </c>
      <c r="C934" s="37" t="s">
        <v>185</v>
      </c>
      <c r="D934" s="37" t="s">
        <v>186</v>
      </c>
      <c r="E934" s="39">
        <v>1981.16</v>
      </c>
      <c r="F934" s="39">
        <v>2225715.68</v>
      </c>
      <c r="G934" s="39">
        <v>169479.32</v>
      </c>
    </row>
    <row r="935" spans="1:7" ht="10.2">
      <c r="A935" s="37" t="s">
        <v>217</v>
      </c>
      <c r="B935" s="37" t="s">
        <v>197</v>
      </c>
      <c r="C935" s="37" t="s">
        <v>185</v>
      </c>
      <c r="D935" s="37" t="s">
        <v>187</v>
      </c>
      <c r="E935" s="39">
        <v>22130.78</v>
      </c>
      <c r="F935" s="39">
        <v>6360106.4500000002</v>
      </c>
      <c r="G935" s="39">
        <v>1194050.85</v>
      </c>
    </row>
    <row r="936" spans="1:7" ht="10.2">
      <c r="A936" s="37" t="s">
        <v>217</v>
      </c>
      <c r="B936" s="37" t="s">
        <v>197</v>
      </c>
      <c r="C936" s="37" t="s">
        <v>188</v>
      </c>
      <c r="D936" s="37" t="s">
        <v>186</v>
      </c>
      <c r="E936" s="39">
        <v>2201.55</v>
      </c>
      <c r="F936" s="39">
        <v>2655192.53</v>
      </c>
      <c r="G936" s="39">
        <v>205298.13</v>
      </c>
    </row>
    <row r="937" spans="1:7" ht="10.2">
      <c r="A937" s="37" t="s">
        <v>217</v>
      </c>
      <c r="B937" s="37" t="s">
        <v>197</v>
      </c>
      <c r="C937" s="37" t="s">
        <v>188</v>
      </c>
      <c r="D937" s="37" t="s">
        <v>187</v>
      </c>
      <c r="E937" s="39">
        <v>22756.93</v>
      </c>
      <c r="F937" s="39">
        <v>7954821.2199999997</v>
      </c>
      <c r="G937" s="39">
        <v>1350322.22</v>
      </c>
    </row>
    <row r="938" spans="1:7" ht="10.2">
      <c r="A938" s="37" t="s">
        <v>217</v>
      </c>
      <c r="B938" s="37" t="s">
        <v>198</v>
      </c>
      <c r="C938" s="37" t="s">
        <v>185</v>
      </c>
      <c r="D938" s="37" t="s">
        <v>186</v>
      </c>
      <c r="E938" s="39">
        <v>1901.40</v>
      </c>
      <c r="F938" s="39">
        <v>3176241.92</v>
      </c>
      <c r="G938" s="39">
        <v>174998.41</v>
      </c>
    </row>
    <row r="939" spans="1:7" ht="10.2">
      <c r="A939" s="37" t="s">
        <v>217</v>
      </c>
      <c r="B939" s="37" t="s">
        <v>198</v>
      </c>
      <c r="C939" s="37" t="s">
        <v>185</v>
      </c>
      <c r="D939" s="37" t="s">
        <v>187</v>
      </c>
      <c r="E939" s="39">
        <v>17737.98</v>
      </c>
      <c r="F939" s="39">
        <v>6405515.8300000001</v>
      </c>
      <c r="G939" s="39">
        <v>1030819.02</v>
      </c>
    </row>
    <row r="940" spans="1:7" ht="10.2">
      <c r="A940" s="37" t="s">
        <v>217</v>
      </c>
      <c r="B940" s="37" t="s">
        <v>198</v>
      </c>
      <c r="C940" s="37" t="s">
        <v>188</v>
      </c>
      <c r="D940" s="37" t="s">
        <v>186</v>
      </c>
      <c r="E940" s="39">
        <v>2316.95</v>
      </c>
      <c r="F940" s="39">
        <v>3244061.67</v>
      </c>
      <c r="G940" s="39">
        <v>211098.56</v>
      </c>
    </row>
    <row r="941" spans="1:7" ht="10.2">
      <c r="A941" s="37" t="s">
        <v>217</v>
      </c>
      <c r="B941" s="37" t="s">
        <v>198</v>
      </c>
      <c r="C941" s="37" t="s">
        <v>188</v>
      </c>
      <c r="D941" s="37" t="s">
        <v>187</v>
      </c>
      <c r="E941" s="39">
        <v>17177.52</v>
      </c>
      <c r="F941" s="39">
        <v>8444575.6600000001</v>
      </c>
      <c r="G941" s="39">
        <v>1148118.22</v>
      </c>
    </row>
    <row r="942" spans="1:7" ht="10.2">
      <c r="A942" s="37" t="s">
        <v>217</v>
      </c>
      <c r="B942" s="37" t="s">
        <v>199</v>
      </c>
      <c r="C942" s="37" t="s">
        <v>185</v>
      </c>
      <c r="D942" s="37" t="s">
        <v>186</v>
      </c>
      <c r="E942" s="39">
        <v>2264.89</v>
      </c>
      <c r="F942" s="39">
        <v>3603846.20</v>
      </c>
      <c r="G942" s="39">
        <v>195541.92</v>
      </c>
    </row>
    <row r="943" spans="1:7" ht="10.2">
      <c r="A943" s="37" t="s">
        <v>217</v>
      </c>
      <c r="B943" s="37" t="s">
        <v>199</v>
      </c>
      <c r="C943" s="37" t="s">
        <v>185</v>
      </c>
      <c r="D943" s="37" t="s">
        <v>187</v>
      </c>
      <c r="E943" s="39">
        <v>14399.35</v>
      </c>
      <c r="F943" s="39">
        <v>6206692.7300000004</v>
      </c>
      <c r="G943" s="39">
        <v>883555.99</v>
      </c>
    </row>
    <row r="944" spans="1:7" ht="10.2">
      <c r="A944" s="37" t="s">
        <v>217</v>
      </c>
      <c r="B944" s="37" t="s">
        <v>199</v>
      </c>
      <c r="C944" s="37" t="s">
        <v>188</v>
      </c>
      <c r="D944" s="37" t="s">
        <v>186</v>
      </c>
      <c r="E944" s="39">
        <v>2507.15</v>
      </c>
      <c r="F944" s="39">
        <v>3449582.45</v>
      </c>
      <c r="G944" s="39">
        <v>239687.17</v>
      </c>
    </row>
    <row r="945" spans="1:7" ht="10.2">
      <c r="A945" s="37" t="s">
        <v>217</v>
      </c>
      <c r="B945" s="37" t="s">
        <v>199</v>
      </c>
      <c r="C945" s="37" t="s">
        <v>188</v>
      </c>
      <c r="D945" s="37" t="s">
        <v>187</v>
      </c>
      <c r="E945" s="39">
        <v>14263.56</v>
      </c>
      <c r="F945" s="39">
        <v>8242672.7000000002</v>
      </c>
      <c r="G945" s="39">
        <v>1010985.71</v>
      </c>
    </row>
    <row r="946" spans="1:7" ht="10.2">
      <c r="A946" s="37" t="s">
        <v>217</v>
      </c>
      <c r="B946" s="37" t="s">
        <v>200</v>
      </c>
      <c r="C946" s="37" t="s">
        <v>185</v>
      </c>
      <c r="D946" s="37" t="s">
        <v>186</v>
      </c>
      <c r="E946" s="39">
        <v>2508.61</v>
      </c>
      <c r="F946" s="39">
        <v>3827910.44</v>
      </c>
      <c r="G946" s="39">
        <v>223964</v>
      </c>
    </row>
    <row r="947" spans="1:7" ht="10.2">
      <c r="A947" s="37" t="s">
        <v>217</v>
      </c>
      <c r="B947" s="37" t="s">
        <v>200</v>
      </c>
      <c r="C947" s="37" t="s">
        <v>185</v>
      </c>
      <c r="D947" s="37" t="s">
        <v>187</v>
      </c>
      <c r="E947" s="39">
        <v>11149.79</v>
      </c>
      <c r="F947" s="39">
        <v>6019398.0899999999</v>
      </c>
      <c r="G947" s="39">
        <v>726188.03</v>
      </c>
    </row>
    <row r="948" spans="1:7" ht="10.2">
      <c r="A948" s="37" t="s">
        <v>217</v>
      </c>
      <c r="B948" s="37" t="s">
        <v>200</v>
      </c>
      <c r="C948" s="37" t="s">
        <v>188</v>
      </c>
      <c r="D948" s="37" t="s">
        <v>186</v>
      </c>
      <c r="E948" s="39">
        <v>2098.50</v>
      </c>
      <c r="F948" s="39">
        <v>3836695.69</v>
      </c>
      <c r="G948" s="39">
        <v>196627.45</v>
      </c>
    </row>
    <row r="949" spans="1:7" ht="10.2">
      <c r="A949" s="37" t="s">
        <v>217</v>
      </c>
      <c r="B949" s="37" t="s">
        <v>200</v>
      </c>
      <c r="C949" s="37" t="s">
        <v>188</v>
      </c>
      <c r="D949" s="37" t="s">
        <v>187</v>
      </c>
      <c r="E949" s="39">
        <v>10939</v>
      </c>
      <c r="F949" s="39">
        <v>8449296.2300000004</v>
      </c>
      <c r="G949" s="39">
        <v>820487.91</v>
      </c>
    </row>
    <row r="950" spans="1:7" ht="10.2">
      <c r="A950" s="37" t="s">
        <v>217</v>
      </c>
      <c r="B950" s="37" t="s">
        <v>201</v>
      </c>
      <c r="C950" s="37" t="s">
        <v>185</v>
      </c>
      <c r="D950" s="37" t="s">
        <v>186</v>
      </c>
      <c r="E950" s="39">
        <v>2845.78</v>
      </c>
      <c r="F950" s="39">
        <v>4156966.21</v>
      </c>
      <c r="G950" s="39">
        <v>250126.76</v>
      </c>
    </row>
    <row r="951" spans="1:7" ht="10.2">
      <c r="A951" s="37" t="s">
        <v>217</v>
      </c>
      <c r="B951" s="37" t="s">
        <v>201</v>
      </c>
      <c r="C951" s="37" t="s">
        <v>185</v>
      </c>
      <c r="D951" s="37" t="s">
        <v>187</v>
      </c>
      <c r="E951" s="39">
        <v>7650.09</v>
      </c>
      <c r="F951" s="39">
        <v>4678227.61</v>
      </c>
      <c r="G951" s="39">
        <v>527171.76</v>
      </c>
    </row>
    <row r="952" spans="1:7" ht="10.2">
      <c r="A952" s="37" t="s">
        <v>217</v>
      </c>
      <c r="B952" s="37" t="s">
        <v>201</v>
      </c>
      <c r="C952" s="37" t="s">
        <v>188</v>
      </c>
      <c r="D952" s="37" t="s">
        <v>186</v>
      </c>
      <c r="E952" s="39">
        <v>1649.51</v>
      </c>
      <c r="F952" s="39">
        <v>3002211.31</v>
      </c>
      <c r="G952" s="39">
        <v>167297.47</v>
      </c>
    </row>
    <row r="953" spans="1:7" ht="10.2">
      <c r="A953" s="37" t="s">
        <v>217</v>
      </c>
      <c r="B953" s="37" t="s">
        <v>201</v>
      </c>
      <c r="C953" s="37" t="s">
        <v>188</v>
      </c>
      <c r="D953" s="37" t="s">
        <v>187</v>
      </c>
      <c r="E953" s="39">
        <v>5888.77</v>
      </c>
      <c r="F953" s="39">
        <v>3883961.86</v>
      </c>
      <c r="G953" s="39">
        <v>417146.71</v>
      </c>
    </row>
    <row r="954" spans="1:7" ht="10.2">
      <c r="A954" s="37" t="s">
        <v>217</v>
      </c>
      <c r="B954" s="37" t="s">
        <v>202</v>
      </c>
      <c r="C954" s="37" t="s">
        <v>185</v>
      </c>
      <c r="D954" s="37" t="s">
        <v>186</v>
      </c>
      <c r="E954" s="39">
        <v>2551.48</v>
      </c>
      <c r="F954" s="39">
        <v>4849299.12</v>
      </c>
      <c r="G954" s="39">
        <v>242314.65</v>
      </c>
    </row>
    <row r="955" spans="1:7" ht="10.2">
      <c r="A955" s="37" t="s">
        <v>217</v>
      </c>
      <c r="B955" s="37" t="s">
        <v>202</v>
      </c>
      <c r="C955" s="37" t="s">
        <v>185</v>
      </c>
      <c r="D955" s="37" t="s">
        <v>187</v>
      </c>
      <c r="E955" s="39">
        <v>4281.20</v>
      </c>
      <c r="F955" s="39">
        <v>3119696.14</v>
      </c>
      <c r="G955" s="39">
        <v>290229.09</v>
      </c>
    </row>
    <row r="956" spans="1:7" ht="10.2">
      <c r="A956" s="37" t="s">
        <v>217</v>
      </c>
      <c r="B956" s="37" t="s">
        <v>202</v>
      </c>
      <c r="C956" s="37" t="s">
        <v>188</v>
      </c>
      <c r="D956" s="37" t="s">
        <v>186</v>
      </c>
      <c r="E956" s="39">
        <v>1181.86</v>
      </c>
      <c r="F956" s="39">
        <v>2027296.41</v>
      </c>
      <c r="G956" s="39">
        <v>130582.05</v>
      </c>
    </row>
    <row r="957" spans="1:7" ht="10.2">
      <c r="A957" s="37" t="s">
        <v>217</v>
      </c>
      <c r="B957" s="37" t="s">
        <v>202</v>
      </c>
      <c r="C957" s="37" t="s">
        <v>188</v>
      </c>
      <c r="D957" s="37" t="s">
        <v>187</v>
      </c>
      <c r="E957" s="39">
        <v>3108.63</v>
      </c>
      <c r="F957" s="39">
        <v>2702972.41</v>
      </c>
      <c r="G957" s="39">
        <v>243767.61</v>
      </c>
    </row>
    <row r="958" spans="1:7" ht="10.2">
      <c r="A958" s="37" t="s">
        <v>217</v>
      </c>
      <c r="B958" s="37" t="s">
        <v>203</v>
      </c>
      <c r="C958" s="37" t="s">
        <v>185</v>
      </c>
      <c r="D958" s="37" t="s">
        <v>186</v>
      </c>
      <c r="E958" s="39">
        <v>2608.29</v>
      </c>
      <c r="F958" s="39">
        <v>4917119.56</v>
      </c>
      <c r="G958" s="39">
        <v>255705.30</v>
      </c>
    </row>
    <row r="959" spans="1:7" ht="10.2">
      <c r="A959" s="37" t="s">
        <v>217</v>
      </c>
      <c r="B959" s="37" t="s">
        <v>203</v>
      </c>
      <c r="C959" s="37" t="s">
        <v>185</v>
      </c>
      <c r="D959" s="37" t="s">
        <v>187</v>
      </c>
      <c r="E959" s="39">
        <v>2001.59</v>
      </c>
      <c r="F959" s="39">
        <v>1425043.47</v>
      </c>
      <c r="G959" s="39">
        <v>147307.37</v>
      </c>
    </row>
    <row r="960" spans="1:7" ht="10.2">
      <c r="A960" s="37" t="s">
        <v>217</v>
      </c>
      <c r="B960" s="37" t="s">
        <v>203</v>
      </c>
      <c r="C960" s="37" t="s">
        <v>188</v>
      </c>
      <c r="D960" s="37" t="s">
        <v>186</v>
      </c>
      <c r="E960" s="39">
        <v>665.55</v>
      </c>
      <c r="F960" s="39">
        <v>1174147.67</v>
      </c>
      <c r="G960" s="39">
        <v>72761.13</v>
      </c>
    </row>
    <row r="961" spans="1:7" ht="10.2">
      <c r="A961" s="37" t="s">
        <v>217</v>
      </c>
      <c r="B961" s="37" t="s">
        <v>203</v>
      </c>
      <c r="C961" s="37" t="s">
        <v>188</v>
      </c>
      <c r="D961" s="37" t="s">
        <v>187</v>
      </c>
      <c r="E961" s="39">
        <v>1028.01</v>
      </c>
      <c r="F961" s="39">
        <v>685891.09</v>
      </c>
      <c r="G961" s="39">
        <v>78117.16</v>
      </c>
    </row>
    <row r="962" spans="1:7" ht="10.2">
      <c r="A962" s="37" t="s">
        <v>218</v>
      </c>
      <c r="B962" s="37" t="s">
        <v>184</v>
      </c>
      <c r="C962" s="37" t="s">
        <v>185</v>
      </c>
      <c r="D962" s="37" t="s">
        <v>186</v>
      </c>
      <c r="E962" s="39">
        <v>276</v>
      </c>
      <c r="F962" s="39">
        <v>49439.69</v>
      </c>
      <c r="G962" s="39">
        <v>2771.09</v>
      </c>
    </row>
    <row r="963" spans="1:7" ht="10.2">
      <c r="A963" s="37" t="s">
        <v>218</v>
      </c>
      <c r="B963" s="37" t="s">
        <v>184</v>
      </c>
      <c r="C963" s="37" t="s">
        <v>185</v>
      </c>
      <c r="D963" s="37" t="s">
        <v>187</v>
      </c>
      <c r="E963" s="39">
        <v>18148</v>
      </c>
      <c r="F963" s="39">
        <v>1248898.44</v>
      </c>
      <c r="G963" s="39">
        <v>128698.56</v>
      </c>
    </row>
    <row r="964" spans="1:7" ht="10.2">
      <c r="A964" s="37" t="s">
        <v>218</v>
      </c>
      <c r="B964" s="37" t="s">
        <v>184</v>
      </c>
      <c r="C964" s="37" t="s">
        <v>188</v>
      </c>
      <c r="D964" s="37" t="s">
        <v>186</v>
      </c>
      <c r="E964" s="39">
        <v>327</v>
      </c>
      <c r="F964" s="39">
        <v>46191.25</v>
      </c>
      <c r="G964" s="39">
        <v>3945.95</v>
      </c>
    </row>
    <row r="965" spans="1:7" ht="10.2">
      <c r="A965" s="37" t="s">
        <v>218</v>
      </c>
      <c r="B965" s="37" t="s">
        <v>184</v>
      </c>
      <c r="C965" s="37" t="s">
        <v>188</v>
      </c>
      <c r="D965" s="37" t="s">
        <v>187</v>
      </c>
      <c r="E965" s="39">
        <v>19268.91</v>
      </c>
      <c r="F965" s="39">
        <v>1462158.67</v>
      </c>
      <c r="G965" s="39">
        <v>135439.59</v>
      </c>
    </row>
    <row r="966" spans="1:7" ht="10.2">
      <c r="A966" s="37" t="s">
        <v>218</v>
      </c>
      <c r="B966" s="37" t="s">
        <v>189</v>
      </c>
      <c r="C966" s="37" t="s">
        <v>185</v>
      </c>
      <c r="D966" s="37" t="s">
        <v>186</v>
      </c>
      <c r="E966" s="39">
        <v>184</v>
      </c>
      <c r="F966" s="39">
        <v>190861.35</v>
      </c>
      <c r="G966" s="39">
        <v>20124.55</v>
      </c>
    </row>
    <row r="967" spans="1:7" ht="10.2">
      <c r="A967" s="37" t="s">
        <v>218</v>
      </c>
      <c r="B967" s="37" t="s">
        <v>189</v>
      </c>
      <c r="C967" s="37" t="s">
        <v>185</v>
      </c>
      <c r="D967" s="37" t="s">
        <v>187</v>
      </c>
      <c r="E967" s="39">
        <v>7372.32</v>
      </c>
      <c r="F967" s="39">
        <v>819904.62</v>
      </c>
      <c r="G967" s="39">
        <v>290545.09</v>
      </c>
    </row>
    <row r="968" spans="1:7" ht="10.2">
      <c r="A968" s="37" t="s">
        <v>218</v>
      </c>
      <c r="B968" s="37" t="s">
        <v>189</v>
      </c>
      <c r="C968" s="37" t="s">
        <v>188</v>
      </c>
      <c r="D968" s="37" t="s">
        <v>186</v>
      </c>
      <c r="E968" s="39">
        <v>0</v>
      </c>
      <c r="F968" s="39">
        <v>0</v>
      </c>
      <c r="G968" s="39">
        <v>0</v>
      </c>
    </row>
    <row r="969" spans="1:7" ht="10.2">
      <c r="A969" s="37" t="s">
        <v>218</v>
      </c>
      <c r="B969" s="37" t="s">
        <v>189</v>
      </c>
      <c r="C969" s="37" t="s">
        <v>188</v>
      </c>
      <c r="D969" s="37" t="s">
        <v>187</v>
      </c>
      <c r="E969" s="39">
        <v>7735.38</v>
      </c>
      <c r="F969" s="39">
        <v>479410.58</v>
      </c>
      <c r="G969" s="39">
        <v>196693.24</v>
      </c>
    </row>
    <row r="970" spans="1:7" ht="10.2">
      <c r="A970" s="37" t="s">
        <v>218</v>
      </c>
      <c r="B970" s="37" t="s">
        <v>190</v>
      </c>
      <c r="C970" s="37" t="s">
        <v>185</v>
      </c>
      <c r="D970" s="37" t="s">
        <v>186</v>
      </c>
      <c r="E970" s="39">
        <v>0</v>
      </c>
      <c r="F970" s="39">
        <v>0</v>
      </c>
      <c r="G970" s="39">
        <v>0</v>
      </c>
    </row>
    <row r="971" spans="1:7" ht="10.2">
      <c r="A971" s="37" t="s">
        <v>218</v>
      </c>
      <c r="B971" s="37" t="s">
        <v>190</v>
      </c>
      <c r="C971" s="37" t="s">
        <v>185</v>
      </c>
      <c r="D971" s="37" t="s">
        <v>187</v>
      </c>
      <c r="E971" s="39">
        <v>5928.74</v>
      </c>
      <c r="F971" s="39">
        <v>1130734.86</v>
      </c>
      <c r="G971" s="39">
        <v>237715.11</v>
      </c>
    </row>
    <row r="972" spans="1:7" ht="10.2">
      <c r="A972" s="37" t="s">
        <v>218</v>
      </c>
      <c r="B972" s="37" t="s">
        <v>190</v>
      </c>
      <c r="C972" s="37" t="s">
        <v>188</v>
      </c>
      <c r="D972" s="37" t="s">
        <v>186</v>
      </c>
      <c r="E972" s="39">
        <v>0</v>
      </c>
      <c r="F972" s="39">
        <v>0</v>
      </c>
      <c r="G972" s="39">
        <v>0</v>
      </c>
    </row>
    <row r="973" spans="1:7" ht="10.2">
      <c r="A973" s="37" t="s">
        <v>218</v>
      </c>
      <c r="B973" s="37" t="s">
        <v>190</v>
      </c>
      <c r="C973" s="37" t="s">
        <v>188</v>
      </c>
      <c r="D973" s="37" t="s">
        <v>187</v>
      </c>
      <c r="E973" s="39">
        <v>6904</v>
      </c>
      <c r="F973" s="39">
        <v>448964.23</v>
      </c>
      <c r="G973" s="39">
        <v>184939.34</v>
      </c>
    </row>
    <row r="974" spans="1:7" ht="10.2">
      <c r="A974" s="37" t="s">
        <v>218</v>
      </c>
      <c r="B974" s="37" t="s">
        <v>191</v>
      </c>
      <c r="C974" s="37" t="s">
        <v>185</v>
      </c>
      <c r="D974" s="37" t="s">
        <v>186</v>
      </c>
      <c r="E974" s="39">
        <v>124</v>
      </c>
      <c r="F974" s="39">
        <v>134990.10</v>
      </c>
      <c r="G974" s="39">
        <v>9096.07</v>
      </c>
    </row>
    <row r="975" spans="1:7" ht="10.2">
      <c r="A975" s="37" t="s">
        <v>218</v>
      </c>
      <c r="B975" s="37" t="s">
        <v>191</v>
      </c>
      <c r="C975" s="37" t="s">
        <v>185</v>
      </c>
      <c r="D975" s="37" t="s">
        <v>187</v>
      </c>
      <c r="E975" s="39">
        <v>5772.46</v>
      </c>
      <c r="F975" s="39">
        <v>1295934</v>
      </c>
      <c r="G975" s="39">
        <v>268849.64</v>
      </c>
    </row>
    <row r="976" spans="1:7" ht="10.2">
      <c r="A976" s="37" t="s">
        <v>218</v>
      </c>
      <c r="B976" s="37" t="s">
        <v>191</v>
      </c>
      <c r="C976" s="37" t="s">
        <v>188</v>
      </c>
      <c r="D976" s="37" t="s">
        <v>186</v>
      </c>
      <c r="E976" s="39">
        <v>149.32</v>
      </c>
      <c r="F976" s="39">
        <v>49475.34</v>
      </c>
      <c r="G976" s="39">
        <v>11599.29</v>
      </c>
    </row>
    <row r="977" spans="1:7" ht="10.2">
      <c r="A977" s="37" t="s">
        <v>218</v>
      </c>
      <c r="B977" s="37" t="s">
        <v>191</v>
      </c>
      <c r="C977" s="37" t="s">
        <v>188</v>
      </c>
      <c r="D977" s="37" t="s">
        <v>187</v>
      </c>
      <c r="E977" s="39">
        <v>6866.39</v>
      </c>
      <c r="F977" s="39">
        <v>407620.37</v>
      </c>
      <c r="G977" s="39">
        <v>176091.48</v>
      </c>
    </row>
    <row r="978" spans="1:7" ht="10.2">
      <c r="A978" s="37" t="s">
        <v>218</v>
      </c>
      <c r="B978" s="37" t="s">
        <v>192</v>
      </c>
      <c r="C978" s="37" t="s">
        <v>185</v>
      </c>
      <c r="D978" s="37" t="s">
        <v>186</v>
      </c>
      <c r="E978" s="39">
        <v>256</v>
      </c>
      <c r="F978" s="39">
        <v>328542.20</v>
      </c>
      <c r="G978" s="39">
        <v>22834.85</v>
      </c>
    </row>
    <row r="979" spans="1:7" ht="10.2">
      <c r="A979" s="37" t="s">
        <v>218</v>
      </c>
      <c r="B979" s="37" t="s">
        <v>192</v>
      </c>
      <c r="C979" s="37" t="s">
        <v>185</v>
      </c>
      <c r="D979" s="37" t="s">
        <v>187</v>
      </c>
      <c r="E979" s="39">
        <v>5973.23</v>
      </c>
      <c r="F979" s="39">
        <v>1030896.13</v>
      </c>
      <c r="G979" s="39">
        <v>259276.55</v>
      </c>
    </row>
    <row r="980" spans="1:7" ht="10.2">
      <c r="A980" s="37" t="s">
        <v>218</v>
      </c>
      <c r="B980" s="37" t="s">
        <v>192</v>
      </c>
      <c r="C980" s="37" t="s">
        <v>188</v>
      </c>
      <c r="D980" s="37" t="s">
        <v>186</v>
      </c>
      <c r="E980" s="39">
        <v>0</v>
      </c>
      <c r="F980" s="39">
        <v>0</v>
      </c>
      <c r="G980" s="39">
        <v>0</v>
      </c>
    </row>
    <row r="981" spans="1:7" ht="10.2">
      <c r="A981" s="37" t="s">
        <v>218</v>
      </c>
      <c r="B981" s="37" t="s">
        <v>192</v>
      </c>
      <c r="C981" s="37" t="s">
        <v>188</v>
      </c>
      <c r="D981" s="37" t="s">
        <v>187</v>
      </c>
      <c r="E981" s="39">
        <v>6363.45</v>
      </c>
      <c r="F981" s="39">
        <v>539774.73</v>
      </c>
      <c r="G981" s="39">
        <v>200727.20</v>
      </c>
    </row>
    <row r="982" spans="1:7" ht="10.2">
      <c r="A982" s="37" t="s">
        <v>218</v>
      </c>
      <c r="B982" s="37" t="s">
        <v>193</v>
      </c>
      <c r="C982" s="37" t="s">
        <v>185</v>
      </c>
      <c r="D982" s="37" t="s">
        <v>186</v>
      </c>
      <c r="E982" s="39">
        <v>167</v>
      </c>
      <c r="F982" s="39">
        <v>60656.77</v>
      </c>
      <c r="G982" s="39">
        <v>13822.65</v>
      </c>
    </row>
    <row r="983" spans="1:7" ht="10.2">
      <c r="A983" s="37" t="s">
        <v>218</v>
      </c>
      <c r="B983" s="37" t="s">
        <v>193</v>
      </c>
      <c r="C983" s="37" t="s">
        <v>185</v>
      </c>
      <c r="D983" s="37" t="s">
        <v>187</v>
      </c>
      <c r="E983" s="39">
        <v>5172.59</v>
      </c>
      <c r="F983" s="39">
        <v>666248.43</v>
      </c>
      <c r="G983" s="39">
        <v>220365.91</v>
      </c>
    </row>
    <row r="984" spans="1:7" ht="10.2">
      <c r="A984" s="37" t="s">
        <v>218</v>
      </c>
      <c r="B984" s="37" t="s">
        <v>193</v>
      </c>
      <c r="C984" s="37" t="s">
        <v>188</v>
      </c>
      <c r="D984" s="37" t="s">
        <v>186</v>
      </c>
      <c r="E984" s="39">
        <v>190</v>
      </c>
      <c r="F984" s="39">
        <v>197844.83</v>
      </c>
      <c r="G984" s="39">
        <v>16369.12</v>
      </c>
    </row>
    <row r="985" spans="1:7" ht="10.2">
      <c r="A985" s="37" t="s">
        <v>218</v>
      </c>
      <c r="B985" s="37" t="s">
        <v>193</v>
      </c>
      <c r="C985" s="37" t="s">
        <v>188</v>
      </c>
      <c r="D985" s="37" t="s">
        <v>187</v>
      </c>
      <c r="E985" s="39">
        <v>5930.48</v>
      </c>
      <c r="F985" s="39">
        <v>538981.93</v>
      </c>
      <c r="G985" s="39">
        <v>191397.15</v>
      </c>
    </row>
    <row r="986" spans="1:7" ht="10.2">
      <c r="A986" s="37" t="s">
        <v>218</v>
      </c>
      <c r="B986" s="37" t="s">
        <v>194</v>
      </c>
      <c r="C986" s="37" t="s">
        <v>185</v>
      </c>
      <c r="D986" s="37" t="s">
        <v>186</v>
      </c>
      <c r="E986" s="39">
        <v>157</v>
      </c>
      <c r="F986" s="39">
        <v>150042.50</v>
      </c>
      <c r="G986" s="39">
        <v>14538</v>
      </c>
    </row>
    <row r="987" spans="1:7" ht="10.2">
      <c r="A987" s="37" t="s">
        <v>218</v>
      </c>
      <c r="B987" s="37" t="s">
        <v>194</v>
      </c>
      <c r="C987" s="37" t="s">
        <v>185</v>
      </c>
      <c r="D987" s="37" t="s">
        <v>187</v>
      </c>
      <c r="E987" s="39">
        <v>5890.63</v>
      </c>
      <c r="F987" s="39">
        <v>942645.40</v>
      </c>
      <c r="G987" s="39">
        <v>282207.82</v>
      </c>
    </row>
    <row r="988" spans="1:7" ht="10.2">
      <c r="A988" s="37" t="s">
        <v>218</v>
      </c>
      <c r="B988" s="37" t="s">
        <v>194</v>
      </c>
      <c r="C988" s="37" t="s">
        <v>188</v>
      </c>
      <c r="D988" s="37" t="s">
        <v>186</v>
      </c>
      <c r="E988" s="39">
        <v>175</v>
      </c>
      <c r="F988" s="39">
        <v>120340.55</v>
      </c>
      <c r="G988" s="39">
        <v>17129.71</v>
      </c>
    </row>
    <row r="989" spans="1:7" ht="10.2">
      <c r="A989" s="37" t="s">
        <v>218</v>
      </c>
      <c r="B989" s="37" t="s">
        <v>194</v>
      </c>
      <c r="C989" s="37" t="s">
        <v>188</v>
      </c>
      <c r="D989" s="37" t="s">
        <v>187</v>
      </c>
      <c r="E989" s="39">
        <v>5800.58</v>
      </c>
      <c r="F989" s="39">
        <v>752605.66</v>
      </c>
      <c r="G989" s="39">
        <v>245143.34</v>
      </c>
    </row>
    <row r="990" spans="1:7" ht="10.2">
      <c r="A990" s="37" t="s">
        <v>218</v>
      </c>
      <c r="B990" s="37" t="s">
        <v>195</v>
      </c>
      <c r="C990" s="37" t="s">
        <v>185</v>
      </c>
      <c r="D990" s="37" t="s">
        <v>186</v>
      </c>
      <c r="E990" s="39">
        <v>342</v>
      </c>
      <c r="F990" s="39">
        <v>422166.36</v>
      </c>
      <c r="G990" s="39">
        <v>35874.93</v>
      </c>
    </row>
    <row r="991" spans="1:7" ht="10.2">
      <c r="A991" s="37" t="s">
        <v>218</v>
      </c>
      <c r="B991" s="37" t="s">
        <v>195</v>
      </c>
      <c r="C991" s="37" t="s">
        <v>185</v>
      </c>
      <c r="D991" s="37" t="s">
        <v>187</v>
      </c>
      <c r="E991" s="39">
        <v>6538.42</v>
      </c>
      <c r="F991" s="39">
        <v>1544333.61</v>
      </c>
      <c r="G991" s="39">
        <v>332418.35</v>
      </c>
    </row>
    <row r="992" spans="1:7" ht="10.2">
      <c r="A992" s="37" t="s">
        <v>218</v>
      </c>
      <c r="B992" s="37" t="s">
        <v>195</v>
      </c>
      <c r="C992" s="37" t="s">
        <v>188</v>
      </c>
      <c r="D992" s="37" t="s">
        <v>186</v>
      </c>
      <c r="E992" s="39">
        <v>253</v>
      </c>
      <c r="F992" s="39">
        <v>223059.30</v>
      </c>
      <c r="G992" s="39">
        <v>22984.23</v>
      </c>
    </row>
    <row r="993" spans="1:7" ht="10.2">
      <c r="A993" s="37" t="s">
        <v>218</v>
      </c>
      <c r="B993" s="37" t="s">
        <v>195</v>
      </c>
      <c r="C993" s="37" t="s">
        <v>188</v>
      </c>
      <c r="D993" s="37" t="s">
        <v>187</v>
      </c>
      <c r="E993" s="39">
        <v>7128.28</v>
      </c>
      <c r="F993" s="39">
        <v>1298195.57</v>
      </c>
      <c r="G993" s="39">
        <v>354764.97</v>
      </c>
    </row>
    <row r="994" spans="1:7" ht="10.2">
      <c r="A994" s="37" t="s">
        <v>218</v>
      </c>
      <c r="B994" s="37" t="s">
        <v>196</v>
      </c>
      <c r="C994" s="37" t="s">
        <v>185</v>
      </c>
      <c r="D994" s="37" t="s">
        <v>186</v>
      </c>
      <c r="E994" s="39">
        <v>263</v>
      </c>
      <c r="F994" s="39">
        <v>166416</v>
      </c>
      <c r="G994" s="39">
        <v>16618</v>
      </c>
    </row>
    <row r="995" spans="1:7" ht="10.2">
      <c r="A995" s="37" t="s">
        <v>218</v>
      </c>
      <c r="B995" s="37" t="s">
        <v>196</v>
      </c>
      <c r="C995" s="37" t="s">
        <v>185</v>
      </c>
      <c r="D995" s="37" t="s">
        <v>187</v>
      </c>
      <c r="E995" s="39">
        <v>7730.87</v>
      </c>
      <c r="F995" s="39">
        <v>1659591.80</v>
      </c>
      <c r="G995" s="39">
        <v>390580.40</v>
      </c>
    </row>
    <row r="996" spans="1:7" ht="10.2">
      <c r="A996" s="37" t="s">
        <v>218</v>
      </c>
      <c r="B996" s="37" t="s">
        <v>196</v>
      </c>
      <c r="C996" s="37" t="s">
        <v>188</v>
      </c>
      <c r="D996" s="37" t="s">
        <v>186</v>
      </c>
      <c r="E996" s="39">
        <v>448.32</v>
      </c>
      <c r="F996" s="39">
        <v>517530.42</v>
      </c>
      <c r="G996" s="39">
        <v>41123.61</v>
      </c>
    </row>
    <row r="997" spans="1:7" ht="10.2">
      <c r="A997" s="37" t="s">
        <v>218</v>
      </c>
      <c r="B997" s="37" t="s">
        <v>196</v>
      </c>
      <c r="C997" s="37" t="s">
        <v>188</v>
      </c>
      <c r="D997" s="37" t="s">
        <v>187</v>
      </c>
      <c r="E997" s="39">
        <v>7335.13</v>
      </c>
      <c r="F997" s="39">
        <v>1878191.16</v>
      </c>
      <c r="G997" s="39">
        <v>410793.01</v>
      </c>
    </row>
    <row r="998" spans="1:7" ht="10.2">
      <c r="A998" s="37" t="s">
        <v>218</v>
      </c>
      <c r="B998" s="37" t="s">
        <v>197</v>
      </c>
      <c r="C998" s="37" t="s">
        <v>185</v>
      </c>
      <c r="D998" s="37" t="s">
        <v>186</v>
      </c>
      <c r="E998" s="39">
        <v>394.90</v>
      </c>
      <c r="F998" s="39">
        <v>333122.46</v>
      </c>
      <c r="G998" s="39">
        <v>29030.99</v>
      </c>
    </row>
    <row r="999" spans="1:7" ht="10.2">
      <c r="A999" s="37" t="s">
        <v>218</v>
      </c>
      <c r="B999" s="37" t="s">
        <v>197</v>
      </c>
      <c r="C999" s="37" t="s">
        <v>185</v>
      </c>
      <c r="D999" s="37" t="s">
        <v>187</v>
      </c>
      <c r="E999" s="39">
        <v>5851.76</v>
      </c>
      <c r="F999" s="39">
        <v>1535710.10</v>
      </c>
      <c r="G999" s="39">
        <v>295858.47</v>
      </c>
    </row>
    <row r="1000" spans="1:7" ht="10.2">
      <c r="A1000" s="37" t="s">
        <v>218</v>
      </c>
      <c r="B1000" s="37" t="s">
        <v>197</v>
      </c>
      <c r="C1000" s="37" t="s">
        <v>188</v>
      </c>
      <c r="D1000" s="37" t="s">
        <v>186</v>
      </c>
      <c r="E1000" s="39">
        <v>627.69</v>
      </c>
      <c r="F1000" s="39">
        <v>703624.50</v>
      </c>
      <c r="G1000" s="39">
        <v>58468.91</v>
      </c>
    </row>
    <row r="1001" spans="1:7" ht="10.2">
      <c r="A1001" s="37" t="s">
        <v>218</v>
      </c>
      <c r="B1001" s="37" t="s">
        <v>197</v>
      </c>
      <c r="C1001" s="37" t="s">
        <v>188</v>
      </c>
      <c r="D1001" s="37" t="s">
        <v>187</v>
      </c>
      <c r="E1001" s="39">
        <v>6419.58</v>
      </c>
      <c r="F1001" s="39">
        <v>2154287.75</v>
      </c>
      <c r="G1001" s="39">
        <v>373680.24</v>
      </c>
    </row>
    <row r="1002" spans="1:7" ht="10.2">
      <c r="A1002" s="37" t="s">
        <v>218</v>
      </c>
      <c r="B1002" s="37" t="s">
        <v>198</v>
      </c>
      <c r="C1002" s="37" t="s">
        <v>185</v>
      </c>
      <c r="D1002" s="37" t="s">
        <v>186</v>
      </c>
      <c r="E1002" s="39">
        <v>445.63</v>
      </c>
      <c r="F1002" s="39">
        <v>508775.22</v>
      </c>
      <c r="G1002" s="39">
        <v>36503.40</v>
      </c>
    </row>
    <row r="1003" spans="1:7" ht="10.2">
      <c r="A1003" s="37" t="s">
        <v>218</v>
      </c>
      <c r="B1003" s="37" t="s">
        <v>198</v>
      </c>
      <c r="C1003" s="37" t="s">
        <v>185</v>
      </c>
      <c r="D1003" s="37" t="s">
        <v>187</v>
      </c>
      <c r="E1003" s="39">
        <v>4583.84</v>
      </c>
      <c r="F1003" s="39">
        <v>1358139.57</v>
      </c>
      <c r="G1003" s="39">
        <v>270048.60</v>
      </c>
    </row>
    <row r="1004" spans="1:7" ht="10.2">
      <c r="A1004" s="37" t="s">
        <v>218</v>
      </c>
      <c r="B1004" s="37" t="s">
        <v>198</v>
      </c>
      <c r="C1004" s="37" t="s">
        <v>188</v>
      </c>
      <c r="D1004" s="37" t="s">
        <v>186</v>
      </c>
      <c r="E1004" s="39">
        <v>630.53</v>
      </c>
      <c r="F1004" s="39">
        <v>987513.92</v>
      </c>
      <c r="G1004" s="39">
        <v>51497.44</v>
      </c>
    </row>
    <row r="1005" spans="1:7" ht="10.2">
      <c r="A1005" s="37" t="s">
        <v>218</v>
      </c>
      <c r="B1005" s="37" t="s">
        <v>198</v>
      </c>
      <c r="C1005" s="37" t="s">
        <v>188</v>
      </c>
      <c r="D1005" s="37" t="s">
        <v>187</v>
      </c>
      <c r="E1005" s="39">
        <v>5128.09</v>
      </c>
      <c r="F1005" s="39">
        <v>1783549.95</v>
      </c>
      <c r="G1005" s="39">
        <v>300958.74</v>
      </c>
    </row>
    <row r="1006" spans="1:7" ht="10.2">
      <c r="A1006" s="37" t="s">
        <v>218</v>
      </c>
      <c r="B1006" s="37" t="s">
        <v>199</v>
      </c>
      <c r="C1006" s="37" t="s">
        <v>185</v>
      </c>
      <c r="D1006" s="37" t="s">
        <v>186</v>
      </c>
      <c r="E1006" s="39">
        <v>679.03</v>
      </c>
      <c r="F1006" s="39">
        <v>793828.45</v>
      </c>
      <c r="G1006" s="39">
        <v>50315.25</v>
      </c>
    </row>
    <row r="1007" spans="1:7" ht="10.2">
      <c r="A1007" s="37" t="s">
        <v>218</v>
      </c>
      <c r="B1007" s="37" t="s">
        <v>199</v>
      </c>
      <c r="C1007" s="37" t="s">
        <v>185</v>
      </c>
      <c r="D1007" s="37" t="s">
        <v>187</v>
      </c>
      <c r="E1007" s="39">
        <v>3951</v>
      </c>
      <c r="F1007" s="39">
        <v>1608417.60</v>
      </c>
      <c r="G1007" s="39">
        <v>241241.83</v>
      </c>
    </row>
    <row r="1008" spans="1:7" ht="10.2">
      <c r="A1008" s="37" t="s">
        <v>218</v>
      </c>
      <c r="B1008" s="37" t="s">
        <v>199</v>
      </c>
      <c r="C1008" s="37" t="s">
        <v>188</v>
      </c>
      <c r="D1008" s="37" t="s">
        <v>186</v>
      </c>
      <c r="E1008" s="39">
        <v>723.73</v>
      </c>
      <c r="F1008" s="39">
        <v>966103.65</v>
      </c>
      <c r="G1008" s="39">
        <v>65825.69</v>
      </c>
    </row>
    <row r="1009" spans="1:7" ht="10.2">
      <c r="A1009" s="37" t="s">
        <v>218</v>
      </c>
      <c r="B1009" s="37" t="s">
        <v>199</v>
      </c>
      <c r="C1009" s="37" t="s">
        <v>188</v>
      </c>
      <c r="D1009" s="37" t="s">
        <v>187</v>
      </c>
      <c r="E1009" s="39">
        <v>4168.84</v>
      </c>
      <c r="F1009" s="39">
        <v>2174406.70</v>
      </c>
      <c r="G1009" s="39">
        <v>263493.79</v>
      </c>
    </row>
    <row r="1010" spans="1:7" ht="10.2">
      <c r="A1010" s="37" t="s">
        <v>218</v>
      </c>
      <c r="B1010" s="37" t="s">
        <v>200</v>
      </c>
      <c r="C1010" s="37" t="s">
        <v>185</v>
      </c>
      <c r="D1010" s="37" t="s">
        <v>186</v>
      </c>
      <c r="E1010" s="39">
        <v>444.42</v>
      </c>
      <c r="F1010" s="39">
        <v>536312.96</v>
      </c>
      <c r="G1010" s="39">
        <v>38487.42</v>
      </c>
    </row>
    <row r="1011" spans="1:7" ht="10.2">
      <c r="A1011" s="37" t="s">
        <v>218</v>
      </c>
      <c r="B1011" s="37" t="s">
        <v>200</v>
      </c>
      <c r="C1011" s="37" t="s">
        <v>185</v>
      </c>
      <c r="D1011" s="37" t="s">
        <v>187</v>
      </c>
      <c r="E1011" s="39">
        <v>3136.43</v>
      </c>
      <c r="F1011" s="39">
        <v>1538221.11</v>
      </c>
      <c r="G1011" s="39">
        <v>192215.80</v>
      </c>
    </row>
    <row r="1012" spans="1:7" ht="10.2">
      <c r="A1012" s="37" t="s">
        <v>218</v>
      </c>
      <c r="B1012" s="37" t="s">
        <v>200</v>
      </c>
      <c r="C1012" s="37" t="s">
        <v>188</v>
      </c>
      <c r="D1012" s="37" t="s">
        <v>186</v>
      </c>
      <c r="E1012" s="39">
        <v>655.40</v>
      </c>
      <c r="F1012" s="39">
        <v>833805.25</v>
      </c>
      <c r="G1012" s="39">
        <v>62550.25</v>
      </c>
    </row>
    <row r="1013" spans="1:7" ht="10.2">
      <c r="A1013" s="37" t="s">
        <v>218</v>
      </c>
      <c r="B1013" s="37" t="s">
        <v>200</v>
      </c>
      <c r="C1013" s="37" t="s">
        <v>188</v>
      </c>
      <c r="D1013" s="37" t="s">
        <v>187</v>
      </c>
      <c r="E1013" s="39">
        <v>3043.18</v>
      </c>
      <c r="F1013" s="39">
        <v>1394956.33</v>
      </c>
      <c r="G1013" s="39">
        <v>213445.60</v>
      </c>
    </row>
    <row r="1014" spans="1:7" ht="10.2">
      <c r="A1014" s="37" t="s">
        <v>218</v>
      </c>
      <c r="B1014" s="37" t="s">
        <v>201</v>
      </c>
      <c r="C1014" s="37" t="s">
        <v>185</v>
      </c>
      <c r="D1014" s="37" t="s">
        <v>186</v>
      </c>
      <c r="E1014" s="39">
        <v>677.51</v>
      </c>
      <c r="F1014" s="39">
        <v>1006033.06</v>
      </c>
      <c r="G1014" s="39">
        <v>61187.40</v>
      </c>
    </row>
    <row r="1015" spans="1:7" ht="10.2">
      <c r="A1015" s="37" t="s">
        <v>218</v>
      </c>
      <c r="B1015" s="37" t="s">
        <v>201</v>
      </c>
      <c r="C1015" s="37" t="s">
        <v>185</v>
      </c>
      <c r="D1015" s="37" t="s">
        <v>187</v>
      </c>
      <c r="E1015" s="39">
        <v>2487.89</v>
      </c>
      <c r="F1015" s="39">
        <v>1602005.39</v>
      </c>
      <c r="G1015" s="39">
        <v>178114.24</v>
      </c>
    </row>
    <row r="1016" spans="1:7" ht="10.2">
      <c r="A1016" s="37" t="s">
        <v>218</v>
      </c>
      <c r="B1016" s="37" t="s">
        <v>201</v>
      </c>
      <c r="C1016" s="37" t="s">
        <v>188</v>
      </c>
      <c r="D1016" s="37" t="s">
        <v>186</v>
      </c>
      <c r="E1016" s="39">
        <v>574.49</v>
      </c>
      <c r="F1016" s="39">
        <v>1143972.14</v>
      </c>
      <c r="G1016" s="39">
        <v>62616.25</v>
      </c>
    </row>
    <row r="1017" spans="1:7" ht="10.2">
      <c r="A1017" s="37" t="s">
        <v>218</v>
      </c>
      <c r="B1017" s="37" t="s">
        <v>201</v>
      </c>
      <c r="C1017" s="37" t="s">
        <v>188</v>
      </c>
      <c r="D1017" s="37" t="s">
        <v>187</v>
      </c>
      <c r="E1017" s="39">
        <v>1970.94</v>
      </c>
      <c r="F1017" s="39">
        <v>1353297.71</v>
      </c>
      <c r="G1017" s="39">
        <v>129119.05</v>
      </c>
    </row>
    <row r="1018" spans="1:7" ht="10.2">
      <c r="A1018" s="37" t="s">
        <v>218</v>
      </c>
      <c r="B1018" s="37" t="s">
        <v>202</v>
      </c>
      <c r="C1018" s="37" t="s">
        <v>185</v>
      </c>
      <c r="D1018" s="37" t="s">
        <v>186</v>
      </c>
      <c r="E1018" s="39">
        <v>657</v>
      </c>
      <c r="F1018" s="39">
        <v>933012.72</v>
      </c>
      <c r="G1018" s="39">
        <v>59104.65</v>
      </c>
    </row>
    <row r="1019" spans="1:7" ht="10.2">
      <c r="A1019" s="37" t="s">
        <v>218</v>
      </c>
      <c r="B1019" s="37" t="s">
        <v>202</v>
      </c>
      <c r="C1019" s="37" t="s">
        <v>185</v>
      </c>
      <c r="D1019" s="37" t="s">
        <v>187</v>
      </c>
      <c r="E1019" s="39">
        <v>1467.51</v>
      </c>
      <c r="F1019" s="39">
        <v>1037990.60</v>
      </c>
      <c r="G1019" s="39">
        <v>87974.10</v>
      </c>
    </row>
    <row r="1020" spans="1:7" ht="10.2">
      <c r="A1020" s="37" t="s">
        <v>218</v>
      </c>
      <c r="B1020" s="37" t="s">
        <v>202</v>
      </c>
      <c r="C1020" s="37" t="s">
        <v>188</v>
      </c>
      <c r="D1020" s="37" t="s">
        <v>186</v>
      </c>
      <c r="E1020" s="39">
        <v>390.57</v>
      </c>
      <c r="F1020" s="39">
        <v>632243.35</v>
      </c>
      <c r="G1020" s="39">
        <v>38368.45</v>
      </c>
    </row>
    <row r="1021" spans="1:7" ht="10.2">
      <c r="A1021" s="37" t="s">
        <v>218</v>
      </c>
      <c r="B1021" s="37" t="s">
        <v>202</v>
      </c>
      <c r="C1021" s="37" t="s">
        <v>188</v>
      </c>
      <c r="D1021" s="37" t="s">
        <v>187</v>
      </c>
      <c r="E1021" s="39">
        <v>1048.51</v>
      </c>
      <c r="F1021" s="39">
        <v>676620.97</v>
      </c>
      <c r="G1021" s="39">
        <v>75481.94</v>
      </c>
    </row>
    <row r="1022" spans="1:7" ht="10.2">
      <c r="A1022" s="37" t="s">
        <v>218</v>
      </c>
      <c r="B1022" s="37" t="s">
        <v>203</v>
      </c>
      <c r="C1022" s="37" t="s">
        <v>185</v>
      </c>
      <c r="D1022" s="37" t="s">
        <v>186</v>
      </c>
      <c r="E1022" s="39">
        <v>538.50</v>
      </c>
      <c r="F1022" s="39">
        <v>1041347.78</v>
      </c>
      <c r="G1022" s="39">
        <v>53888.14</v>
      </c>
    </row>
    <row r="1023" spans="1:7" ht="10.2">
      <c r="A1023" s="37" t="s">
        <v>218</v>
      </c>
      <c r="B1023" s="37" t="s">
        <v>203</v>
      </c>
      <c r="C1023" s="37" t="s">
        <v>185</v>
      </c>
      <c r="D1023" s="37" t="s">
        <v>187</v>
      </c>
      <c r="E1023" s="39">
        <v>580.03</v>
      </c>
      <c r="F1023" s="39">
        <v>498497.80</v>
      </c>
      <c r="G1023" s="39">
        <v>41238.15</v>
      </c>
    </row>
    <row r="1024" spans="1:7" ht="10.2">
      <c r="A1024" s="37" t="s">
        <v>218</v>
      </c>
      <c r="B1024" s="37" t="s">
        <v>203</v>
      </c>
      <c r="C1024" s="37" t="s">
        <v>188</v>
      </c>
      <c r="D1024" s="37" t="s">
        <v>186</v>
      </c>
      <c r="E1024" s="39">
        <v>204.75</v>
      </c>
      <c r="F1024" s="39">
        <v>343409</v>
      </c>
      <c r="G1024" s="39">
        <v>18837.60</v>
      </c>
    </row>
    <row r="1025" spans="1:7" ht="10.2">
      <c r="A1025" s="37" t="s">
        <v>218</v>
      </c>
      <c r="B1025" s="37" t="s">
        <v>203</v>
      </c>
      <c r="C1025" s="37" t="s">
        <v>188</v>
      </c>
      <c r="D1025" s="37" t="s">
        <v>187</v>
      </c>
      <c r="E1025" s="39">
        <v>293.09</v>
      </c>
      <c r="F1025" s="39">
        <v>245477.09</v>
      </c>
      <c r="G1025" s="39">
        <v>21395.85</v>
      </c>
    </row>
    <row r="1026" spans="1:7" ht="10.2">
      <c r="A1026" s="37" t="s">
        <v>219</v>
      </c>
      <c r="B1026" s="37" t="s">
        <v>184</v>
      </c>
      <c r="C1026" s="37" t="s">
        <v>185</v>
      </c>
      <c r="D1026" s="37" t="s">
        <v>186</v>
      </c>
      <c r="E1026" s="39">
        <v>8693.62</v>
      </c>
      <c r="F1026" s="39">
        <v>5464870.7000000002</v>
      </c>
      <c r="G1026" s="39">
        <v>153011.94</v>
      </c>
    </row>
    <row r="1027" spans="1:7" ht="10.2">
      <c r="A1027" s="37" t="s">
        <v>219</v>
      </c>
      <c r="B1027" s="37" t="s">
        <v>184</v>
      </c>
      <c r="C1027" s="37" t="s">
        <v>185</v>
      </c>
      <c r="D1027" s="37" t="s">
        <v>187</v>
      </c>
      <c r="E1027" s="39">
        <v>566032.69</v>
      </c>
      <c r="F1027" s="39">
        <v>54458543.700000003</v>
      </c>
      <c r="G1027" s="39">
        <v>4616544.85</v>
      </c>
    </row>
    <row r="1028" spans="1:7" ht="10.2">
      <c r="A1028" s="37" t="s">
        <v>219</v>
      </c>
      <c r="B1028" s="37" t="s">
        <v>184</v>
      </c>
      <c r="C1028" s="37" t="s">
        <v>188</v>
      </c>
      <c r="D1028" s="37" t="s">
        <v>186</v>
      </c>
      <c r="E1028" s="39">
        <v>9380.63</v>
      </c>
      <c r="F1028" s="39">
        <v>3161168.81</v>
      </c>
      <c r="G1028" s="39">
        <v>153385.52</v>
      </c>
    </row>
    <row r="1029" spans="1:7" ht="10.2">
      <c r="A1029" s="37" t="s">
        <v>219</v>
      </c>
      <c r="B1029" s="37" t="s">
        <v>184</v>
      </c>
      <c r="C1029" s="37" t="s">
        <v>188</v>
      </c>
      <c r="D1029" s="37" t="s">
        <v>187</v>
      </c>
      <c r="E1029" s="39">
        <v>599590.83</v>
      </c>
      <c r="F1029" s="39">
        <v>59364296.280000001</v>
      </c>
      <c r="G1029" s="39">
        <v>5075122.53</v>
      </c>
    </row>
    <row r="1030" spans="1:7" ht="10.2">
      <c r="A1030" s="37" t="s">
        <v>219</v>
      </c>
      <c r="B1030" s="37" t="s">
        <v>189</v>
      </c>
      <c r="C1030" s="37" t="s">
        <v>185</v>
      </c>
      <c r="D1030" s="37" t="s">
        <v>186</v>
      </c>
      <c r="E1030" s="39">
        <v>6258.93</v>
      </c>
      <c r="F1030" s="39">
        <v>6236826.5300000003</v>
      </c>
      <c r="G1030" s="39">
        <v>558508.05</v>
      </c>
    </row>
    <row r="1031" spans="1:7" ht="10.2">
      <c r="A1031" s="37" t="s">
        <v>219</v>
      </c>
      <c r="B1031" s="37" t="s">
        <v>189</v>
      </c>
      <c r="C1031" s="37" t="s">
        <v>185</v>
      </c>
      <c r="D1031" s="37" t="s">
        <v>187</v>
      </c>
      <c r="E1031" s="39">
        <v>231826.57</v>
      </c>
      <c r="F1031" s="39">
        <v>39000484.909999996</v>
      </c>
      <c r="G1031" s="39">
        <v>10602716.949999999</v>
      </c>
    </row>
    <row r="1032" spans="1:7" ht="10.2">
      <c r="A1032" s="37" t="s">
        <v>219</v>
      </c>
      <c r="B1032" s="37" t="s">
        <v>189</v>
      </c>
      <c r="C1032" s="37" t="s">
        <v>188</v>
      </c>
      <c r="D1032" s="37" t="s">
        <v>186</v>
      </c>
      <c r="E1032" s="39">
        <v>4334.37</v>
      </c>
      <c r="F1032" s="39">
        <v>3828156.69</v>
      </c>
      <c r="G1032" s="39">
        <v>347791.97</v>
      </c>
    </row>
    <row r="1033" spans="1:7" ht="10.2">
      <c r="A1033" s="37" t="s">
        <v>219</v>
      </c>
      <c r="B1033" s="37" t="s">
        <v>189</v>
      </c>
      <c r="C1033" s="37" t="s">
        <v>188</v>
      </c>
      <c r="D1033" s="37" t="s">
        <v>187</v>
      </c>
      <c r="E1033" s="39">
        <v>237283.25</v>
      </c>
      <c r="F1033" s="39">
        <v>23914398.25</v>
      </c>
      <c r="G1033" s="39">
        <v>7406298.7699999996</v>
      </c>
    </row>
    <row r="1034" spans="1:7" ht="10.2">
      <c r="A1034" s="37" t="s">
        <v>219</v>
      </c>
      <c r="B1034" s="37" t="s">
        <v>190</v>
      </c>
      <c r="C1034" s="37" t="s">
        <v>185</v>
      </c>
      <c r="D1034" s="37" t="s">
        <v>186</v>
      </c>
      <c r="E1034" s="39">
        <v>4936.10</v>
      </c>
      <c r="F1034" s="39">
        <v>4890294.52</v>
      </c>
      <c r="G1034" s="39">
        <v>413132.34</v>
      </c>
    </row>
    <row r="1035" spans="1:7" ht="10.2">
      <c r="A1035" s="37" t="s">
        <v>219</v>
      </c>
      <c r="B1035" s="37" t="s">
        <v>190</v>
      </c>
      <c r="C1035" s="37" t="s">
        <v>185</v>
      </c>
      <c r="D1035" s="37" t="s">
        <v>187</v>
      </c>
      <c r="E1035" s="39">
        <v>195882.88</v>
      </c>
      <c r="F1035" s="39">
        <v>45474109.630000003</v>
      </c>
      <c r="G1035" s="39">
        <v>9344368.1600000001</v>
      </c>
    </row>
    <row r="1036" spans="1:7" ht="10.2">
      <c r="A1036" s="37" t="s">
        <v>219</v>
      </c>
      <c r="B1036" s="37" t="s">
        <v>190</v>
      </c>
      <c r="C1036" s="37" t="s">
        <v>188</v>
      </c>
      <c r="D1036" s="37" t="s">
        <v>186</v>
      </c>
      <c r="E1036" s="39">
        <v>4175.34</v>
      </c>
      <c r="F1036" s="39">
        <v>4751506.47</v>
      </c>
      <c r="G1036" s="39">
        <v>362283.30</v>
      </c>
    </row>
    <row r="1037" spans="1:7" ht="10.2">
      <c r="A1037" s="37" t="s">
        <v>219</v>
      </c>
      <c r="B1037" s="37" t="s">
        <v>190</v>
      </c>
      <c r="C1037" s="37" t="s">
        <v>188</v>
      </c>
      <c r="D1037" s="37" t="s">
        <v>187</v>
      </c>
      <c r="E1037" s="39">
        <v>215502.88</v>
      </c>
      <c r="F1037" s="39">
        <v>20848150.91</v>
      </c>
      <c r="G1037" s="39">
        <v>6830764.3200000003</v>
      </c>
    </row>
    <row r="1038" spans="1:7" ht="10.2">
      <c r="A1038" s="37" t="s">
        <v>219</v>
      </c>
      <c r="B1038" s="37" t="s">
        <v>191</v>
      </c>
      <c r="C1038" s="37" t="s">
        <v>185</v>
      </c>
      <c r="D1038" s="37" t="s">
        <v>186</v>
      </c>
      <c r="E1038" s="39">
        <v>6938.66</v>
      </c>
      <c r="F1038" s="39">
        <v>7042983.6900000004</v>
      </c>
      <c r="G1038" s="39">
        <v>550328.38</v>
      </c>
    </row>
    <row r="1039" spans="1:7" ht="10.2">
      <c r="A1039" s="37" t="s">
        <v>219</v>
      </c>
      <c r="B1039" s="37" t="s">
        <v>191</v>
      </c>
      <c r="C1039" s="37" t="s">
        <v>185</v>
      </c>
      <c r="D1039" s="37" t="s">
        <v>187</v>
      </c>
      <c r="E1039" s="39">
        <v>210438.58</v>
      </c>
      <c r="F1039" s="39">
        <v>56076119.520000003</v>
      </c>
      <c r="G1039" s="39">
        <v>10392564.939999999</v>
      </c>
    </row>
    <row r="1040" spans="1:7" ht="10.2">
      <c r="A1040" s="37" t="s">
        <v>219</v>
      </c>
      <c r="B1040" s="37" t="s">
        <v>191</v>
      </c>
      <c r="C1040" s="37" t="s">
        <v>188</v>
      </c>
      <c r="D1040" s="37" t="s">
        <v>186</v>
      </c>
      <c r="E1040" s="39">
        <v>4782.56</v>
      </c>
      <c r="F1040" s="39">
        <v>5288851.04</v>
      </c>
      <c r="G1040" s="39">
        <v>464495.79</v>
      </c>
    </row>
    <row r="1041" spans="1:7" ht="10.2">
      <c r="A1041" s="37" t="s">
        <v>219</v>
      </c>
      <c r="B1041" s="37" t="s">
        <v>191</v>
      </c>
      <c r="C1041" s="37" t="s">
        <v>188</v>
      </c>
      <c r="D1041" s="37" t="s">
        <v>187</v>
      </c>
      <c r="E1041" s="39">
        <v>231740.41</v>
      </c>
      <c r="F1041" s="39">
        <v>24797002.190000001</v>
      </c>
      <c r="G1041" s="39">
        <v>7980744.0499999998</v>
      </c>
    </row>
    <row r="1042" spans="1:7" ht="10.2">
      <c r="A1042" s="37" t="s">
        <v>219</v>
      </c>
      <c r="B1042" s="37" t="s">
        <v>192</v>
      </c>
      <c r="C1042" s="37" t="s">
        <v>185</v>
      </c>
      <c r="D1042" s="37" t="s">
        <v>186</v>
      </c>
      <c r="E1042" s="39">
        <v>7546.42</v>
      </c>
      <c r="F1042" s="39">
        <v>6991717.8799999999</v>
      </c>
      <c r="G1042" s="39">
        <v>629770.03</v>
      </c>
    </row>
    <row r="1043" spans="1:7" ht="10.2">
      <c r="A1043" s="37" t="s">
        <v>219</v>
      </c>
      <c r="B1043" s="37" t="s">
        <v>192</v>
      </c>
      <c r="C1043" s="37" t="s">
        <v>185</v>
      </c>
      <c r="D1043" s="37" t="s">
        <v>187</v>
      </c>
      <c r="E1043" s="39">
        <v>204230.25</v>
      </c>
      <c r="F1043" s="39">
        <v>48521730.899999999</v>
      </c>
      <c r="G1043" s="39">
        <v>10304999.74</v>
      </c>
    </row>
    <row r="1044" spans="1:7" ht="10.2">
      <c r="A1044" s="37" t="s">
        <v>219</v>
      </c>
      <c r="B1044" s="37" t="s">
        <v>192</v>
      </c>
      <c r="C1044" s="37" t="s">
        <v>188</v>
      </c>
      <c r="D1044" s="37" t="s">
        <v>186</v>
      </c>
      <c r="E1044" s="39">
        <v>5373.98</v>
      </c>
      <c r="F1044" s="39">
        <v>6410904.1600000001</v>
      </c>
      <c r="G1044" s="39">
        <v>528066.83</v>
      </c>
    </row>
    <row r="1045" spans="1:7" ht="10.2">
      <c r="A1045" s="37" t="s">
        <v>219</v>
      </c>
      <c r="B1045" s="37" t="s">
        <v>192</v>
      </c>
      <c r="C1045" s="37" t="s">
        <v>188</v>
      </c>
      <c r="D1045" s="37" t="s">
        <v>187</v>
      </c>
      <c r="E1045" s="39">
        <v>224267.97</v>
      </c>
      <c r="F1045" s="39">
        <v>27742671.920000002</v>
      </c>
      <c r="G1045" s="39">
        <v>8285720.0899999999</v>
      </c>
    </row>
    <row r="1046" spans="1:7" ht="10.2">
      <c r="A1046" s="37" t="s">
        <v>219</v>
      </c>
      <c r="B1046" s="37" t="s">
        <v>193</v>
      </c>
      <c r="C1046" s="37" t="s">
        <v>185</v>
      </c>
      <c r="D1046" s="37" t="s">
        <v>186</v>
      </c>
      <c r="E1046" s="39">
        <v>7523.13</v>
      </c>
      <c r="F1046" s="39">
        <v>7664935.5300000003</v>
      </c>
      <c r="G1046" s="39">
        <v>648655.40</v>
      </c>
    </row>
    <row r="1047" spans="1:7" ht="10.2">
      <c r="A1047" s="37" t="s">
        <v>219</v>
      </c>
      <c r="B1047" s="37" t="s">
        <v>193</v>
      </c>
      <c r="C1047" s="37" t="s">
        <v>185</v>
      </c>
      <c r="D1047" s="37" t="s">
        <v>187</v>
      </c>
      <c r="E1047" s="39">
        <v>192229.65</v>
      </c>
      <c r="F1047" s="39">
        <v>43093822.719999999</v>
      </c>
      <c r="G1047" s="39">
        <v>10131811.34</v>
      </c>
    </row>
    <row r="1048" spans="1:7" ht="10.2">
      <c r="A1048" s="37" t="s">
        <v>219</v>
      </c>
      <c r="B1048" s="37" t="s">
        <v>193</v>
      </c>
      <c r="C1048" s="37" t="s">
        <v>188</v>
      </c>
      <c r="D1048" s="37" t="s">
        <v>186</v>
      </c>
      <c r="E1048" s="39">
        <v>6200.55</v>
      </c>
      <c r="F1048" s="39">
        <v>6393333.7800000003</v>
      </c>
      <c r="G1048" s="39">
        <v>557745.27</v>
      </c>
    </row>
    <row r="1049" spans="1:7" ht="10.2">
      <c r="A1049" s="37" t="s">
        <v>219</v>
      </c>
      <c r="B1049" s="37" t="s">
        <v>193</v>
      </c>
      <c r="C1049" s="37" t="s">
        <v>188</v>
      </c>
      <c r="D1049" s="37" t="s">
        <v>187</v>
      </c>
      <c r="E1049" s="39">
        <v>208563.46</v>
      </c>
      <c r="F1049" s="39">
        <v>30275950.82</v>
      </c>
      <c r="G1049" s="39">
        <v>8221235.04</v>
      </c>
    </row>
    <row r="1050" spans="1:7" ht="10.2">
      <c r="A1050" s="37" t="s">
        <v>219</v>
      </c>
      <c r="B1050" s="37" t="s">
        <v>194</v>
      </c>
      <c r="C1050" s="37" t="s">
        <v>185</v>
      </c>
      <c r="D1050" s="37" t="s">
        <v>186</v>
      </c>
      <c r="E1050" s="39">
        <v>8503.08</v>
      </c>
      <c r="F1050" s="39">
        <v>9949259.8399999999</v>
      </c>
      <c r="G1050" s="39">
        <v>765077.11</v>
      </c>
    </row>
    <row r="1051" spans="1:7" ht="10.2">
      <c r="A1051" s="37" t="s">
        <v>219</v>
      </c>
      <c r="B1051" s="37" t="s">
        <v>194</v>
      </c>
      <c r="C1051" s="37" t="s">
        <v>185</v>
      </c>
      <c r="D1051" s="37" t="s">
        <v>187</v>
      </c>
      <c r="E1051" s="39">
        <v>185056.18</v>
      </c>
      <c r="F1051" s="39">
        <v>44822335.609999999</v>
      </c>
      <c r="G1051" s="39">
        <v>10126731.23</v>
      </c>
    </row>
    <row r="1052" spans="1:7" ht="10.2">
      <c r="A1052" s="37" t="s">
        <v>219</v>
      </c>
      <c r="B1052" s="37" t="s">
        <v>194</v>
      </c>
      <c r="C1052" s="37" t="s">
        <v>188</v>
      </c>
      <c r="D1052" s="37" t="s">
        <v>186</v>
      </c>
      <c r="E1052" s="39">
        <v>7809.28</v>
      </c>
      <c r="F1052" s="39">
        <v>8909460.9700000007</v>
      </c>
      <c r="G1052" s="39">
        <v>747608.27</v>
      </c>
    </row>
    <row r="1053" spans="1:7" ht="10.2">
      <c r="A1053" s="37" t="s">
        <v>219</v>
      </c>
      <c r="B1053" s="37" t="s">
        <v>194</v>
      </c>
      <c r="C1053" s="37" t="s">
        <v>188</v>
      </c>
      <c r="D1053" s="37" t="s">
        <v>187</v>
      </c>
      <c r="E1053" s="39">
        <v>191254.30</v>
      </c>
      <c r="F1053" s="39">
        <v>32898830.48</v>
      </c>
      <c r="G1053" s="39">
        <v>8434763.0099999998</v>
      </c>
    </row>
    <row r="1054" spans="1:7" ht="10.2">
      <c r="A1054" s="37" t="s">
        <v>219</v>
      </c>
      <c r="B1054" s="37" t="s">
        <v>195</v>
      </c>
      <c r="C1054" s="37" t="s">
        <v>185</v>
      </c>
      <c r="D1054" s="37" t="s">
        <v>186</v>
      </c>
      <c r="E1054" s="39">
        <v>11847.85</v>
      </c>
      <c r="F1054" s="39">
        <v>15423556.460000001</v>
      </c>
      <c r="G1054" s="39">
        <v>1060961.25</v>
      </c>
    </row>
    <row r="1055" spans="1:7" ht="10.2">
      <c r="A1055" s="37" t="s">
        <v>219</v>
      </c>
      <c r="B1055" s="37" t="s">
        <v>195</v>
      </c>
      <c r="C1055" s="37" t="s">
        <v>185</v>
      </c>
      <c r="D1055" s="37" t="s">
        <v>187</v>
      </c>
      <c r="E1055" s="39">
        <v>209707.53</v>
      </c>
      <c r="F1055" s="39">
        <v>57657909.060000002</v>
      </c>
      <c r="G1055" s="39">
        <v>11741296.710000001</v>
      </c>
    </row>
    <row r="1056" spans="1:7" ht="10.2">
      <c r="A1056" s="37" t="s">
        <v>219</v>
      </c>
      <c r="B1056" s="37" t="s">
        <v>195</v>
      </c>
      <c r="C1056" s="37" t="s">
        <v>188</v>
      </c>
      <c r="D1056" s="37" t="s">
        <v>186</v>
      </c>
      <c r="E1056" s="39">
        <v>10469.25</v>
      </c>
      <c r="F1056" s="39">
        <v>12781022.300000001</v>
      </c>
      <c r="G1056" s="39">
        <v>1013014.59</v>
      </c>
    </row>
    <row r="1057" spans="1:7" ht="10.2">
      <c r="A1057" s="37" t="s">
        <v>219</v>
      </c>
      <c r="B1057" s="37" t="s">
        <v>195</v>
      </c>
      <c r="C1057" s="37" t="s">
        <v>188</v>
      </c>
      <c r="D1057" s="37" t="s">
        <v>187</v>
      </c>
      <c r="E1057" s="39">
        <v>215568.59</v>
      </c>
      <c r="F1057" s="39">
        <v>47846866.289999999</v>
      </c>
      <c r="G1057" s="39">
        <v>10861261</v>
      </c>
    </row>
    <row r="1058" spans="1:7" ht="10.2">
      <c r="A1058" s="37" t="s">
        <v>219</v>
      </c>
      <c r="B1058" s="37" t="s">
        <v>196</v>
      </c>
      <c r="C1058" s="37" t="s">
        <v>185</v>
      </c>
      <c r="D1058" s="37" t="s">
        <v>186</v>
      </c>
      <c r="E1058" s="39">
        <v>13366.39</v>
      </c>
      <c r="F1058" s="39">
        <v>15651378.869999999</v>
      </c>
      <c r="G1058" s="39">
        <v>1165777.10</v>
      </c>
    </row>
    <row r="1059" spans="1:7" ht="10.2">
      <c r="A1059" s="37" t="s">
        <v>219</v>
      </c>
      <c r="B1059" s="37" t="s">
        <v>196</v>
      </c>
      <c r="C1059" s="37" t="s">
        <v>185</v>
      </c>
      <c r="D1059" s="37" t="s">
        <v>187</v>
      </c>
      <c r="E1059" s="39">
        <v>217697.08</v>
      </c>
      <c r="F1059" s="39">
        <v>63568247.829999998</v>
      </c>
      <c r="G1059" s="39">
        <v>12056488.460000001</v>
      </c>
    </row>
    <row r="1060" spans="1:7" ht="10.2">
      <c r="A1060" s="37" t="s">
        <v>219</v>
      </c>
      <c r="B1060" s="37" t="s">
        <v>196</v>
      </c>
      <c r="C1060" s="37" t="s">
        <v>188</v>
      </c>
      <c r="D1060" s="37" t="s">
        <v>186</v>
      </c>
      <c r="E1060" s="39">
        <v>15200.01</v>
      </c>
      <c r="F1060" s="39">
        <v>18097396.219999999</v>
      </c>
      <c r="G1060" s="39">
        <v>1420653.55</v>
      </c>
    </row>
    <row r="1061" spans="1:7" ht="10.2">
      <c r="A1061" s="37" t="s">
        <v>219</v>
      </c>
      <c r="B1061" s="37" t="s">
        <v>196</v>
      </c>
      <c r="C1061" s="37" t="s">
        <v>188</v>
      </c>
      <c r="D1061" s="37" t="s">
        <v>187</v>
      </c>
      <c r="E1061" s="39">
        <v>221323.15</v>
      </c>
      <c r="F1061" s="39">
        <v>63671082.950000003</v>
      </c>
      <c r="G1061" s="39">
        <v>12271519.41</v>
      </c>
    </row>
    <row r="1062" spans="1:7" ht="10.2">
      <c r="A1062" s="37" t="s">
        <v>219</v>
      </c>
      <c r="B1062" s="37" t="s">
        <v>197</v>
      </c>
      <c r="C1062" s="37" t="s">
        <v>185</v>
      </c>
      <c r="D1062" s="37" t="s">
        <v>186</v>
      </c>
      <c r="E1062" s="39">
        <v>14558.31</v>
      </c>
      <c r="F1062" s="39">
        <v>19567204.879999999</v>
      </c>
      <c r="G1062" s="39">
        <v>1327970.59</v>
      </c>
    </row>
    <row r="1063" spans="1:7" ht="10.2">
      <c r="A1063" s="37" t="s">
        <v>219</v>
      </c>
      <c r="B1063" s="37" t="s">
        <v>197</v>
      </c>
      <c r="C1063" s="37" t="s">
        <v>185</v>
      </c>
      <c r="D1063" s="37" t="s">
        <v>187</v>
      </c>
      <c r="E1063" s="39">
        <v>183737.65</v>
      </c>
      <c r="F1063" s="39">
        <v>64996364.119999997</v>
      </c>
      <c r="G1063" s="39">
        <v>10631867.9</v>
      </c>
    </row>
    <row r="1064" spans="1:7" ht="10.2">
      <c r="A1064" s="37" t="s">
        <v>219</v>
      </c>
      <c r="B1064" s="37" t="s">
        <v>197</v>
      </c>
      <c r="C1064" s="37" t="s">
        <v>188</v>
      </c>
      <c r="D1064" s="37" t="s">
        <v>186</v>
      </c>
      <c r="E1064" s="39">
        <v>17810.55</v>
      </c>
      <c r="F1064" s="39">
        <v>23572294.91</v>
      </c>
      <c r="G1064" s="39">
        <v>1681534.02</v>
      </c>
    </row>
    <row r="1065" spans="1:7" ht="10.2">
      <c r="A1065" s="37" t="s">
        <v>219</v>
      </c>
      <c r="B1065" s="37" t="s">
        <v>197</v>
      </c>
      <c r="C1065" s="37" t="s">
        <v>188</v>
      </c>
      <c r="D1065" s="37" t="s">
        <v>187</v>
      </c>
      <c r="E1065" s="39">
        <v>178306.66</v>
      </c>
      <c r="F1065" s="39">
        <v>64189838.93</v>
      </c>
      <c r="G1065" s="39">
        <v>10935158.859999999</v>
      </c>
    </row>
    <row r="1066" spans="1:7" ht="10.2">
      <c r="A1066" s="37" t="s">
        <v>219</v>
      </c>
      <c r="B1066" s="37" t="s">
        <v>198</v>
      </c>
      <c r="C1066" s="37" t="s">
        <v>185</v>
      </c>
      <c r="D1066" s="37" t="s">
        <v>186</v>
      </c>
      <c r="E1066" s="39">
        <v>16190.26</v>
      </c>
      <c r="F1066" s="39">
        <v>22060362.109999999</v>
      </c>
      <c r="G1066" s="39">
        <v>1430718.40</v>
      </c>
    </row>
    <row r="1067" spans="1:7" ht="10.2">
      <c r="A1067" s="37" t="s">
        <v>219</v>
      </c>
      <c r="B1067" s="37" t="s">
        <v>198</v>
      </c>
      <c r="C1067" s="37" t="s">
        <v>185</v>
      </c>
      <c r="D1067" s="37" t="s">
        <v>187</v>
      </c>
      <c r="E1067" s="39">
        <v>150545.19</v>
      </c>
      <c r="F1067" s="39">
        <v>64041305.149999999</v>
      </c>
      <c r="G1067" s="39">
        <v>9196717.5299999993</v>
      </c>
    </row>
    <row r="1068" spans="1:7" ht="10.2">
      <c r="A1068" s="37" t="s">
        <v>219</v>
      </c>
      <c r="B1068" s="37" t="s">
        <v>198</v>
      </c>
      <c r="C1068" s="37" t="s">
        <v>188</v>
      </c>
      <c r="D1068" s="37" t="s">
        <v>186</v>
      </c>
      <c r="E1068" s="39">
        <v>17365.69</v>
      </c>
      <c r="F1068" s="39">
        <v>24135494.440000001</v>
      </c>
      <c r="G1068" s="39">
        <v>1569318.56</v>
      </c>
    </row>
    <row r="1069" spans="1:7" ht="10.2">
      <c r="A1069" s="37" t="s">
        <v>219</v>
      </c>
      <c r="B1069" s="37" t="s">
        <v>198</v>
      </c>
      <c r="C1069" s="37" t="s">
        <v>188</v>
      </c>
      <c r="D1069" s="37" t="s">
        <v>187</v>
      </c>
      <c r="E1069" s="39">
        <v>140495</v>
      </c>
      <c r="F1069" s="39">
        <v>66000511.759999998</v>
      </c>
      <c r="G1069" s="39">
        <v>9471929.5999999996</v>
      </c>
    </row>
    <row r="1070" spans="1:7" ht="10.2">
      <c r="A1070" s="37" t="s">
        <v>219</v>
      </c>
      <c r="B1070" s="37" t="s">
        <v>199</v>
      </c>
      <c r="C1070" s="37" t="s">
        <v>185</v>
      </c>
      <c r="D1070" s="37" t="s">
        <v>186</v>
      </c>
      <c r="E1070" s="39">
        <v>18046.96</v>
      </c>
      <c r="F1070" s="39">
        <v>27684183.760000002</v>
      </c>
      <c r="G1070" s="39">
        <v>1645408.06</v>
      </c>
    </row>
    <row r="1071" spans="1:7" ht="10.2">
      <c r="A1071" s="37" t="s">
        <v>219</v>
      </c>
      <c r="B1071" s="37" t="s">
        <v>199</v>
      </c>
      <c r="C1071" s="37" t="s">
        <v>185</v>
      </c>
      <c r="D1071" s="37" t="s">
        <v>187</v>
      </c>
      <c r="E1071" s="39">
        <v>127864.74</v>
      </c>
      <c r="F1071" s="39">
        <v>65459381.229999997</v>
      </c>
      <c r="G1071" s="39">
        <v>8104544.1200000001</v>
      </c>
    </row>
    <row r="1072" spans="1:7" ht="10.2">
      <c r="A1072" s="37" t="s">
        <v>219</v>
      </c>
      <c r="B1072" s="37" t="s">
        <v>199</v>
      </c>
      <c r="C1072" s="37" t="s">
        <v>188</v>
      </c>
      <c r="D1072" s="37" t="s">
        <v>186</v>
      </c>
      <c r="E1072" s="39">
        <v>18999.66</v>
      </c>
      <c r="F1072" s="39">
        <v>31468807.91</v>
      </c>
      <c r="G1072" s="39">
        <v>1823491.37</v>
      </c>
    </row>
    <row r="1073" spans="1:7" ht="10.2">
      <c r="A1073" s="37" t="s">
        <v>219</v>
      </c>
      <c r="B1073" s="37" t="s">
        <v>199</v>
      </c>
      <c r="C1073" s="37" t="s">
        <v>188</v>
      </c>
      <c r="D1073" s="37" t="s">
        <v>187</v>
      </c>
      <c r="E1073" s="39">
        <v>117025.84</v>
      </c>
      <c r="F1073" s="39">
        <v>68097336.900000006</v>
      </c>
      <c r="G1073" s="39">
        <v>8212719.9699999997</v>
      </c>
    </row>
    <row r="1074" spans="1:7" ht="10.2">
      <c r="A1074" s="37" t="s">
        <v>219</v>
      </c>
      <c r="B1074" s="37" t="s">
        <v>200</v>
      </c>
      <c r="C1074" s="37" t="s">
        <v>185</v>
      </c>
      <c r="D1074" s="37" t="s">
        <v>186</v>
      </c>
      <c r="E1074" s="39">
        <v>22179.48</v>
      </c>
      <c r="F1074" s="39">
        <v>33872586.270000003</v>
      </c>
      <c r="G1074" s="39">
        <v>2007256.04</v>
      </c>
    </row>
    <row r="1075" spans="1:7" ht="10.2">
      <c r="A1075" s="37" t="s">
        <v>219</v>
      </c>
      <c r="B1075" s="37" t="s">
        <v>200</v>
      </c>
      <c r="C1075" s="37" t="s">
        <v>185</v>
      </c>
      <c r="D1075" s="37" t="s">
        <v>187</v>
      </c>
      <c r="E1075" s="39">
        <v>105558.58</v>
      </c>
      <c r="F1075" s="39">
        <v>66843785.82</v>
      </c>
      <c r="G1075" s="39">
        <v>7148172.96</v>
      </c>
    </row>
    <row r="1076" spans="1:7" ht="10.2">
      <c r="A1076" s="37" t="s">
        <v>219</v>
      </c>
      <c r="B1076" s="37" t="s">
        <v>200</v>
      </c>
      <c r="C1076" s="37" t="s">
        <v>188</v>
      </c>
      <c r="D1076" s="37" t="s">
        <v>186</v>
      </c>
      <c r="E1076" s="39">
        <v>20047.52</v>
      </c>
      <c r="F1076" s="39">
        <v>34033807.939999998</v>
      </c>
      <c r="G1076" s="39">
        <v>1974202.39</v>
      </c>
    </row>
    <row r="1077" spans="1:7" ht="10.2">
      <c r="A1077" s="37" t="s">
        <v>219</v>
      </c>
      <c r="B1077" s="37" t="s">
        <v>200</v>
      </c>
      <c r="C1077" s="37" t="s">
        <v>188</v>
      </c>
      <c r="D1077" s="37" t="s">
        <v>187</v>
      </c>
      <c r="E1077" s="39">
        <v>91843.45</v>
      </c>
      <c r="F1077" s="39">
        <v>64218599.409999996</v>
      </c>
      <c r="G1077" s="39">
        <v>6843818.3399999999</v>
      </c>
    </row>
    <row r="1078" spans="1:7" ht="10.2">
      <c r="A1078" s="37" t="s">
        <v>219</v>
      </c>
      <c r="B1078" s="37" t="s">
        <v>201</v>
      </c>
      <c r="C1078" s="37" t="s">
        <v>185</v>
      </c>
      <c r="D1078" s="37" t="s">
        <v>186</v>
      </c>
      <c r="E1078" s="39">
        <v>21775.10</v>
      </c>
      <c r="F1078" s="39">
        <v>37648878.850000001</v>
      </c>
      <c r="G1078" s="39">
        <v>2053425.35</v>
      </c>
    </row>
    <row r="1079" spans="1:7" ht="10.2">
      <c r="A1079" s="37" t="s">
        <v>219</v>
      </c>
      <c r="B1079" s="37" t="s">
        <v>201</v>
      </c>
      <c r="C1079" s="37" t="s">
        <v>185</v>
      </c>
      <c r="D1079" s="37" t="s">
        <v>187</v>
      </c>
      <c r="E1079" s="39">
        <v>70465.32</v>
      </c>
      <c r="F1079" s="39">
        <v>48849330.780000001</v>
      </c>
      <c r="G1079" s="39">
        <v>4856448.04</v>
      </c>
    </row>
    <row r="1080" spans="1:7" ht="10.2">
      <c r="A1080" s="37" t="s">
        <v>219</v>
      </c>
      <c r="B1080" s="37" t="s">
        <v>201</v>
      </c>
      <c r="C1080" s="37" t="s">
        <v>188</v>
      </c>
      <c r="D1080" s="37" t="s">
        <v>186</v>
      </c>
      <c r="E1080" s="39">
        <v>14075.04</v>
      </c>
      <c r="F1080" s="39">
        <v>26354131.690000001</v>
      </c>
      <c r="G1080" s="39">
        <v>1413814.33</v>
      </c>
    </row>
    <row r="1081" spans="1:7" ht="10.2">
      <c r="A1081" s="37" t="s">
        <v>219</v>
      </c>
      <c r="B1081" s="37" t="s">
        <v>201</v>
      </c>
      <c r="C1081" s="37" t="s">
        <v>188</v>
      </c>
      <c r="D1081" s="37" t="s">
        <v>187</v>
      </c>
      <c r="E1081" s="39">
        <v>54565.41</v>
      </c>
      <c r="F1081" s="39">
        <v>42533964.359999999</v>
      </c>
      <c r="G1081" s="39">
        <v>4130087.14</v>
      </c>
    </row>
    <row r="1082" spans="1:7" ht="10.2">
      <c r="A1082" s="37" t="s">
        <v>219</v>
      </c>
      <c r="B1082" s="37" t="s">
        <v>202</v>
      </c>
      <c r="C1082" s="37" t="s">
        <v>185</v>
      </c>
      <c r="D1082" s="37" t="s">
        <v>186</v>
      </c>
      <c r="E1082" s="39">
        <v>20613.05</v>
      </c>
      <c r="F1082" s="39">
        <v>37793603.259999998</v>
      </c>
      <c r="G1082" s="39">
        <v>2003290.26</v>
      </c>
    </row>
    <row r="1083" spans="1:7" ht="10.2">
      <c r="A1083" s="37" t="s">
        <v>219</v>
      </c>
      <c r="B1083" s="37" t="s">
        <v>202</v>
      </c>
      <c r="C1083" s="37" t="s">
        <v>185</v>
      </c>
      <c r="D1083" s="37" t="s">
        <v>187</v>
      </c>
      <c r="E1083" s="39">
        <v>37947.52</v>
      </c>
      <c r="F1083" s="39">
        <v>28295924.280000001</v>
      </c>
      <c r="G1083" s="39">
        <v>2724681.48</v>
      </c>
    </row>
    <row r="1084" spans="1:7" ht="10.2">
      <c r="A1084" s="37" t="s">
        <v>219</v>
      </c>
      <c r="B1084" s="37" t="s">
        <v>202</v>
      </c>
      <c r="C1084" s="37" t="s">
        <v>188</v>
      </c>
      <c r="D1084" s="37" t="s">
        <v>186</v>
      </c>
      <c r="E1084" s="39">
        <v>10527.54</v>
      </c>
      <c r="F1084" s="39">
        <v>18294322.510000002</v>
      </c>
      <c r="G1084" s="39">
        <v>1085986.87</v>
      </c>
    </row>
    <row r="1085" spans="1:7" ht="10.2">
      <c r="A1085" s="37" t="s">
        <v>219</v>
      </c>
      <c r="B1085" s="37" t="s">
        <v>202</v>
      </c>
      <c r="C1085" s="37" t="s">
        <v>188</v>
      </c>
      <c r="D1085" s="37" t="s">
        <v>187</v>
      </c>
      <c r="E1085" s="39">
        <v>25899.52</v>
      </c>
      <c r="F1085" s="39">
        <v>21679612.079999998</v>
      </c>
      <c r="G1085" s="39">
        <v>2028101.06</v>
      </c>
    </row>
    <row r="1086" spans="1:7" ht="10.2">
      <c r="A1086" s="37" t="s">
        <v>219</v>
      </c>
      <c r="B1086" s="37" t="s">
        <v>203</v>
      </c>
      <c r="C1086" s="37" t="s">
        <v>185</v>
      </c>
      <c r="D1086" s="37" t="s">
        <v>186</v>
      </c>
      <c r="E1086" s="39">
        <v>17814.13</v>
      </c>
      <c r="F1086" s="39">
        <v>35271079.390000001</v>
      </c>
      <c r="G1086" s="39">
        <v>1788986.02</v>
      </c>
    </row>
    <row r="1087" spans="1:7" ht="10.2">
      <c r="A1087" s="37" t="s">
        <v>219</v>
      </c>
      <c r="B1087" s="37" t="s">
        <v>203</v>
      </c>
      <c r="C1087" s="37" t="s">
        <v>185</v>
      </c>
      <c r="D1087" s="37" t="s">
        <v>187</v>
      </c>
      <c r="E1087" s="39">
        <v>15935.45</v>
      </c>
      <c r="F1087" s="39">
        <v>14845556.34</v>
      </c>
      <c r="G1087" s="39">
        <v>1230921.15</v>
      </c>
    </row>
    <row r="1088" spans="1:7" ht="10.2">
      <c r="A1088" s="37" t="s">
        <v>219</v>
      </c>
      <c r="B1088" s="37" t="s">
        <v>203</v>
      </c>
      <c r="C1088" s="37" t="s">
        <v>188</v>
      </c>
      <c r="D1088" s="37" t="s">
        <v>186</v>
      </c>
      <c r="E1088" s="39">
        <v>5678.81</v>
      </c>
      <c r="F1088" s="39">
        <v>10688082.859999999</v>
      </c>
      <c r="G1088" s="39">
        <v>612416.24</v>
      </c>
    </row>
    <row r="1089" spans="1:7" ht="10.2">
      <c r="A1089" s="37" t="s">
        <v>219</v>
      </c>
      <c r="B1089" s="37" t="s">
        <v>203</v>
      </c>
      <c r="C1089" s="37" t="s">
        <v>188</v>
      </c>
      <c r="D1089" s="37" t="s">
        <v>187</v>
      </c>
      <c r="E1089" s="39">
        <v>8330.55</v>
      </c>
      <c r="F1089" s="39">
        <v>7396669.1500000004</v>
      </c>
      <c r="G1089" s="39">
        <v>699682.78</v>
      </c>
    </row>
    <row r="1090" spans="1:7" ht="10.2">
      <c r="A1090" s="37" t="s">
        <v>220</v>
      </c>
      <c r="B1090" s="37" t="s">
        <v>184</v>
      </c>
      <c r="C1090" s="37" t="s">
        <v>185</v>
      </c>
      <c r="D1090" s="37" t="s">
        <v>186</v>
      </c>
      <c r="E1090" s="39">
        <v>2929.67</v>
      </c>
      <c r="F1090" s="39">
        <v>1479892.82</v>
      </c>
      <c r="G1090" s="39">
        <v>51338.97</v>
      </c>
    </row>
    <row r="1091" spans="1:7" ht="10.2">
      <c r="A1091" s="37" t="s">
        <v>220</v>
      </c>
      <c r="B1091" s="37" t="s">
        <v>184</v>
      </c>
      <c r="C1091" s="37" t="s">
        <v>185</v>
      </c>
      <c r="D1091" s="37" t="s">
        <v>187</v>
      </c>
      <c r="E1091" s="39">
        <v>184004.78</v>
      </c>
      <c r="F1091" s="39">
        <v>18478765.800000001</v>
      </c>
      <c r="G1091" s="39">
        <v>1523449.54</v>
      </c>
    </row>
    <row r="1092" spans="1:7" ht="10.2">
      <c r="A1092" s="37" t="s">
        <v>220</v>
      </c>
      <c r="B1092" s="37" t="s">
        <v>184</v>
      </c>
      <c r="C1092" s="37" t="s">
        <v>188</v>
      </c>
      <c r="D1092" s="37" t="s">
        <v>186</v>
      </c>
      <c r="E1092" s="39">
        <v>3041</v>
      </c>
      <c r="F1092" s="39">
        <v>1505193.88</v>
      </c>
      <c r="G1092" s="39">
        <v>48803.56</v>
      </c>
    </row>
    <row r="1093" spans="1:7" ht="10.2">
      <c r="A1093" s="37" t="s">
        <v>220</v>
      </c>
      <c r="B1093" s="37" t="s">
        <v>184</v>
      </c>
      <c r="C1093" s="37" t="s">
        <v>188</v>
      </c>
      <c r="D1093" s="37" t="s">
        <v>187</v>
      </c>
      <c r="E1093" s="39">
        <v>196859</v>
      </c>
      <c r="F1093" s="39">
        <v>19680702.039999999</v>
      </c>
      <c r="G1093" s="39">
        <v>1659751.79</v>
      </c>
    </row>
    <row r="1094" spans="1:7" ht="10.2">
      <c r="A1094" s="37" t="s">
        <v>220</v>
      </c>
      <c r="B1094" s="37" t="s">
        <v>189</v>
      </c>
      <c r="C1094" s="37" t="s">
        <v>185</v>
      </c>
      <c r="D1094" s="37" t="s">
        <v>186</v>
      </c>
      <c r="E1094" s="39">
        <v>2106.48</v>
      </c>
      <c r="F1094" s="39">
        <v>2128572.35</v>
      </c>
      <c r="G1094" s="39">
        <v>179070.97</v>
      </c>
    </row>
    <row r="1095" spans="1:7" ht="10.2">
      <c r="A1095" s="37" t="s">
        <v>220</v>
      </c>
      <c r="B1095" s="37" t="s">
        <v>189</v>
      </c>
      <c r="C1095" s="37" t="s">
        <v>185</v>
      </c>
      <c r="D1095" s="37" t="s">
        <v>187</v>
      </c>
      <c r="E1095" s="39">
        <v>81507.40</v>
      </c>
      <c r="F1095" s="39">
        <v>12258811.18</v>
      </c>
      <c r="G1095" s="39">
        <v>3428148.29</v>
      </c>
    </row>
    <row r="1096" spans="1:7" ht="10.2">
      <c r="A1096" s="37" t="s">
        <v>220</v>
      </c>
      <c r="B1096" s="37" t="s">
        <v>189</v>
      </c>
      <c r="C1096" s="37" t="s">
        <v>188</v>
      </c>
      <c r="D1096" s="37" t="s">
        <v>186</v>
      </c>
      <c r="E1096" s="39">
        <v>1595.52</v>
      </c>
      <c r="F1096" s="39">
        <v>1293922.32</v>
      </c>
      <c r="G1096" s="39">
        <v>150754.81</v>
      </c>
    </row>
    <row r="1097" spans="1:7" ht="10.2">
      <c r="A1097" s="37" t="s">
        <v>220</v>
      </c>
      <c r="B1097" s="37" t="s">
        <v>189</v>
      </c>
      <c r="C1097" s="37" t="s">
        <v>188</v>
      </c>
      <c r="D1097" s="37" t="s">
        <v>187</v>
      </c>
      <c r="E1097" s="39">
        <v>88248.60</v>
      </c>
      <c r="F1097" s="39">
        <v>7385037.2400000002</v>
      </c>
      <c r="G1097" s="39">
        <v>2495340.88</v>
      </c>
    </row>
    <row r="1098" spans="1:7" ht="10.2">
      <c r="A1098" s="37" t="s">
        <v>220</v>
      </c>
      <c r="B1098" s="37" t="s">
        <v>190</v>
      </c>
      <c r="C1098" s="37" t="s">
        <v>185</v>
      </c>
      <c r="D1098" s="37" t="s">
        <v>186</v>
      </c>
      <c r="E1098" s="39">
        <v>1917.99</v>
      </c>
      <c r="F1098" s="39">
        <v>1796571.67</v>
      </c>
      <c r="G1098" s="39">
        <v>143836.41</v>
      </c>
    </row>
    <row r="1099" spans="1:7" ht="10.2">
      <c r="A1099" s="37" t="s">
        <v>220</v>
      </c>
      <c r="B1099" s="37" t="s">
        <v>190</v>
      </c>
      <c r="C1099" s="37" t="s">
        <v>185</v>
      </c>
      <c r="D1099" s="37" t="s">
        <v>187</v>
      </c>
      <c r="E1099" s="39">
        <v>71390.31</v>
      </c>
      <c r="F1099" s="39">
        <v>13704640.32</v>
      </c>
      <c r="G1099" s="39">
        <v>3049655.27</v>
      </c>
    </row>
    <row r="1100" spans="1:7" ht="10.2">
      <c r="A1100" s="37" t="s">
        <v>220</v>
      </c>
      <c r="B1100" s="37" t="s">
        <v>190</v>
      </c>
      <c r="C1100" s="37" t="s">
        <v>188</v>
      </c>
      <c r="D1100" s="37" t="s">
        <v>186</v>
      </c>
      <c r="E1100" s="39">
        <v>1369.78</v>
      </c>
      <c r="F1100" s="39">
        <v>1066682.39</v>
      </c>
      <c r="G1100" s="39">
        <v>107420.04</v>
      </c>
    </row>
    <row r="1101" spans="1:7" ht="10.2">
      <c r="A1101" s="37" t="s">
        <v>220</v>
      </c>
      <c r="B1101" s="37" t="s">
        <v>190</v>
      </c>
      <c r="C1101" s="37" t="s">
        <v>188</v>
      </c>
      <c r="D1101" s="37" t="s">
        <v>187</v>
      </c>
      <c r="E1101" s="39">
        <v>79100.49</v>
      </c>
      <c r="F1101" s="39">
        <v>8445766.1899999995</v>
      </c>
      <c r="G1101" s="39">
        <v>2245649.95</v>
      </c>
    </row>
    <row r="1102" spans="1:7" ht="10.2">
      <c r="A1102" s="37" t="s">
        <v>220</v>
      </c>
      <c r="B1102" s="37" t="s">
        <v>191</v>
      </c>
      <c r="C1102" s="37" t="s">
        <v>185</v>
      </c>
      <c r="D1102" s="37" t="s">
        <v>186</v>
      </c>
      <c r="E1102" s="39">
        <v>1951.94</v>
      </c>
      <c r="F1102" s="39">
        <v>1651173.66</v>
      </c>
      <c r="G1102" s="39">
        <v>137789.98</v>
      </c>
    </row>
    <row r="1103" spans="1:7" ht="10.2">
      <c r="A1103" s="37" t="s">
        <v>220</v>
      </c>
      <c r="B1103" s="37" t="s">
        <v>191</v>
      </c>
      <c r="C1103" s="37" t="s">
        <v>185</v>
      </c>
      <c r="D1103" s="37" t="s">
        <v>187</v>
      </c>
      <c r="E1103" s="39">
        <v>77004.25</v>
      </c>
      <c r="F1103" s="39">
        <v>17728912.300000001</v>
      </c>
      <c r="G1103" s="39">
        <v>3589265.91</v>
      </c>
    </row>
    <row r="1104" spans="1:7" ht="10.2">
      <c r="A1104" s="37" t="s">
        <v>220</v>
      </c>
      <c r="B1104" s="37" t="s">
        <v>191</v>
      </c>
      <c r="C1104" s="37" t="s">
        <v>188</v>
      </c>
      <c r="D1104" s="37" t="s">
        <v>186</v>
      </c>
      <c r="E1104" s="39">
        <v>1424.78</v>
      </c>
      <c r="F1104" s="39">
        <v>1291381.93</v>
      </c>
      <c r="G1104" s="39">
        <v>133522.93</v>
      </c>
    </row>
    <row r="1105" spans="1:7" ht="10.2">
      <c r="A1105" s="37" t="s">
        <v>220</v>
      </c>
      <c r="B1105" s="37" t="s">
        <v>191</v>
      </c>
      <c r="C1105" s="37" t="s">
        <v>188</v>
      </c>
      <c r="D1105" s="37" t="s">
        <v>187</v>
      </c>
      <c r="E1105" s="39">
        <v>83613.29</v>
      </c>
      <c r="F1105" s="39">
        <v>8117712.75</v>
      </c>
      <c r="G1105" s="39">
        <v>2676682.49</v>
      </c>
    </row>
    <row r="1106" spans="1:7" ht="10.2">
      <c r="A1106" s="37" t="s">
        <v>220</v>
      </c>
      <c r="B1106" s="37" t="s">
        <v>192</v>
      </c>
      <c r="C1106" s="37" t="s">
        <v>185</v>
      </c>
      <c r="D1106" s="37" t="s">
        <v>186</v>
      </c>
      <c r="E1106" s="39">
        <v>1865.51</v>
      </c>
      <c r="F1106" s="39">
        <v>2018282.36</v>
      </c>
      <c r="G1106" s="39">
        <v>144738.37</v>
      </c>
    </row>
    <row r="1107" spans="1:7" ht="10.2">
      <c r="A1107" s="37" t="s">
        <v>220</v>
      </c>
      <c r="B1107" s="37" t="s">
        <v>192</v>
      </c>
      <c r="C1107" s="37" t="s">
        <v>185</v>
      </c>
      <c r="D1107" s="37" t="s">
        <v>187</v>
      </c>
      <c r="E1107" s="39">
        <v>76361.78</v>
      </c>
      <c r="F1107" s="39">
        <v>16581563.689999999</v>
      </c>
      <c r="G1107" s="39">
        <v>3697028.89</v>
      </c>
    </row>
    <row r="1108" spans="1:7" ht="10.2">
      <c r="A1108" s="37" t="s">
        <v>220</v>
      </c>
      <c r="B1108" s="37" t="s">
        <v>192</v>
      </c>
      <c r="C1108" s="37" t="s">
        <v>188</v>
      </c>
      <c r="D1108" s="37" t="s">
        <v>186</v>
      </c>
      <c r="E1108" s="39">
        <v>1967.12</v>
      </c>
      <c r="F1108" s="39">
        <v>1895190.83</v>
      </c>
      <c r="G1108" s="39">
        <v>179400.21</v>
      </c>
    </row>
    <row r="1109" spans="1:7" ht="10.2">
      <c r="A1109" s="37" t="s">
        <v>220</v>
      </c>
      <c r="B1109" s="37" t="s">
        <v>192</v>
      </c>
      <c r="C1109" s="37" t="s">
        <v>188</v>
      </c>
      <c r="D1109" s="37" t="s">
        <v>187</v>
      </c>
      <c r="E1109" s="39">
        <v>83963.91</v>
      </c>
      <c r="F1109" s="39">
        <v>9254124.2300000004</v>
      </c>
      <c r="G1109" s="39">
        <v>2941277.98</v>
      </c>
    </row>
    <row r="1110" spans="1:7" ht="10.2">
      <c r="A1110" s="37" t="s">
        <v>220</v>
      </c>
      <c r="B1110" s="37" t="s">
        <v>193</v>
      </c>
      <c r="C1110" s="37" t="s">
        <v>185</v>
      </c>
      <c r="D1110" s="37" t="s">
        <v>186</v>
      </c>
      <c r="E1110" s="39">
        <v>1898.48</v>
      </c>
      <c r="F1110" s="39">
        <v>2279978.85</v>
      </c>
      <c r="G1110" s="39">
        <v>160170.79</v>
      </c>
    </row>
    <row r="1111" spans="1:7" ht="10.2">
      <c r="A1111" s="37" t="s">
        <v>220</v>
      </c>
      <c r="B1111" s="37" t="s">
        <v>193</v>
      </c>
      <c r="C1111" s="37" t="s">
        <v>185</v>
      </c>
      <c r="D1111" s="37" t="s">
        <v>187</v>
      </c>
      <c r="E1111" s="39">
        <v>75775.69</v>
      </c>
      <c r="F1111" s="39">
        <v>15058968.130000001</v>
      </c>
      <c r="G1111" s="39">
        <v>3787200.09</v>
      </c>
    </row>
    <row r="1112" spans="1:7" ht="10.2">
      <c r="A1112" s="37" t="s">
        <v>220</v>
      </c>
      <c r="B1112" s="37" t="s">
        <v>193</v>
      </c>
      <c r="C1112" s="37" t="s">
        <v>188</v>
      </c>
      <c r="D1112" s="37" t="s">
        <v>186</v>
      </c>
      <c r="E1112" s="39">
        <v>2001.68</v>
      </c>
      <c r="F1112" s="39">
        <v>2052787</v>
      </c>
      <c r="G1112" s="39">
        <v>181082.70</v>
      </c>
    </row>
    <row r="1113" spans="1:7" ht="10.2">
      <c r="A1113" s="37" t="s">
        <v>220</v>
      </c>
      <c r="B1113" s="37" t="s">
        <v>193</v>
      </c>
      <c r="C1113" s="37" t="s">
        <v>188</v>
      </c>
      <c r="D1113" s="37" t="s">
        <v>187</v>
      </c>
      <c r="E1113" s="39">
        <v>80204.73</v>
      </c>
      <c r="F1113" s="39">
        <v>9938500.1699999999</v>
      </c>
      <c r="G1113" s="39">
        <v>2966652.14</v>
      </c>
    </row>
    <row r="1114" spans="1:7" ht="10.2">
      <c r="A1114" s="37" t="s">
        <v>220</v>
      </c>
      <c r="B1114" s="37" t="s">
        <v>194</v>
      </c>
      <c r="C1114" s="37" t="s">
        <v>185</v>
      </c>
      <c r="D1114" s="37" t="s">
        <v>186</v>
      </c>
      <c r="E1114" s="39">
        <v>2568.56</v>
      </c>
      <c r="F1114" s="39">
        <v>2806754.36</v>
      </c>
      <c r="G1114" s="39">
        <v>237962.92</v>
      </c>
    </row>
    <row r="1115" spans="1:7" ht="10.2">
      <c r="A1115" s="37" t="s">
        <v>220</v>
      </c>
      <c r="B1115" s="37" t="s">
        <v>194</v>
      </c>
      <c r="C1115" s="37" t="s">
        <v>185</v>
      </c>
      <c r="D1115" s="37" t="s">
        <v>187</v>
      </c>
      <c r="E1115" s="39">
        <v>76797.38</v>
      </c>
      <c r="F1115" s="39">
        <v>17679295.530000001</v>
      </c>
      <c r="G1115" s="39">
        <v>3968667.10</v>
      </c>
    </row>
    <row r="1116" spans="1:7" ht="10.2">
      <c r="A1116" s="37" t="s">
        <v>220</v>
      </c>
      <c r="B1116" s="37" t="s">
        <v>194</v>
      </c>
      <c r="C1116" s="37" t="s">
        <v>188</v>
      </c>
      <c r="D1116" s="37" t="s">
        <v>186</v>
      </c>
      <c r="E1116" s="39">
        <v>2454.57</v>
      </c>
      <c r="F1116" s="39">
        <v>2178426.51</v>
      </c>
      <c r="G1116" s="39">
        <v>230292.04</v>
      </c>
    </row>
    <row r="1117" spans="1:7" ht="10.2">
      <c r="A1117" s="37" t="s">
        <v>220</v>
      </c>
      <c r="B1117" s="37" t="s">
        <v>194</v>
      </c>
      <c r="C1117" s="37" t="s">
        <v>188</v>
      </c>
      <c r="D1117" s="37" t="s">
        <v>187</v>
      </c>
      <c r="E1117" s="39">
        <v>81882.89</v>
      </c>
      <c r="F1117" s="39">
        <v>12390239.32</v>
      </c>
      <c r="G1117" s="39">
        <v>3348769.83</v>
      </c>
    </row>
    <row r="1118" spans="1:7" ht="10.2">
      <c r="A1118" s="37" t="s">
        <v>220</v>
      </c>
      <c r="B1118" s="37" t="s">
        <v>195</v>
      </c>
      <c r="C1118" s="37" t="s">
        <v>185</v>
      </c>
      <c r="D1118" s="37" t="s">
        <v>186</v>
      </c>
      <c r="E1118" s="39">
        <v>3735.35</v>
      </c>
      <c r="F1118" s="39">
        <v>4261467.69</v>
      </c>
      <c r="G1118" s="39">
        <v>315884.98</v>
      </c>
    </row>
    <row r="1119" spans="1:7" ht="10.2">
      <c r="A1119" s="37" t="s">
        <v>220</v>
      </c>
      <c r="B1119" s="37" t="s">
        <v>195</v>
      </c>
      <c r="C1119" s="37" t="s">
        <v>185</v>
      </c>
      <c r="D1119" s="37" t="s">
        <v>187</v>
      </c>
      <c r="E1119" s="39">
        <v>89125.94</v>
      </c>
      <c r="F1119" s="39">
        <v>23221947.41</v>
      </c>
      <c r="G1119" s="39">
        <v>4804981.22</v>
      </c>
    </row>
    <row r="1120" spans="1:7" ht="10.2">
      <c r="A1120" s="37" t="s">
        <v>220</v>
      </c>
      <c r="B1120" s="37" t="s">
        <v>195</v>
      </c>
      <c r="C1120" s="37" t="s">
        <v>188</v>
      </c>
      <c r="D1120" s="37" t="s">
        <v>186</v>
      </c>
      <c r="E1120" s="39">
        <v>4179.49</v>
      </c>
      <c r="F1120" s="39">
        <v>5330831.28</v>
      </c>
      <c r="G1120" s="39">
        <v>379150.95</v>
      </c>
    </row>
    <row r="1121" spans="1:7" ht="10.2">
      <c r="A1121" s="37" t="s">
        <v>220</v>
      </c>
      <c r="B1121" s="37" t="s">
        <v>195</v>
      </c>
      <c r="C1121" s="37" t="s">
        <v>188</v>
      </c>
      <c r="D1121" s="37" t="s">
        <v>187</v>
      </c>
      <c r="E1121" s="39">
        <v>94208.20</v>
      </c>
      <c r="F1121" s="39">
        <v>20019179.379999999</v>
      </c>
      <c r="G1121" s="39">
        <v>4491485.72</v>
      </c>
    </row>
    <row r="1122" spans="1:7" ht="10.2">
      <c r="A1122" s="37" t="s">
        <v>220</v>
      </c>
      <c r="B1122" s="37" t="s">
        <v>196</v>
      </c>
      <c r="C1122" s="37" t="s">
        <v>185</v>
      </c>
      <c r="D1122" s="37" t="s">
        <v>186</v>
      </c>
      <c r="E1122" s="39">
        <v>4950.23</v>
      </c>
      <c r="F1122" s="39">
        <v>6668121.1900000004</v>
      </c>
      <c r="G1122" s="39">
        <v>458376.32</v>
      </c>
    </row>
    <row r="1123" spans="1:7" ht="10.2">
      <c r="A1123" s="37" t="s">
        <v>220</v>
      </c>
      <c r="B1123" s="37" t="s">
        <v>196</v>
      </c>
      <c r="C1123" s="37" t="s">
        <v>185</v>
      </c>
      <c r="D1123" s="37" t="s">
        <v>187</v>
      </c>
      <c r="E1123" s="39">
        <v>90552.88</v>
      </c>
      <c r="F1123" s="39">
        <v>26773068.09</v>
      </c>
      <c r="G1123" s="39">
        <v>4839450.76</v>
      </c>
    </row>
    <row r="1124" spans="1:7" ht="10.2">
      <c r="A1124" s="37" t="s">
        <v>220</v>
      </c>
      <c r="B1124" s="37" t="s">
        <v>196</v>
      </c>
      <c r="C1124" s="37" t="s">
        <v>188</v>
      </c>
      <c r="D1124" s="37" t="s">
        <v>186</v>
      </c>
      <c r="E1124" s="39">
        <v>5774.48</v>
      </c>
      <c r="F1124" s="39">
        <v>6404478.9500000002</v>
      </c>
      <c r="G1124" s="39">
        <v>510771.88</v>
      </c>
    </row>
    <row r="1125" spans="1:7" ht="10.2">
      <c r="A1125" s="37" t="s">
        <v>220</v>
      </c>
      <c r="B1125" s="37" t="s">
        <v>196</v>
      </c>
      <c r="C1125" s="37" t="s">
        <v>188</v>
      </c>
      <c r="D1125" s="37" t="s">
        <v>187</v>
      </c>
      <c r="E1125" s="39">
        <v>94638.14</v>
      </c>
      <c r="F1125" s="39">
        <v>25810760.960000001</v>
      </c>
      <c r="G1125" s="39">
        <v>4904569.83</v>
      </c>
    </row>
    <row r="1126" spans="1:7" ht="10.2">
      <c r="A1126" s="37" t="s">
        <v>220</v>
      </c>
      <c r="B1126" s="37" t="s">
        <v>197</v>
      </c>
      <c r="C1126" s="37" t="s">
        <v>185</v>
      </c>
      <c r="D1126" s="37" t="s">
        <v>186</v>
      </c>
      <c r="E1126" s="39">
        <v>5501.55</v>
      </c>
      <c r="F1126" s="39">
        <v>6736174.5599999996</v>
      </c>
      <c r="G1126" s="39">
        <v>477804.20</v>
      </c>
    </row>
    <row r="1127" spans="1:7" ht="10.2">
      <c r="A1127" s="37" t="s">
        <v>220</v>
      </c>
      <c r="B1127" s="37" t="s">
        <v>197</v>
      </c>
      <c r="C1127" s="37" t="s">
        <v>185</v>
      </c>
      <c r="D1127" s="37" t="s">
        <v>187</v>
      </c>
      <c r="E1127" s="39">
        <v>81301.77</v>
      </c>
      <c r="F1127" s="39">
        <v>26385026.890000001</v>
      </c>
      <c r="G1127" s="39">
        <v>4522487.58</v>
      </c>
    </row>
    <row r="1128" spans="1:7" ht="10.2">
      <c r="A1128" s="37" t="s">
        <v>220</v>
      </c>
      <c r="B1128" s="37" t="s">
        <v>197</v>
      </c>
      <c r="C1128" s="37" t="s">
        <v>188</v>
      </c>
      <c r="D1128" s="37" t="s">
        <v>186</v>
      </c>
      <c r="E1128" s="39">
        <v>6946.76</v>
      </c>
      <c r="F1128" s="39">
        <v>8880073.6099999994</v>
      </c>
      <c r="G1128" s="39">
        <v>623619.84</v>
      </c>
    </row>
    <row r="1129" spans="1:7" ht="10.2">
      <c r="A1129" s="37" t="s">
        <v>220</v>
      </c>
      <c r="B1129" s="37" t="s">
        <v>197</v>
      </c>
      <c r="C1129" s="37" t="s">
        <v>188</v>
      </c>
      <c r="D1129" s="37" t="s">
        <v>187</v>
      </c>
      <c r="E1129" s="39">
        <v>80199.88</v>
      </c>
      <c r="F1129" s="39">
        <v>28370895.760000002</v>
      </c>
      <c r="G1129" s="39">
        <v>4630713.98</v>
      </c>
    </row>
    <row r="1130" spans="1:7" ht="10.2">
      <c r="A1130" s="37" t="s">
        <v>220</v>
      </c>
      <c r="B1130" s="37" t="s">
        <v>198</v>
      </c>
      <c r="C1130" s="37" t="s">
        <v>185</v>
      </c>
      <c r="D1130" s="37" t="s">
        <v>186</v>
      </c>
      <c r="E1130" s="39">
        <v>6875.41</v>
      </c>
      <c r="F1130" s="39">
        <v>8656796.8399999999</v>
      </c>
      <c r="G1130" s="39">
        <v>599706.81</v>
      </c>
    </row>
    <row r="1131" spans="1:7" ht="10.2">
      <c r="A1131" s="37" t="s">
        <v>220</v>
      </c>
      <c r="B1131" s="37" t="s">
        <v>198</v>
      </c>
      <c r="C1131" s="37" t="s">
        <v>185</v>
      </c>
      <c r="D1131" s="37" t="s">
        <v>187</v>
      </c>
      <c r="E1131" s="39">
        <v>66811.54</v>
      </c>
      <c r="F1131" s="39">
        <v>26951202.77</v>
      </c>
      <c r="G1131" s="39">
        <v>3959052.43</v>
      </c>
    </row>
    <row r="1132" spans="1:7" ht="10.2">
      <c r="A1132" s="37" t="s">
        <v>220</v>
      </c>
      <c r="B1132" s="37" t="s">
        <v>198</v>
      </c>
      <c r="C1132" s="37" t="s">
        <v>188</v>
      </c>
      <c r="D1132" s="37" t="s">
        <v>186</v>
      </c>
      <c r="E1132" s="39">
        <v>7160.21</v>
      </c>
      <c r="F1132" s="39">
        <v>10176491.6</v>
      </c>
      <c r="G1132" s="39">
        <v>662369.63</v>
      </c>
    </row>
    <row r="1133" spans="1:7" ht="10.2">
      <c r="A1133" s="37" t="s">
        <v>220</v>
      </c>
      <c r="B1133" s="37" t="s">
        <v>198</v>
      </c>
      <c r="C1133" s="37" t="s">
        <v>188</v>
      </c>
      <c r="D1133" s="37" t="s">
        <v>187</v>
      </c>
      <c r="E1133" s="39">
        <v>65602.49</v>
      </c>
      <c r="F1133" s="39">
        <v>28679076.789999999</v>
      </c>
      <c r="G1133" s="39">
        <v>4314192.13</v>
      </c>
    </row>
    <row r="1134" spans="1:7" ht="10.2">
      <c r="A1134" s="37" t="s">
        <v>220</v>
      </c>
      <c r="B1134" s="37" t="s">
        <v>199</v>
      </c>
      <c r="C1134" s="37" t="s">
        <v>185</v>
      </c>
      <c r="D1134" s="37" t="s">
        <v>186</v>
      </c>
      <c r="E1134" s="39">
        <v>7685.15</v>
      </c>
      <c r="F1134" s="39">
        <v>10853792.32</v>
      </c>
      <c r="G1134" s="39">
        <v>680613.42</v>
      </c>
    </row>
    <row r="1135" spans="1:7" ht="10.2">
      <c r="A1135" s="37" t="s">
        <v>220</v>
      </c>
      <c r="B1135" s="37" t="s">
        <v>199</v>
      </c>
      <c r="C1135" s="37" t="s">
        <v>185</v>
      </c>
      <c r="D1135" s="37" t="s">
        <v>187</v>
      </c>
      <c r="E1135" s="39">
        <v>59453.79</v>
      </c>
      <c r="F1135" s="39">
        <v>29874841.059999999</v>
      </c>
      <c r="G1135" s="39">
        <v>3744825.24</v>
      </c>
    </row>
    <row r="1136" spans="1:7" ht="10.2">
      <c r="A1136" s="37" t="s">
        <v>220</v>
      </c>
      <c r="B1136" s="37" t="s">
        <v>199</v>
      </c>
      <c r="C1136" s="37" t="s">
        <v>188</v>
      </c>
      <c r="D1136" s="37" t="s">
        <v>186</v>
      </c>
      <c r="E1136" s="39">
        <v>8279.88</v>
      </c>
      <c r="F1136" s="39">
        <v>12493808.300000001</v>
      </c>
      <c r="G1136" s="39">
        <v>754174.21</v>
      </c>
    </row>
    <row r="1137" spans="1:7" ht="10.2">
      <c r="A1137" s="37" t="s">
        <v>220</v>
      </c>
      <c r="B1137" s="37" t="s">
        <v>199</v>
      </c>
      <c r="C1137" s="37" t="s">
        <v>188</v>
      </c>
      <c r="D1137" s="37" t="s">
        <v>187</v>
      </c>
      <c r="E1137" s="39">
        <v>56167.96</v>
      </c>
      <c r="F1137" s="39">
        <v>31043891.09</v>
      </c>
      <c r="G1137" s="39">
        <v>3781294.71</v>
      </c>
    </row>
    <row r="1138" spans="1:7" ht="10.2">
      <c r="A1138" s="37" t="s">
        <v>220</v>
      </c>
      <c r="B1138" s="37" t="s">
        <v>200</v>
      </c>
      <c r="C1138" s="37" t="s">
        <v>185</v>
      </c>
      <c r="D1138" s="37" t="s">
        <v>186</v>
      </c>
      <c r="E1138" s="39">
        <v>9083.40</v>
      </c>
      <c r="F1138" s="39">
        <v>14680442.58</v>
      </c>
      <c r="G1138" s="39">
        <v>822462.25</v>
      </c>
    </row>
    <row r="1139" spans="1:7" ht="10.2">
      <c r="A1139" s="37" t="s">
        <v>220</v>
      </c>
      <c r="B1139" s="37" t="s">
        <v>200</v>
      </c>
      <c r="C1139" s="37" t="s">
        <v>185</v>
      </c>
      <c r="D1139" s="37" t="s">
        <v>187</v>
      </c>
      <c r="E1139" s="39">
        <v>47817.85</v>
      </c>
      <c r="F1139" s="39">
        <v>27184702.640000001</v>
      </c>
      <c r="G1139" s="39">
        <v>3103474.16</v>
      </c>
    </row>
    <row r="1140" spans="1:7" ht="10.2">
      <c r="A1140" s="37" t="s">
        <v>220</v>
      </c>
      <c r="B1140" s="37" t="s">
        <v>200</v>
      </c>
      <c r="C1140" s="37" t="s">
        <v>188</v>
      </c>
      <c r="D1140" s="37" t="s">
        <v>186</v>
      </c>
      <c r="E1140" s="39">
        <v>8561.77</v>
      </c>
      <c r="F1140" s="39">
        <v>14662801.35</v>
      </c>
      <c r="G1140" s="39">
        <v>795606.89</v>
      </c>
    </row>
    <row r="1141" spans="1:7" ht="10.2">
      <c r="A1141" s="37" t="s">
        <v>220</v>
      </c>
      <c r="B1141" s="37" t="s">
        <v>200</v>
      </c>
      <c r="C1141" s="37" t="s">
        <v>188</v>
      </c>
      <c r="D1141" s="37" t="s">
        <v>187</v>
      </c>
      <c r="E1141" s="39">
        <v>41664.16</v>
      </c>
      <c r="F1141" s="39">
        <v>25657574.760000002</v>
      </c>
      <c r="G1141" s="39">
        <v>2943660.35</v>
      </c>
    </row>
    <row r="1142" spans="1:7" ht="10.2">
      <c r="A1142" s="37" t="s">
        <v>220</v>
      </c>
      <c r="B1142" s="37" t="s">
        <v>201</v>
      </c>
      <c r="C1142" s="37" t="s">
        <v>185</v>
      </c>
      <c r="D1142" s="37" t="s">
        <v>186</v>
      </c>
      <c r="E1142" s="39">
        <v>9293.48</v>
      </c>
      <c r="F1142" s="39">
        <v>15012763.189999999</v>
      </c>
      <c r="G1142" s="39">
        <v>826349.62</v>
      </c>
    </row>
    <row r="1143" spans="1:7" ht="10.2">
      <c r="A1143" s="37" t="s">
        <v>220</v>
      </c>
      <c r="B1143" s="37" t="s">
        <v>201</v>
      </c>
      <c r="C1143" s="37" t="s">
        <v>185</v>
      </c>
      <c r="D1143" s="37" t="s">
        <v>187</v>
      </c>
      <c r="E1143" s="39">
        <v>31547.09</v>
      </c>
      <c r="F1143" s="39">
        <v>21855544.390000001</v>
      </c>
      <c r="G1143" s="39">
        <v>2169528.75</v>
      </c>
    </row>
    <row r="1144" spans="1:7" ht="10.2">
      <c r="A1144" s="37" t="s">
        <v>220</v>
      </c>
      <c r="B1144" s="37" t="s">
        <v>201</v>
      </c>
      <c r="C1144" s="37" t="s">
        <v>188</v>
      </c>
      <c r="D1144" s="37" t="s">
        <v>186</v>
      </c>
      <c r="E1144" s="39">
        <v>6356.15</v>
      </c>
      <c r="F1144" s="39">
        <v>11286040.939999999</v>
      </c>
      <c r="G1144" s="39">
        <v>634534.81</v>
      </c>
    </row>
    <row r="1145" spans="1:7" ht="10.2">
      <c r="A1145" s="37" t="s">
        <v>220</v>
      </c>
      <c r="B1145" s="37" t="s">
        <v>201</v>
      </c>
      <c r="C1145" s="37" t="s">
        <v>188</v>
      </c>
      <c r="D1145" s="37" t="s">
        <v>187</v>
      </c>
      <c r="E1145" s="39">
        <v>25348.44</v>
      </c>
      <c r="F1145" s="39">
        <v>18799692.57</v>
      </c>
      <c r="G1145" s="39">
        <v>1851359.22</v>
      </c>
    </row>
    <row r="1146" spans="1:7" ht="10.2">
      <c r="A1146" s="37" t="s">
        <v>220</v>
      </c>
      <c r="B1146" s="37" t="s">
        <v>202</v>
      </c>
      <c r="C1146" s="37" t="s">
        <v>185</v>
      </c>
      <c r="D1146" s="37" t="s">
        <v>186</v>
      </c>
      <c r="E1146" s="39">
        <v>8643.05</v>
      </c>
      <c r="F1146" s="39">
        <v>16326543.01</v>
      </c>
      <c r="G1146" s="39">
        <v>808585.80</v>
      </c>
    </row>
    <row r="1147" spans="1:7" ht="10.2">
      <c r="A1147" s="37" t="s">
        <v>220</v>
      </c>
      <c r="B1147" s="37" t="s">
        <v>202</v>
      </c>
      <c r="C1147" s="37" t="s">
        <v>185</v>
      </c>
      <c r="D1147" s="37" t="s">
        <v>187</v>
      </c>
      <c r="E1147" s="39">
        <v>18233.65</v>
      </c>
      <c r="F1147" s="39">
        <v>13611127.24</v>
      </c>
      <c r="G1147" s="39">
        <v>1283012.15</v>
      </c>
    </row>
    <row r="1148" spans="1:7" ht="10.2">
      <c r="A1148" s="37" t="s">
        <v>220</v>
      </c>
      <c r="B1148" s="37" t="s">
        <v>202</v>
      </c>
      <c r="C1148" s="37" t="s">
        <v>188</v>
      </c>
      <c r="D1148" s="37" t="s">
        <v>186</v>
      </c>
      <c r="E1148" s="39">
        <v>4062.46</v>
      </c>
      <c r="F1148" s="39">
        <v>7065089.2400000002</v>
      </c>
      <c r="G1148" s="39">
        <v>426179.72</v>
      </c>
    </row>
    <row r="1149" spans="1:7" ht="10.2">
      <c r="A1149" s="37" t="s">
        <v>220</v>
      </c>
      <c r="B1149" s="37" t="s">
        <v>202</v>
      </c>
      <c r="C1149" s="37" t="s">
        <v>188</v>
      </c>
      <c r="D1149" s="37" t="s">
        <v>187</v>
      </c>
      <c r="E1149" s="39">
        <v>11907.98</v>
      </c>
      <c r="F1149" s="39">
        <v>8940940.9800000004</v>
      </c>
      <c r="G1149" s="39">
        <v>909200.87</v>
      </c>
    </row>
    <row r="1150" spans="1:7" ht="10.2">
      <c r="A1150" s="37" t="s">
        <v>220</v>
      </c>
      <c r="B1150" s="37" t="s">
        <v>203</v>
      </c>
      <c r="C1150" s="37" t="s">
        <v>185</v>
      </c>
      <c r="D1150" s="37" t="s">
        <v>186</v>
      </c>
      <c r="E1150" s="39">
        <v>7671.40</v>
      </c>
      <c r="F1150" s="39">
        <v>16440559.720000001</v>
      </c>
      <c r="G1150" s="39">
        <v>772515.98</v>
      </c>
    </row>
    <row r="1151" spans="1:7" ht="10.2">
      <c r="A1151" s="37" t="s">
        <v>220</v>
      </c>
      <c r="B1151" s="37" t="s">
        <v>203</v>
      </c>
      <c r="C1151" s="37" t="s">
        <v>185</v>
      </c>
      <c r="D1151" s="37" t="s">
        <v>187</v>
      </c>
      <c r="E1151" s="39">
        <v>7689</v>
      </c>
      <c r="F1151" s="39">
        <v>7340218.5800000001</v>
      </c>
      <c r="G1151" s="39">
        <v>604069.33</v>
      </c>
    </row>
    <row r="1152" spans="1:7" ht="10.2">
      <c r="A1152" s="37" t="s">
        <v>220</v>
      </c>
      <c r="B1152" s="37" t="s">
        <v>203</v>
      </c>
      <c r="C1152" s="37" t="s">
        <v>188</v>
      </c>
      <c r="D1152" s="37" t="s">
        <v>186</v>
      </c>
      <c r="E1152" s="39">
        <v>2718.69</v>
      </c>
      <c r="F1152" s="39">
        <v>5261224.98</v>
      </c>
      <c r="G1152" s="39">
        <v>285342.75</v>
      </c>
    </row>
    <row r="1153" spans="1:7" ht="10.2">
      <c r="A1153" s="37" t="s">
        <v>220</v>
      </c>
      <c r="B1153" s="37" t="s">
        <v>203</v>
      </c>
      <c r="C1153" s="37" t="s">
        <v>188</v>
      </c>
      <c r="D1153" s="37" t="s">
        <v>187</v>
      </c>
      <c r="E1153" s="39">
        <v>4186.34</v>
      </c>
      <c r="F1153" s="39">
        <v>3662680.51</v>
      </c>
      <c r="G1153" s="39">
        <v>332509.99</v>
      </c>
    </row>
    <row r="1154" spans="1:7" ht="10.2">
      <c r="A1154" s="37" t="s">
        <v>221</v>
      </c>
      <c r="B1154" s="37" t="s">
        <v>184</v>
      </c>
      <c r="C1154" s="37" t="s">
        <v>185</v>
      </c>
      <c r="D1154" s="37" t="s">
        <v>186</v>
      </c>
      <c r="E1154" s="39">
        <v>12268.01</v>
      </c>
      <c r="F1154" s="39">
        <v>7456607.6399999997</v>
      </c>
      <c r="G1154" s="39">
        <v>233513.49</v>
      </c>
    </row>
    <row r="1155" spans="1:7" ht="10.2">
      <c r="A1155" s="37" t="s">
        <v>221</v>
      </c>
      <c r="B1155" s="37" t="s">
        <v>184</v>
      </c>
      <c r="C1155" s="37" t="s">
        <v>185</v>
      </c>
      <c r="D1155" s="37" t="s">
        <v>187</v>
      </c>
      <c r="E1155" s="39">
        <v>761484.08</v>
      </c>
      <c r="F1155" s="39">
        <v>81323776.120000005</v>
      </c>
      <c r="G1155" s="39">
        <v>6738504.7999999998</v>
      </c>
    </row>
    <row r="1156" spans="1:7" ht="10.2">
      <c r="A1156" s="37" t="s">
        <v>221</v>
      </c>
      <c r="B1156" s="37" t="s">
        <v>184</v>
      </c>
      <c r="C1156" s="37" t="s">
        <v>188</v>
      </c>
      <c r="D1156" s="37" t="s">
        <v>186</v>
      </c>
      <c r="E1156" s="39">
        <v>12211.31</v>
      </c>
      <c r="F1156" s="39">
        <v>4646155.62</v>
      </c>
      <c r="G1156" s="39">
        <v>204415.11</v>
      </c>
    </row>
    <row r="1157" spans="1:7" ht="10.2">
      <c r="A1157" s="37" t="s">
        <v>221</v>
      </c>
      <c r="B1157" s="37" t="s">
        <v>184</v>
      </c>
      <c r="C1157" s="37" t="s">
        <v>188</v>
      </c>
      <c r="D1157" s="37" t="s">
        <v>187</v>
      </c>
      <c r="E1157" s="39">
        <v>814182.78</v>
      </c>
      <c r="F1157" s="39">
        <v>89451243.379999995</v>
      </c>
      <c r="G1157" s="39">
        <v>7505255.6600000001</v>
      </c>
    </row>
    <row r="1158" spans="1:7" ht="10.2">
      <c r="A1158" s="37" t="s">
        <v>221</v>
      </c>
      <c r="B1158" s="37" t="s">
        <v>189</v>
      </c>
      <c r="C1158" s="37" t="s">
        <v>185</v>
      </c>
      <c r="D1158" s="37" t="s">
        <v>186</v>
      </c>
      <c r="E1158" s="39">
        <v>8626.86</v>
      </c>
      <c r="F1158" s="39">
        <v>8389260.0800000001</v>
      </c>
      <c r="G1158" s="39">
        <v>697975.82</v>
      </c>
    </row>
    <row r="1159" spans="1:7" ht="10.2">
      <c r="A1159" s="37" t="s">
        <v>221</v>
      </c>
      <c r="B1159" s="37" t="s">
        <v>189</v>
      </c>
      <c r="C1159" s="37" t="s">
        <v>185</v>
      </c>
      <c r="D1159" s="37" t="s">
        <v>187</v>
      </c>
      <c r="E1159" s="39">
        <v>283755.04</v>
      </c>
      <c r="F1159" s="39">
        <v>51416832.780000001</v>
      </c>
      <c r="G1159" s="39">
        <v>13177243.42</v>
      </c>
    </row>
    <row r="1160" spans="1:7" ht="10.2">
      <c r="A1160" s="37" t="s">
        <v>221</v>
      </c>
      <c r="B1160" s="37" t="s">
        <v>189</v>
      </c>
      <c r="C1160" s="37" t="s">
        <v>188</v>
      </c>
      <c r="D1160" s="37" t="s">
        <v>186</v>
      </c>
      <c r="E1160" s="39">
        <v>5677.65</v>
      </c>
      <c r="F1160" s="39">
        <v>5548707.4299999997</v>
      </c>
      <c r="G1160" s="39">
        <v>478935.09</v>
      </c>
    </row>
    <row r="1161" spans="1:7" ht="10.2">
      <c r="A1161" s="37" t="s">
        <v>221</v>
      </c>
      <c r="B1161" s="37" t="s">
        <v>189</v>
      </c>
      <c r="C1161" s="37" t="s">
        <v>188</v>
      </c>
      <c r="D1161" s="37" t="s">
        <v>187</v>
      </c>
      <c r="E1161" s="39">
        <v>294454.61</v>
      </c>
      <c r="F1161" s="39">
        <v>30641979.039999999</v>
      </c>
      <c r="G1161" s="39">
        <v>9596548.0800000001</v>
      </c>
    </row>
    <row r="1162" spans="1:7" ht="10.2">
      <c r="A1162" s="37" t="s">
        <v>221</v>
      </c>
      <c r="B1162" s="37" t="s">
        <v>190</v>
      </c>
      <c r="C1162" s="37" t="s">
        <v>185</v>
      </c>
      <c r="D1162" s="37" t="s">
        <v>186</v>
      </c>
      <c r="E1162" s="39">
        <v>6759.58</v>
      </c>
      <c r="F1162" s="39">
        <v>6454215.0300000003</v>
      </c>
      <c r="G1162" s="39">
        <v>531930.72</v>
      </c>
    </row>
    <row r="1163" spans="1:7" ht="10.2">
      <c r="A1163" s="37" t="s">
        <v>221</v>
      </c>
      <c r="B1163" s="37" t="s">
        <v>190</v>
      </c>
      <c r="C1163" s="37" t="s">
        <v>185</v>
      </c>
      <c r="D1163" s="37" t="s">
        <v>187</v>
      </c>
      <c r="E1163" s="39">
        <v>252719.23</v>
      </c>
      <c r="F1163" s="39">
        <v>63377171.759999998</v>
      </c>
      <c r="G1163" s="39">
        <v>12287953.32</v>
      </c>
    </row>
    <row r="1164" spans="1:7" ht="10.2">
      <c r="A1164" s="37" t="s">
        <v>221</v>
      </c>
      <c r="B1164" s="37" t="s">
        <v>190</v>
      </c>
      <c r="C1164" s="37" t="s">
        <v>188</v>
      </c>
      <c r="D1164" s="37" t="s">
        <v>186</v>
      </c>
      <c r="E1164" s="39">
        <v>4534.28</v>
      </c>
      <c r="F1164" s="39">
        <v>5300050.76</v>
      </c>
      <c r="G1164" s="39">
        <v>405584.52</v>
      </c>
    </row>
    <row r="1165" spans="1:7" ht="10.2">
      <c r="A1165" s="37" t="s">
        <v>221</v>
      </c>
      <c r="B1165" s="37" t="s">
        <v>190</v>
      </c>
      <c r="C1165" s="37" t="s">
        <v>188</v>
      </c>
      <c r="D1165" s="37" t="s">
        <v>187</v>
      </c>
      <c r="E1165" s="39">
        <v>266156.81</v>
      </c>
      <c r="F1165" s="39">
        <v>28568636.280000001</v>
      </c>
      <c r="G1165" s="39">
        <v>8731202.4399999995</v>
      </c>
    </row>
    <row r="1166" spans="1:7" ht="10.2">
      <c r="A1166" s="37" t="s">
        <v>221</v>
      </c>
      <c r="B1166" s="37" t="s">
        <v>191</v>
      </c>
      <c r="C1166" s="37" t="s">
        <v>185</v>
      </c>
      <c r="D1166" s="37" t="s">
        <v>186</v>
      </c>
      <c r="E1166" s="39">
        <v>8854.69</v>
      </c>
      <c r="F1166" s="39">
        <v>8405022.3399999999</v>
      </c>
      <c r="G1166" s="39">
        <v>692595.83</v>
      </c>
    </row>
    <row r="1167" spans="1:7" ht="10.2">
      <c r="A1167" s="37" t="s">
        <v>221</v>
      </c>
      <c r="B1167" s="37" t="s">
        <v>191</v>
      </c>
      <c r="C1167" s="37" t="s">
        <v>185</v>
      </c>
      <c r="D1167" s="37" t="s">
        <v>187</v>
      </c>
      <c r="E1167" s="39">
        <v>282941.91</v>
      </c>
      <c r="F1167" s="39">
        <v>81274153.739999995</v>
      </c>
      <c r="G1167" s="39">
        <v>14221059.67</v>
      </c>
    </row>
    <row r="1168" spans="1:7" ht="10.2">
      <c r="A1168" s="37" t="s">
        <v>221</v>
      </c>
      <c r="B1168" s="37" t="s">
        <v>191</v>
      </c>
      <c r="C1168" s="37" t="s">
        <v>188</v>
      </c>
      <c r="D1168" s="37" t="s">
        <v>186</v>
      </c>
      <c r="E1168" s="39">
        <v>5923.24</v>
      </c>
      <c r="F1168" s="39">
        <v>5940810.3099999996</v>
      </c>
      <c r="G1168" s="39">
        <v>578048.51</v>
      </c>
    </row>
    <row r="1169" spans="1:7" ht="10.2">
      <c r="A1169" s="37" t="s">
        <v>221</v>
      </c>
      <c r="B1169" s="37" t="s">
        <v>191</v>
      </c>
      <c r="C1169" s="37" t="s">
        <v>188</v>
      </c>
      <c r="D1169" s="37" t="s">
        <v>187</v>
      </c>
      <c r="E1169" s="39">
        <v>301047.38</v>
      </c>
      <c r="F1169" s="39">
        <v>34960847.450000003</v>
      </c>
      <c r="G1169" s="39">
        <v>10646616.08</v>
      </c>
    </row>
    <row r="1170" spans="1:7" ht="10.2">
      <c r="A1170" s="37" t="s">
        <v>221</v>
      </c>
      <c r="B1170" s="37" t="s">
        <v>192</v>
      </c>
      <c r="C1170" s="37" t="s">
        <v>185</v>
      </c>
      <c r="D1170" s="37" t="s">
        <v>186</v>
      </c>
      <c r="E1170" s="39">
        <v>9107.50</v>
      </c>
      <c r="F1170" s="39">
        <v>8742951.4499999993</v>
      </c>
      <c r="G1170" s="39">
        <v>764590.32</v>
      </c>
    </row>
    <row r="1171" spans="1:7" ht="10.2">
      <c r="A1171" s="37" t="s">
        <v>221</v>
      </c>
      <c r="B1171" s="37" t="s">
        <v>192</v>
      </c>
      <c r="C1171" s="37" t="s">
        <v>185</v>
      </c>
      <c r="D1171" s="37" t="s">
        <v>187</v>
      </c>
      <c r="E1171" s="39">
        <v>293782.56</v>
      </c>
      <c r="F1171" s="39">
        <v>75499045.829999998</v>
      </c>
      <c r="G1171" s="39">
        <v>15360328.85</v>
      </c>
    </row>
    <row r="1172" spans="1:7" ht="10.2">
      <c r="A1172" s="37" t="s">
        <v>221</v>
      </c>
      <c r="B1172" s="37" t="s">
        <v>192</v>
      </c>
      <c r="C1172" s="37" t="s">
        <v>188</v>
      </c>
      <c r="D1172" s="37" t="s">
        <v>186</v>
      </c>
      <c r="E1172" s="39">
        <v>7209.35</v>
      </c>
      <c r="F1172" s="39">
        <v>7273010.4900000002</v>
      </c>
      <c r="G1172" s="39">
        <v>639265.44</v>
      </c>
    </row>
    <row r="1173" spans="1:7" ht="10.2">
      <c r="A1173" s="37" t="s">
        <v>221</v>
      </c>
      <c r="B1173" s="37" t="s">
        <v>192</v>
      </c>
      <c r="C1173" s="37" t="s">
        <v>188</v>
      </c>
      <c r="D1173" s="37" t="s">
        <v>187</v>
      </c>
      <c r="E1173" s="39">
        <v>311316.19</v>
      </c>
      <c r="F1173" s="39">
        <v>40342491.109999999</v>
      </c>
      <c r="G1173" s="39">
        <v>11844401.939999999</v>
      </c>
    </row>
    <row r="1174" spans="1:7" ht="10.2">
      <c r="A1174" s="37" t="s">
        <v>221</v>
      </c>
      <c r="B1174" s="37" t="s">
        <v>193</v>
      </c>
      <c r="C1174" s="37" t="s">
        <v>185</v>
      </c>
      <c r="D1174" s="37" t="s">
        <v>186</v>
      </c>
      <c r="E1174" s="39">
        <v>10820.93</v>
      </c>
      <c r="F1174" s="39">
        <v>11266050.09</v>
      </c>
      <c r="G1174" s="39">
        <v>940609.19</v>
      </c>
    </row>
    <row r="1175" spans="1:7" ht="10.2">
      <c r="A1175" s="37" t="s">
        <v>221</v>
      </c>
      <c r="B1175" s="37" t="s">
        <v>193</v>
      </c>
      <c r="C1175" s="37" t="s">
        <v>185</v>
      </c>
      <c r="D1175" s="37" t="s">
        <v>187</v>
      </c>
      <c r="E1175" s="39">
        <v>280033.35</v>
      </c>
      <c r="F1175" s="39">
        <v>67812416.780000001</v>
      </c>
      <c r="G1175" s="39">
        <v>15158956.52</v>
      </c>
    </row>
    <row r="1176" spans="1:7" ht="10.2">
      <c r="A1176" s="37" t="s">
        <v>221</v>
      </c>
      <c r="B1176" s="37" t="s">
        <v>193</v>
      </c>
      <c r="C1176" s="37" t="s">
        <v>188</v>
      </c>
      <c r="D1176" s="37" t="s">
        <v>186</v>
      </c>
      <c r="E1176" s="39">
        <v>7697.76</v>
      </c>
      <c r="F1176" s="39">
        <v>7651698.3099999996</v>
      </c>
      <c r="G1176" s="39">
        <v>708467.37</v>
      </c>
    </row>
    <row r="1177" spans="1:7" ht="10.2">
      <c r="A1177" s="37" t="s">
        <v>221</v>
      </c>
      <c r="B1177" s="37" t="s">
        <v>193</v>
      </c>
      <c r="C1177" s="37" t="s">
        <v>188</v>
      </c>
      <c r="D1177" s="37" t="s">
        <v>187</v>
      </c>
      <c r="E1177" s="39">
        <v>299574.48</v>
      </c>
      <c r="F1177" s="39">
        <v>44270981.509999998</v>
      </c>
      <c r="G1177" s="39">
        <v>12285264.42</v>
      </c>
    </row>
    <row r="1178" spans="1:7" ht="10.2">
      <c r="A1178" s="37" t="s">
        <v>221</v>
      </c>
      <c r="B1178" s="37" t="s">
        <v>194</v>
      </c>
      <c r="C1178" s="37" t="s">
        <v>185</v>
      </c>
      <c r="D1178" s="37" t="s">
        <v>186</v>
      </c>
      <c r="E1178" s="39">
        <v>11898.22</v>
      </c>
      <c r="F1178" s="39">
        <v>13852792.199999999</v>
      </c>
      <c r="G1178" s="39">
        <v>1032860.65</v>
      </c>
    </row>
    <row r="1179" spans="1:7" ht="10.2">
      <c r="A1179" s="37" t="s">
        <v>221</v>
      </c>
      <c r="B1179" s="37" t="s">
        <v>194</v>
      </c>
      <c r="C1179" s="37" t="s">
        <v>185</v>
      </c>
      <c r="D1179" s="37" t="s">
        <v>187</v>
      </c>
      <c r="E1179" s="39">
        <v>268930.50</v>
      </c>
      <c r="F1179" s="39">
        <v>72703494.049999997</v>
      </c>
      <c r="G1179" s="39">
        <v>15351020.449999999</v>
      </c>
    </row>
    <row r="1180" spans="1:7" ht="10.2">
      <c r="A1180" s="37" t="s">
        <v>221</v>
      </c>
      <c r="B1180" s="37" t="s">
        <v>194</v>
      </c>
      <c r="C1180" s="37" t="s">
        <v>188</v>
      </c>
      <c r="D1180" s="37" t="s">
        <v>186</v>
      </c>
      <c r="E1180" s="39">
        <v>9513.63</v>
      </c>
      <c r="F1180" s="39">
        <v>10919043.68</v>
      </c>
      <c r="G1180" s="39">
        <v>877114.66</v>
      </c>
    </row>
    <row r="1181" spans="1:7" ht="10.2">
      <c r="A1181" s="37" t="s">
        <v>221</v>
      </c>
      <c r="B1181" s="37" t="s">
        <v>194</v>
      </c>
      <c r="C1181" s="37" t="s">
        <v>188</v>
      </c>
      <c r="D1181" s="37" t="s">
        <v>187</v>
      </c>
      <c r="E1181" s="39">
        <v>280064.67</v>
      </c>
      <c r="F1181" s="39">
        <v>52014496.07</v>
      </c>
      <c r="G1181" s="39">
        <v>12902668.16</v>
      </c>
    </row>
    <row r="1182" spans="1:7" ht="10.2">
      <c r="A1182" s="37" t="s">
        <v>221</v>
      </c>
      <c r="B1182" s="37" t="s">
        <v>195</v>
      </c>
      <c r="C1182" s="37" t="s">
        <v>185</v>
      </c>
      <c r="D1182" s="37" t="s">
        <v>186</v>
      </c>
      <c r="E1182" s="39">
        <v>15745.43</v>
      </c>
      <c r="F1182" s="39">
        <v>21147784.190000001</v>
      </c>
      <c r="G1182" s="39">
        <v>1420850.09</v>
      </c>
    </row>
    <row r="1183" spans="1:7" ht="10.2">
      <c r="A1183" s="37" t="s">
        <v>221</v>
      </c>
      <c r="B1183" s="37" t="s">
        <v>195</v>
      </c>
      <c r="C1183" s="37" t="s">
        <v>185</v>
      </c>
      <c r="D1183" s="37" t="s">
        <v>187</v>
      </c>
      <c r="E1183" s="39">
        <v>297438.34</v>
      </c>
      <c r="F1183" s="39">
        <v>89809305.930000007</v>
      </c>
      <c r="G1183" s="39">
        <v>17577939.800000001</v>
      </c>
    </row>
    <row r="1184" spans="1:7" ht="10.2">
      <c r="A1184" s="37" t="s">
        <v>221</v>
      </c>
      <c r="B1184" s="37" t="s">
        <v>195</v>
      </c>
      <c r="C1184" s="37" t="s">
        <v>188</v>
      </c>
      <c r="D1184" s="37" t="s">
        <v>186</v>
      </c>
      <c r="E1184" s="39">
        <v>14572.75</v>
      </c>
      <c r="F1184" s="39">
        <v>14898411.65</v>
      </c>
      <c r="G1184" s="39">
        <v>1316600.95</v>
      </c>
    </row>
    <row r="1185" spans="1:7" ht="10.2">
      <c r="A1185" s="37" t="s">
        <v>221</v>
      </c>
      <c r="B1185" s="37" t="s">
        <v>195</v>
      </c>
      <c r="C1185" s="37" t="s">
        <v>188</v>
      </c>
      <c r="D1185" s="37" t="s">
        <v>187</v>
      </c>
      <c r="E1185" s="39">
        <v>306445.52</v>
      </c>
      <c r="F1185" s="39">
        <v>71678081.359999999</v>
      </c>
      <c r="G1185" s="39">
        <v>15688839.789999999</v>
      </c>
    </row>
    <row r="1186" spans="1:7" ht="10.2">
      <c r="A1186" s="37" t="s">
        <v>221</v>
      </c>
      <c r="B1186" s="37" t="s">
        <v>196</v>
      </c>
      <c r="C1186" s="37" t="s">
        <v>185</v>
      </c>
      <c r="D1186" s="37" t="s">
        <v>186</v>
      </c>
      <c r="E1186" s="39">
        <v>17792.70</v>
      </c>
      <c r="F1186" s="39">
        <v>23788205.59</v>
      </c>
      <c r="G1186" s="39">
        <v>1616650.53</v>
      </c>
    </row>
    <row r="1187" spans="1:7" ht="10.2">
      <c r="A1187" s="37" t="s">
        <v>221</v>
      </c>
      <c r="B1187" s="37" t="s">
        <v>196</v>
      </c>
      <c r="C1187" s="37" t="s">
        <v>185</v>
      </c>
      <c r="D1187" s="37" t="s">
        <v>187</v>
      </c>
      <c r="E1187" s="39">
        <v>301661.59</v>
      </c>
      <c r="F1187" s="39">
        <v>100538630.56999999</v>
      </c>
      <c r="G1187" s="39">
        <v>17506780.260000002</v>
      </c>
    </row>
    <row r="1188" spans="1:7" ht="10.2">
      <c r="A1188" s="37" t="s">
        <v>221</v>
      </c>
      <c r="B1188" s="37" t="s">
        <v>196</v>
      </c>
      <c r="C1188" s="37" t="s">
        <v>188</v>
      </c>
      <c r="D1188" s="37" t="s">
        <v>186</v>
      </c>
      <c r="E1188" s="39">
        <v>19695.49</v>
      </c>
      <c r="F1188" s="39">
        <v>24849741.82</v>
      </c>
      <c r="G1188" s="39">
        <v>1821699.66</v>
      </c>
    </row>
    <row r="1189" spans="1:7" ht="10.2">
      <c r="A1189" s="37" t="s">
        <v>221</v>
      </c>
      <c r="B1189" s="37" t="s">
        <v>196</v>
      </c>
      <c r="C1189" s="37" t="s">
        <v>188</v>
      </c>
      <c r="D1189" s="37" t="s">
        <v>187</v>
      </c>
      <c r="E1189" s="39">
        <v>313170.31</v>
      </c>
      <c r="F1189" s="39">
        <v>95297115.120000005</v>
      </c>
      <c r="G1189" s="39">
        <v>17808733.010000002</v>
      </c>
    </row>
    <row r="1190" spans="1:7" ht="10.2">
      <c r="A1190" s="37" t="s">
        <v>221</v>
      </c>
      <c r="B1190" s="37" t="s">
        <v>197</v>
      </c>
      <c r="C1190" s="37" t="s">
        <v>185</v>
      </c>
      <c r="D1190" s="37" t="s">
        <v>186</v>
      </c>
      <c r="E1190" s="39">
        <v>19757.86</v>
      </c>
      <c r="F1190" s="39">
        <v>26785853.579999998</v>
      </c>
      <c r="G1190" s="39">
        <v>1744597.15</v>
      </c>
    </row>
    <row r="1191" spans="1:7" ht="10.2">
      <c r="A1191" s="37" t="s">
        <v>221</v>
      </c>
      <c r="B1191" s="37" t="s">
        <v>197</v>
      </c>
      <c r="C1191" s="37" t="s">
        <v>185</v>
      </c>
      <c r="D1191" s="37" t="s">
        <v>187</v>
      </c>
      <c r="E1191" s="39">
        <v>254303.41</v>
      </c>
      <c r="F1191" s="39">
        <v>95030825.099999994</v>
      </c>
      <c r="G1191" s="39">
        <v>15243761.92</v>
      </c>
    </row>
    <row r="1192" spans="1:7" ht="10.2">
      <c r="A1192" s="37" t="s">
        <v>221</v>
      </c>
      <c r="B1192" s="37" t="s">
        <v>197</v>
      </c>
      <c r="C1192" s="37" t="s">
        <v>188</v>
      </c>
      <c r="D1192" s="37" t="s">
        <v>186</v>
      </c>
      <c r="E1192" s="39">
        <v>21711.92</v>
      </c>
      <c r="F1192" s="39">
        <v>29926182.960000001</v>
      </c>
      <c r="G1192" s="39">
        <v>2015214.40</v>
      </c>
    </row>
    <row r="1193" spans="1:7" ht="10.2">
      <c r="A1193" s="37" t="s">
        <v>221</v>
      </c>
      <c r="B1193" s="37" t="s">
        <v>197</v>
      </c>
      <c r="C1193" s="37" t="s">
        <v>188</v>
      </c>
      <c r="D1193" s="37" t="s">
        <v>187</v>
      </c>
      <c r="E1193" s="39">
        <v>251869.30</v>
      </c>
      <c r="F1193" s="39">
        <v>97197088.909999996</v>
      </c>
      <c r="G1193" s="39">
        <v>15790373.699999999</v>
      </c>
    </row>
    <row r="1194" spans="1:7" ht="10.2">
      <c r="A1194" s="37" t="s">
        <v>221</v>
      </c>
      <c r="B1194" s="37" t="s">
        <v>198</v>
      </c>
      <c r="C1194" s="37" t="s">
        <v>185</v>
      </c>
      <c r="D1194" s="37" t="s">
        <v>186</v>
      </c>
      <c r="E1194" s="39">
        <v>21085.22</v>
      </c>
      <c r="F1194" s="39">
        <v>29730707.43</v>
      </c>
      <c r="G1194" s="39">
        <v>1885038.91</v>
      </c>
    </row>
    <row r="1195" spans="1:7" ht="10.2">
      <c r="A1195" s="37" t="s">
        <v>221</v>
      </c>
      <c r="B1195" s="37" t="s">
        <v>198</v>
      </c>
      <c r="C1195" s="37" t="s">
        <v>185</v>
      </c>
      <c r="D1195" s="37" t="s">
        <v>187</v>
      </c>
      <c r="E1195" s="39">
        <v>207895.37</v>
      </c>
      <c r="F1195" s="39">
        <v>95356252.549999997</v>
      </c>
      <c r="G1195" s="39">
        <v>13213149.859999999</v>
      </c>
    </row>
    <row r="1196" spans="1:7" ht="10.2">
      <c r="A1196" s="37" t="s">
        <v>221</v>
      </c>
      <c r="B1196" s="37" t="s">
        <v>198</v>
      </c>
      <c r="C1196" s="37" t="s">
        <v>188</v>
      </c>
      <c r="D1196" s="37" t="s">
        <v>186</v>
      </c>
      <c r="E1196" s="39">
        <v>22892.69</v>
      </c>
      <c r="F1196" s="39">
        <v>35560935.159999996</v>
      </c>
      <c r="G1196" s="39">
        <v>2192427.14</v>
      </c>
    </row>
    <row r="1197" spans="1:7" ht="10.2">
      <c r="A1197" s="37" t="s">
        <v>221</v>
      </c>
      <c r="B1197" s="37" t="s">
        <v>198</v>
      </c>
      <c r="C1197" s="37" t="s">
        <v>188</v>
      </c>
      <c r="D1197" s="37" t="s">
        <v>187</v>
      </c>
      <c r="E1197" s="39">
        <v>196024</v>
      </c>
      <c r="F1197" s="39">
        <v>97640055.530000001</v>
      </c>
      <c r="G1197" s="39">
        <v>13453065.98</v>
      </c>
    </row>
    <row r="1198" spans="1:7" ht="10.2">
      <c r="A1198" s="37" t="s">
        <v>221</v>
      </c>
      <c r="B1198" s="37" t="s">
        <v>199</v>
      </c>
      <c r="C1198" s="37" t="s">
        <v>185</v>
      </c>
      <c r="D1198" s="37" t="s">
        <v>186</v>
      </c>
      <c r="E1198" s="39">
        <v>23108.28</v>
      </c>
      <c r="F1198" s="39">
        <v>37485796.049999997</v>
      </c>
      <c r="G1198" s="39">
        <v>2162944.82</v>
      </c>
    </row>
    <row r="1199" spans="1:7" ht="10.2">
      <c r="A1199" s="37" t="s">
        <v>221</v>
      </c>
      <c r="B1199" s="37" t="s">
        <v>199</v>
      </c>
      <c r="C1199" s="37" t="s">
        <v>185</v>
      </c>
      <c r="D1199" s="37" t="s">
        <v>187</v>
      </c>
      <c r="E1199" s="39">
        <v>171882.22</v>
      </c>
      <c r="F1199" s="39">
        <v>92302139.430000007</v>
      </c>
      <c r="G1199" s="39">
        <v>11495776.85</v>
      </c>
    </row>
    <row r="1200" spans="1:7" ht="10.2">
      <c r="A1200" s="37" t="s">
        <v>221</v>
      </c>
      <c r="B1200" s="37" t="s">
        <v>199</v>
      </c>
      <c r="C1200" s="37" t="s">
        <v>188</v>
      </c>
      <c r="D1200" s="37" t="s">
        <v>186</v>
      </c>
      <c r="E1200" s="39">
        <v>25635.77</v>
      </c>
      <c r="F1200" s="39">
        <v>43254540.140000001</v>
      </c>
      <c r="G1200" s="39">
        <v>2457141.22</v>
      </c>
    </row>
    <row r="1201" spans="1:7" ht="10.2">
      <c r="A1201" s="37" t="s">
        <v>221</v>
      </c>
      <c r="B1201" s="37" t="s">
        <v>199</v>
      </c>
      <c r="C1201" s="37" t="s">
        <v>188</v>
      </c>
      <c r="D1201" s="37" t="s">
        <v>187</v>
      </c>
      <c r="E1201" s="39">
        <v>157389.26</v>
      </c>
      <c r="F1201" s="39">
        <v>98098576.650000006</v>
      </c>
      <c r="G1201" s="39">
        <v>11405974.73</v>
      </c>
    </row>
    <row r="1202" spans="1:7" ht="10.2">
      <c r="A1202" s="37" t="s">
        <v>221</v>
      </c>
      <c r="B1202" s="37" t="s">
        <v>200</v>
      </c>
      <c r="C1202" s="37" t="s">
        <v>185</v>
      </c>
      <c r="D1202" s="37" t="s">
        <v>186</v>
      </c>
      <c r="E1202" s="39">
        <v>27055.60</v>
      </c>
      <c r="F1202" s="39">
        <v>47483973.149999999</v>
      </c>
      <c r="G1202" s="39">
        <v>2589763.48</v>
      </c>
    </row>
    <row r="1203" spans="1:7" ht="10.2">
      <c r="A1203" s="37" t="s">
        <v>221</v>
      </c>
      <c r="B1203" s="37" t="s">
        <v>200</v>
      </c>
      <c r="C1203" s="37" t="s">
        <v>185</v>
      </c>
      <c r="D1203" s="37" t="s">
        <v>187</v>
      </c>
      <c r="E1203" s="39">
        <v>138571.01</v>
      </c>
      <c r="F1203" s="39">
        <v>88673043.25</v>
      </c>
      <c r="G1203" s="39">
        <v>9723231.8399999999</v>
      </c>
    </row>
    <row r="1204" spans="1:7" ht="10.2">
      <c r="A1204" s="37" t="s">
        <v>221</v>
      </c>
      <c r="B1204" s="37" t="s">
        <v>200</v>
      </c>
      <c r="C1204" s="37" t="s">
        <v>188</v>
      </c>
      <c r="D1204" s="37" t="s">
        <v>186</v>
      </c>
      <c r="E1204" s="39">
        <v>25099.33</v>
      </c>
      <c r="F1204" s="39">
        <v>45803039.200000003</v>
      </c>
      <c r="G1204" s="39">
        <v>2485226.34</v>
      </c>
    </row>
    <row r="1205" spans="1:7" ht="10.2">
      <c r="A1205" s="37" t="s">
        <v>221</v>
      </c>
      <c r="B1205" s="37" t="s">
        <v>200</v>
      </c>
      <c r="C1205" s="37" t="s">
        <v>188</v>
      </c>
      <c r="D1205" s="37" t="s">
        <v>187</v>
      </c>
      <c r="E1205" s="39">
        <v>124289.48</v>
      </c>
      <c r="F1205" s="39">
        <v>91709089.069999993</v>
      </c>
      <c r="G1205" s="39">
        <v>9438074.7799999993</v>
      </c>
    </row>
    <row r="1206" spans="1:7" ht="10.2">
      <c r="A1206" s="37" t="s">
        <v>221</v>
      </c>
      <c r="B1206" s="37" t="s">
        <v>201</v>
      </c>
      <c r="C1206" s="37" t="s">
        <v>185</v>
      </c>
      <c r="D1206" s="37" t="s">
        <v>186</v>
      </c>
      <c r="E1206" s="39">
        <v>25809.95</v>
      </c>
      <c r="F1206" s="39">
        <v>46915060.119999997</v>
      </c>
      <c r="G1206" s="39">
        <v>2472829.21</v>
      </c>
    </row>
    <row r="1207" spans="1:7" ht="10.2">
      <c r="A1207" s="37" t="s">
        <v>221</v>
      </c>
      <c r="B1207" s="37" t="s">
        <v>201</v>
      </c>
      <c r="C1207" s="37" t="s">
        <v>185</v>
      </c>
      <c r="D1207" s="37" t="s">
        <v>187</v>
      </c>
      <c r="E1207" s="39">
        <v>86839.20</v>
      </c>
      <c r="F1207" s="39">
        <v>66117203.030000001</v>
      </c>
      <c r="G1207" s="39">
        <v>6402820.5</v>
      </c>
    </row>
    <row r="1208" spans="1:7" ht="10.2">
      <c r="A1208" s="37" t="s">
        <v>221</v>
      </c>
      <c r="B1208" s="37" t="s">
        <v>201</v>
      </c>
      <c r="C1208" s="37" t="s">
        <v>188</v>
      </c>
      <c r="D1208" s="37" t="s">
        <v>186</v>
      </c>
      <c r="E1208" s="39">
        <v>18342.74</v>
      </c>
      <c r="F1208" s="39">
        <v>35908117.130000003</v>
      </c>
      <c r="G1208" s="39">
        <v>1872977.62</v>
      </c>
    </row>
    <row r="1209" spans="1:7" ht="10.2">
      <c r="A1209" s="37" t="s">
        <v>221</v>
      </c>
      <c r="B1209" s="37" t="s">
        <v>201</v>
      </c>
      <c r="C1209" s="37" t="s">
        <v>188</v>
      </c>
      <c r="D1209" s="37" t="s">
        <v>187</v>
      </c>
      <c r="E1209" s="39">
        <v>71113.06</v>
      </c>
      <c r="F1209" s="39">
        <v>59584403.460000001</v>
      </c>
      <c r="G1209" s="39">
        <v>5599645.9800000004</v>
      </c>
    </row>
    <row r="1210" spans="1:7" ht="10.2">
      <c r="A1210" s="37" t="s">
        <v>221</v>
      </c>
      <c r="B1210" s="37" t="s">
        <v>202</v>
      </c>
      <c r="C1210" s="37" t="s">
        <v>185</v>
      </c>
      <c r="D1210" s="37" t="s">
        <v>186</v>
      </c>
      <c r="E1210" s="39">
        <v>24485.67</v>
      </c>
      <c r="F1210" s="39">
        <v>48651190.130000003</v>
      </c>
      <c r="G1210" s="39">
        <v>2403379.39</v>
      </c>
    </row>
    <row r="1211" spans="1:7" ht="10.2">
      <c r="A1211" s="37" t="s">
        <v>221</v>
      </c>
      <c r="B1211" s="37" t="s">
        <v>202</v>
      </c>
      <c r="C1211" s="37" t="s">
        <v>185</v>
      </c>
      <c r="D1211" s="37" t="s">
        <v>187</v>
      </c>
      <c r="E1211" s="39">
        <v>48823.72</v>
      </c>
      <c r="F1211" s="39">
        <v>42236453.939999998</v>
      </c>
      <c r="G1211" s="39">
        <v>3747541.88</v>
      </c>
    </row>
    <row r="1212" spans="1:7" ht="10.2">
      <c r="A1212" s="37" t="s">
        <v>221</v>
      </c>
      <c r="B1212" s="37" t="s">
        <v>202</v>
      </c>
      <c r="C1212" s="37" t="s">
        <v>188</v>
      </c>
      <c r="D1212" s="37" t="s">
        <v>186</v>
      </c>
      <c r="E1212" s="39">
        <v>12741.95</v>
      </c>
      <c r="F1212" s="39">
        <v>25665075.870000001</v>
      </c>
      <c r="G1212" s="39">
        <v>1363881.04</v>
      </c>
    </row>
    <row r="1213" spans="1:7" ht="10.2">
      <c r="A1213" s="37" t="s">
        <v>221</v>
      </c>
      <c r="B1213" s="37" t="s">
        <v>202</v>
      </c>
      <c r="C1213" s="37" t="s">
        <v>188</v>
      </c>
      <c r="D1213" s="37" t="s">
        <v>187</v>
      </c>
      <c r="E1213" s="39">
        <v>34147.11</v>
      </c>
      <c r="F1213" s="39">
        <v>30549079.530000001</v>
      </c>
      <c r="G1213" s="39">
        <v>2765189.81</v>
      </c>
    </row>
    <row r="1214" spans="1:7" ht="10.2">
      <c r="A1214" s="37" t="s">
        <v>221</v>
      </c>
      <c r="B1214" s="37" t="s">
        <v>203</v>
      </c>
      <c r="C1214" s="37" t="s">
        <v>185</v>
      </c>
      <c r="D1214" s="37" t="s">
        <v>186</v>
      </c>
      <c r="E1214" s="39">
        <v>21111.20</v>
      </c>
      <c r="F1214" s="39">
        <v>45015356.920000002</v>
      </c>
      <c r="G1214" s="39">
        <v>2201109.54</v>
      </c>
    </row>
    <row r="1215" spans="1:7" ht="10.2">
      <c r="A1215" s="37" t="s">
        <v>221</v>
      </c>
      <c r="B1215" s="37" t="s">
        <v>203</v>
      </c>
      <c r="C1215" s="37" t="s">
        <v>185</v>
      </c>
      <c r="D1215" s="37" t="s">
        <v>187</v>
      </c>
      <c r="E1215" s="39">
        <v>20440.65</v>
      </c>
      <c r="F1215" s="39">
        <v>20200609.260000002</v>
      </c>
      <c r="G1215" s="39">
        <v>1641725.39</v>
      </c>
    </row>
    <row r="1216" spans="1:7" ht="10.2">
      <c r="A1216" s="37" t="s">
        <v>221</v>
      </c>
      <c r="B1216" s="37" t="s">
        <v>203</v>
      </c>
      <c r="C1216" s="37" t="s">
        <v>188</v>
      </c>
      <c r="D1216" s="37" t="s">
        <v>186</v>
      </c>
      <c r="E1216" s="39">
        <v>6901.11</v>
      </c>
      <c r="F1216" s="39">
        <v>14880493.58</v>
      </c>
      <c r="G1216" s="39">
        <v>783215.57</v>
      </c>
    </row>
    <row r="1217" spans="1:7" ht="10.2">
      <c r="A1217" s="37" t="s">
        <v>221</v>
      </c>
      <c r="B1217" s="37" t="s">
        <v>203</v>
      </c>
      <c r="C1217" s="37" t="s">
        <v>188</v>
      </c>
      <c r="D1217" s="37" t="s">
        <v>187</v>
      </c>
      <c r="E1217" s="39">
        <v>11766.40</v>
      </c>
      <c r="F1217" s="39">
        <v>12128301.890000001</v>
      </c>
      <c r="G1217" s="39">
        <v>1011155.93</v>
      </c>
    </row>
    <row r="1218" spans="1:7" ht="10.2">
      <c r="A1218" s="37" t="s">
        <v>222</v>
      </c>
      <c r="B1218" s="37" t="s">
        <v>184</v>
      </c>
      <c r="C1218" s="37" t="s">
        <v>185</v>
      </c>
      <c r="D1218" s="37" t="s">
        <v>186</v>
      </c>
      <c r="E1218" s="39">
        <v>5008.42</v>
      </c>
      <c r="F1218" s="39">
        <v>3553979.93</v>
      </c>
      <c r="G1218" s="39">
        <v>92714.96</v>
      </c>
    </row>
    <row r="1219" spans="1:7" ht="10.2">
      <c r="A1219" s="37" t="s">
        <v>222</v>
      </c>
      <c r="B1219" s="37" t="s">
        <v>184</v>
      </c>
      <c r="C1219" s="37" t="s">
        <v>185</v>
      </c>
      <c r="D1219" s="37" t="s">
        <v>187</v>
      </c>
      <c r="E1219" s="39">
        <v>308849.35</v>
      </c>
      <c r="F1219" s="39">
        <v>30131170.050000001</v>
      </c>
      <c r="G1219" s="39">
        <v>2535608.22</v>
      </c>
    </row>
    <row r="1220" spans="1:7" ht="10.2">
      <c r="A1220" s="37" t="s">
        <v>222</v>
      </c>
      <c r="B1220" s="37" t="s">
        <v>184</v>
      </c>
      <c r="C1220" s="37" t="s">
        <v>188</v>
      </c>
      <c r="D1220" s="37" t="s">
        <v>186</v>
      </c>
      <c r="E1220" s="39">
        <v>5109</v>
      </c>
      <c r="F1220" s="39">
        <v>2126661.65</v>
      </c>
      <c r="G1220" s="39">
        <v>81459.51</v>
      </c>
    </row>
    <row r="1221" spans="1:7" ht="10.2">
      <c r="A1221" s="37" t="s">
        <v>222</v>
      </c>
      <c r="B1221" s="37" t="s">
        <v>184</v>
      </c>
      <c r="C1221" s="37" t="s">
        <v>188</v>
      </c>
      <c r="D1221" s="37" t="s">
        <v>187</v>
      </c>
      <c r="E1221" s="39">
        <v>331028.69</v>
      </c>
      <c r="F1221" s="39">
        <v>32995101.41</v>
      </c>
      <c r="G1221" s="39">
        <v>2790736.19</v>
      </c>
    </row>
    <row r="1222" spans="1:7" ht="10.2">
      <c r="A1222" s="37" t="s">
        <v>222</v>
      </c>
      <c r="B1222" s="37" t="s">
        <v>189</v>
      </c>
      <c r="C1222" s="37" t="s">
        <v>185</v>
      </c>
      <c r="D1222" s="37" t="s">
        <v>186</v>
      </c>
      <c r="E1222" s="39">
        <v>4013.48</v>
      </c>
      <c r="F1222" s="39">
        <v>4273123.11</v>
      </c>
      <c r="G1222" s="39">
        <v>351073.19</v>
      </c>
    </row>
    <row r="1223" spans="1:7" ht="10.2">
      <c r="A1223" s="37" t="s">
        <v>222</v>
      </c>
      <c r="B1223" s="37" t="s">
        <v>189</v>
      </c>
      <c r="C1223" s="37" t="s">
        <v>185</v>
      </c>
      <c r="D1223" s="37" t="s">
        <v>187</v>
      </c>
      <c r="E1223" s="39">
        <v>116266.68</v>
      </c>
      <c r="F1223" s="39">
        <v>19777123.739999998</v>
      </c>
      <c r="G1223" s="39">
        <v>5187446.08</v>
      </c>
    </row>
    <row r="1224" spans="1:7" ht="10.2">
      <c r="A1224" s="37" t="s">
        <v>222</v>
      </c>
      <c r="B1224" s="37" t="s">
        <v>189</v>
      </c>
      <c r="C1224" s="37" t="s">
        <v>188</v>
      </c>
      <c r="D1224" s="37" t="s">
        <v>186</v>
      </c>
      <c r="E1224" s="39">
        <v>2422.48</v>
      </c>
      <c r="F1224" s="39">
        <v>2049361.96</v>
      </c>
      <c r="G1224" s="39">
        <v>203920.56</v>
      </c>
    </row>
    <row r="1225" spans="1:7" ht="10.2">
      <c r="A1225" s="37" t="s">
        <v>222</v>
      </c>
      <c r="B1225" s="37" t="s">
        <v>189</v>
      </c>
      <c r="C1225" s="37" t="s">
        <v>188</v>
      </c>
      <c r="D1225" s="37" t="s">
        <v>187</v>
      </c>
      <c r="E1225" s="39">
        <v>123350.63</v>
      </c>
      <c r="F1225" s="39">
        <v>12225685.9</v>
      </c>
      <c r="G1225" s="39">
        <v>3698551.47</v>
      </c>
    </row>
    <row r="1226" spans="1:7" ht="10.2">
      <c r="A1226" s="37" t="s">
        <v>222</v>
      </c>
      <c r="B1226" s="37" t="s">
        <v>190</v>
      </c>
      <c r="C1226" s="37" t="s">
        <v>185</v>
      </c>
      <c r="D1226" s="37" t="s">
        <v>186</v>
      </c>
      <c r="E1226" s="39">
        <v>3098.16</v>
      </c>
      <c r="F1226" s="39">
        <v>3245711.34</v>
      </c>
      <c r="G1226" s="39">
        <v>263388.85</v>
      </c>
    </row>
    <row r="1227" spans="1:7" ht="10.2">
      <c r="A1227" s="37" t="s">
        <v>222</v>
      </c>
      <c r="B1227" s="37" t="s">
        <v>190</v>
      </c>
      <c r="C1227" s="37" t="s">
        <v>185</v>
      </c>
      <c r="D1227" s="37" t="s">
        <v>187</v>
      </c>
      <c r="E1227" s="39">
        <v>101269.14</v>
      </c>
      <c r="F1227" s="39">
        <v>24063369.300000001</v>
      </c>
      <c r="G1227" s="39">
        <v>4652128.15</v>
      </c>
    </row>
    <row r="1228" spans="1:7" ht="10.2">
      <c r="A1228" s="37" t="s">
        <v>222</v>
      </c>
      <c r="B1228" s="37" t="s">
        <v>190</v>
      </c>
      <c r="C1228" s="37" t="s">
        <v>188</v>
      </c>
      <c r="D1228" s="37" t="s">
        <v>186</v>
      </c>
      <c r="E1228" s="39">
        <v>2085.68</v>
      </c>
      <c r="F1228" s="39">
        <v>2052546.21</v>
      </c>
      <c r="G1228" s="39">
        <v>224590.21</v>
      </c>
    </row>
    <row r="1229" spans="1:7" ht="10.2">
      <c r="A1229" s="37" t="s">
        <v>222</v>
      </c>
      <c r="B1229" s="37" t="s">
        <v>190</v>
      </c>
      <c r="C1229" s="37" t="s">
        <v>188</v>
      </c>
      <c r="D1229" s="37" t="s">
        <v>187</v>
      </c>
      <c r="E1229" s="39">
        <v>109648.71</v>
      </c>
      <c r="F1229" s="39">
        <v>10603177.880000001</v>
      </c>
      <c r="G1229" s="39">
        <v>3279236.30</v>
      </c>
    </row>
    <row r="1230" spans="1:7" ht="10.2">
      <c r="A1230" s="37" t="s">
        <v>222</v>
      </c>
      <c r="B1230" s="37" t="s">
        <v>191</v>
      </c>
      <c r="C1230" s="37" t="s">
        <v>185</v>
      </c>
      <c r="D1230" s="37" t="s">
        <v>186</v>
      </c>
      <c r="E1230" s="39">
        <v>3743.93</v>
      </c>
      <c r="F1230" s="39">
        <v>3018669.64</v>
      </c>
      <c r="G1230" s="39">
        <v>308744.31</v>
      </c>
    </row>
    <row r="1231" spans="1:7" ht="10.2">
      <c r="A1231" s="37" t="s">
        <v>222</v>
      </c>
      <c r="B1231" s="37" t="s">
        <v>191</v>
      </c>
      <c r="C1231" s="37" t="s">
        <v>185</v>
      </c>
      <c r="D1231" s="37" t="s">
        <v>187</v>
      </c>
      <c r="E1231" s="39">
        <v>114842.87</v>
      </c>
      <c r="F1231" s="39">
        <v>31169192.800000001</v>
      </c>
      <c r="G1231" s="39">
        <v>5639072.2800000003</v>
      </c>
    </row>
    <row r="1232" spans="1:7" ht="10.2">
      <c r="A1232" s="37" t="s">
        <v>222</v>
      </c>
      <c r="B1232" s="37" t="s">
        <v>191</v>
      </c>
      <c r="C1232" s="37" t="s">
        <v>188</v>
      </c>
      <c r="D1232" s="37" t="s">
        <v>186</v>
      </c>
      <c r="E1232" s="39">
        <v>2565.25</v>
      </c>
      <c r="F1232" s="39">
        <v>2682849.06</v>
      </c>
      <c r="G1232" s="39">
        <v>245606.79</v>
      </c>
    </row>
    <row r="1233" spans="1:7" ht="10.2">
      <c r="A1233" s="37" t="s">
        <v>222</v>
      </c>
      <c r="B1233" s="37" t="s">
        <v>191</v>
      </c>
      <c r="C1233" s="37" t="s">
        <v>188</v>
      </c>
      <c r="D1233" s="37" t="s">
        <v>187</v>
      </c>
      <c r="E1233" s="39">
        <v>126218.34</v>
      </c>
      <c r="F1233" s="39">
        <v>12135156.6</v>
      </c>
      <c r="G1233" s="39">
        <v>3982270.28</v>
      </c>
    </row>
    <row r="1234" spans="1:7" ht="10.2">
      <c r="A1234" s="37" t="s">
        <v>222</v>
      </c>
      <c r="B1234" s="37" t="s">
        <v>192</v>
      </c>
      <c r="C1234" s="37" t="s">
        <v>185</v>
      </c>
      <c r="D1234" s="37" t="s">
        <v>186</v>
      </c>
      <c r="E1234" s="39">
        <v>3998.94</v>
      </c>
      <c r="F1234" s="39">
        <v>4104395.35</v>
      </c>
      <c r="G1234" s="39">
        <v>375379.37</v>
      </c>
    </row>
    <row r="1235" spans="1:7" ht="10.2">
      <c r="A1235" s="37" t="s">
        <v>222</v>
      </c>
      <c r="B1235" s="37" t="s">
        <v>192</v>
      </c>
      <c r="C1235" s="37" t="s">
        <v>185</v>
      </c>
      <c r="D1235" s="37" t="s">
        <v>187</v>
      </c>
      <c r="E1235" s="39">
        <v>113705.49</v>
      </c>
      <c r="F1235" s="39">
        <v>26429324.059999999</v>
      </c>
      <c r="G1235" s="39">
        <v>5829490.0599999996</v>
      </c>
    </row>
    <row r="1236" spans="1:7" ht="10.2">
      <c r="A1236" s="37" t="s">
        <v>222</v>
      </c>
      <c r="B1236" s="37" t="s">
        <v>192</v>
      </c>
      <c r="C1236" s="37" t="s">
        <v>188</v>
      </c>
      <c r="D1236" s="37" t="s">
        <v>186</v>
      </c>
      <c r="E1236" s="39">
        <v>3427</v>
      </c>
      <c r="F1236" s="39">
        <v>3749994.28</v>
      </c>
      <c r="G1236" s="39">
        <v>319723.66</v>
      </c>
    </row>
    <row r="1237" spans="1:7" ht="10.2">
      <c r="A1237" s="37" t="s">
        <v>222</v>
      </c>
      <c r="B1237" s="37" t="s">
        <v>192</v>
      </c>
      <c r="C1237" s="37" t="s">
        <v>188</v>
      </c>
      <c r="D1237" s="37" t="s">
        <v>187</v>
      </c>
      <c r="E1237" s="39">
        <v>126523.45</v>
      </c>
      <c r="F1237" s="39">
        <v>15437911.939999999</v>
      </c>
      <c r="G1237" s="39">
        <v>4484487.59</v>
      </c>
    </row>
    <row r="1238" spans="1:7" ht="10.2">
      <c r="A1238" s="37" t="s">
        <v>222</v>
      </c>
      <c r="B1238" s="37" t="s">
        <v>193</v>
      </c>
      <c r="C1238" s="37" t="s">
        <v>185</v>
      </c>
      <c r="D1238" s="37" t="s">
        <v>186</v>
      </c>
      <c r="E1238" s="39">
        <v>4163.84</v>
      </c>
      <c r="F1238" s="39">
        <v>4751651.26</v>
      </c>
      <c r="G1238" s="39">
        <v>365565.25</v>
      </c>
    </row>
    <row r="1239" spans="1:7" ht="10.2">
      <c r="A1239" s="37" t="s">
        <v>222</v>
      </c>
      <c r="B1239" s="37" t="s">
        <v>193</v>
      </c>
      <c r="C1239" s="37" t="s">
        <v>185</v>
      </c>
      <c r="D1239" s="37" t="s">
        <v>187</v>
      </c>
      <c r="E1239" s="39">
        <v>106854.97</v>
      </c>
      <c r="F1239" s="39">
        <v>23869084.989999998</v>
      </c>
      <c r="G1239" s="39">
        <v>5591007.7999999998</v>
      </c>
    </row>
    <row r="1240" spans="1:7" ht="10.2">
      <c r="A1240" s="37" t="s">
        <v>222</v>
      </c>
      <c r="B1240" s="37" t="s">
        <v>193</v>
      </c>
      <c r="C1240" s="37" t="s">
        <v>188</v>
      </c>
      <c r="D1240" s="37" t="s">
        <v>186</v>
      </c>
      <c r="E1240" s="39">
        <v>3499.82</v>
      </c>
      <c r="F1240" s="39">
        <v>3644648.80</v>
      </c>
      <c r="G1240" s="39">
        <v>349087</v>
      </c>
    </row>
    <row r="1241" spans="1:7" ht="10.2">
      <c r="A1241" s="37" t="s">
        <v>222</v>
      </c>
      <c r="B1241" s="37" t="s">
        <v>193</v>
      </c>
      <c r="C1241" s="37" t="s">
        <v>188</v>
      </c>
      <c r="D1241" s="37" t="s">
        <v>187</v>
      </c>
      <c r="E1241" s="39">
        <v>116631.24</v>
      </c>
      <c r="F1241" s="39">
        <v>15923237.470000001</v>
      </c>
      <c r="G1241" s="39">
        <v>4525530.23</v>
      </c>
    </row>
    <row r="1242" spans="1:7" ht="10.2">
      <c r="A1242" s="37" t="s">
        <v>222</v>
      </c>
      <c r="B1242" s="37" t="s">
        <v>194</v>
      </c>
      <c r="C1242" s="37" t="s">
        <v>185</v>
      </c>
      <c r="D1242" s="37" t="s">
        <v>186</v>
      </c>
      <c r="E1242" s="39">
        <v>5014.15</v>
      </c>
      <c r="F1242" s="39">
        <v>5585254.4500000002</v>
      </c>
      <c r="G1242" s="39">
        <v>437182.22</v>
      </c>
    </row>
    <row r="1243" spans="1:7" ht="10.2">
      <c r="A1243" s="37" t="s">
        <v>222</v>
      </c>
      <c r="B1243" s="37" t="s">
        <v>194</v>
      </c>
      <c r="C1243" s="37" t="s">
        <v>185</v>
      </c>
      <c r="D1243" s="37" t="s">
        <v>187</v>
      </c>
      <c r="E1243" s="39">
        <v>102004.19</v>
      </c>
      <c r="F1243" s="39">
        <v>23951081.170000002</v>
      </c>
      <c r="G1243" s="39">
        <v>5470453.5800000001</v>
      </c>
    </row>
    <row r="1244" spans="1:7" ht="10.2">
      <c r="A1244" s="37" t="s">
        <v>222</v>
      </c>
      <c r="B1244" s="37" t="s">
        <v>194</v>
      </c>
      <c r="C1244" s="37" t="s">
        <v>188</v>
      </c>
      <c r="D1244" s="37" t="s">
        <v>186</v>
      </c>
      <c r="E1244" s="39">
        <v>4032.49</v>
      </c>
      <c r="F1244" s="39">
        <v>4360652.05</v>
      </c>
      <c r="G1244" s="39">
        <v>372539.49</v>
      </c>
    </row>
    <row r="1245" spans="1:7" ht="10.2">
      <c r="A1245" s="37" t="s">
        <v>222</v>
      </c>
      <c r="B1245" s="37" t="s">
        <v>194</v>
      </c>
      <c r="C1245" s="37" t="s">
        <v>188</v>
      </c>
      <c r="D1245" s="37" t="s">
        <v>187</v>
      </c>
      <c r="E1245" s="39">
        <v>108171.93</v>
      </c>
      <c r="F1245" s="39">
        <v>19352912.960000001</v>
      </c>
      <c r="G1245" s="39">
        <v>4662683.16</v>
      </c>
    </row>
    <row r="1246" spans="1:7" ht="10.2">
      <c r="A1246" s="37" t="s">
        <v>222</v>
      </c>
      <c r="B1246" s="37" t="s">
        <v>195</v>
      </c>
      <c r="C1246" s="37" t="s">
        <v>185</v>
      </c>
      <c r="D1246" s="37" t="s">
        <v>186</v>
      </c>
      <c r="E1246" s="39">
        <v>7404.28</v>
      </c>
      <c r="F1246" s="39">
        <v>8895208.9299999997</v>
      </c>
      <c r="G1246" s="39">
        <v>654218.18</v>
      </c>
    </row>
    <row r="1247" spans="1:7" ht="10.2">
      <c r="A1247" s="37" t="s">
        <v>222</v>
      </c>
      <c r="B1247" s="37" t="s">
        <v>195</v>
      </c>
      <c r="C1247" s="37" t="s">
        <v>185</v>
      </c>
      <c r="D1247" s="37" t="s">
        <v>187</v>
      </c>
      <c r="E1247" s="39">
        <v>122279.09</v>
      </c>
      <c r="F1247" s="39">
        <v>33291136.739999998</v>
      </c>
      <c r="G1247" s="39">
        <v>6961532.5899999999</v>
      </c>
    </row>
    <row r="1248" spans="1:7" ht="10.2">
      <c r="A1248" s="37" t="s">
        <v>222</v>
      </c>
      <c r="B1248" s="37" t="s">
        <v>195</v>
      </c>
      <c r="C1248" s="37" t="s">
        <v>188</v>
      </c>
      <c r="D1248" s="37" t="s">
        <v>186</v>
      </c>
      <c r="E1248" s="39">
        <v>6110.73</v>
      </c>
      <c r="F1248" s="39">
        <v>7410464.4100000001</v>
      </c>
      <c r="G1248" s="39">
        <v>586481.95</v>
      </c>
    </row>
    <row r="1249" spans="1:7" ht="10.2">
      <c r="A1249" s="37" t="s">
        <v>222</v>
      </c>
      <c r="B1249" s="37" t="s">
        <v>195</v>
      </c>
      <c r="C1249" s="37" t="s">
        <v>188</v>
      </c>
      <c r="D1249" s="37" t="s">
        <v>187</v>
      </c>
      <c r="E1249" s="39">
        <v>121962.16</v>
      </c>
      <c r="F1249" s="39">
        <v>25846488.440000001</v>
      </c>
      <c r="G1249" s="39">
        <v>6034502.7199999997</v>
      </c>
    </row>
    <row r="1250" spans="1:7" ht="10.2">
      <c r="A1250" s="37" t="s">
        <v>222</v>
      </c>
      <c r="B1250" s="37" t="s">
        <v>196</v>
      </c>
      <c r="C1250" s="37" t="s">
        <v>185</v>
      </c>
      <c r="D1250" s="37" t="s">
        <v>186</v>
      </c>
      <c r="E1250" s="39">
        <v>8070.55</v>
      </c>
      <c r="F1250" s="39">
        <v>11668912.52</v>
      </c>
      <c r="G1250" s="39">
        <v>731400.90</v>
      </c>
    </row>
    <row r="1251" spans="1:7" ht="10.2">
      <c r="A1251" s="37" t="s">
        <v>222</v>
      </c>
      <c r="B1251" s="37" t="s">
        <v>196</v>
      </c>
      <c r="C1251" s="37" t="s">
        <v>185</v>
      </c>
      <c r="D1251" s="37" t="s">
        <v>187</v>
      </c>
      <c r="E1251" s="39">
        <v>127509.98</v>
      </c>
      <c r="F1251" s="39">
        <v>39110609.549999997</v>
      </c>
      <c r="G1251" s="39">
        <v>7223137.71</v>
      </c>
    </row>
    <row r="1252" spans="1:7" ht="10.2">
      <c r="A1252" s="37" t="s">
        <v>222</v>
      </c>
      <c r="B1252" s="37" t="s">
        <v>196</v>
      </c>
      <c r="C1252" s="37" t="s">
        <v>188</v>
      </c>
      <c r="D1252" s="37" t="s">
        <v>186</v>
      </c>
      <c r="E1252" s="39">
        <v>9199.31</v>
      </c>
      <c r="F1252" s="39">
        <v>10757338.17</v>
      </c>
      <c r="G1252" s="39">
        <v>824271.77</v>
      </c>
    </row>
    <row r="1253" spans="1:7" ht="10.2">
      <c r="A1253" s="37" t="s">
        <v>222</v>
      </c>
      <c r="B1253" s="37" t="s">
        <v>196</v>
      </c>
      <c r="C1253" s="37" t="s">
        <v>188</v>
      </c>
      <c r="D1253" s="37" t="s">
        <v>187</v>
      </c>
      <c r="E1253" s="39">
        <v>131180.68</v>
      </c>
      <c r="F1253" s="39">
        <v>36810276.979999997</v>
      </c>
      <c r="G1253" s="39">
        <v>7099822.6200000001</v>
      </c>
    </row>
    <row r="1254" spans="1:7" ht="10.2">
      <c r="A1254" s="37" t="s">
        <v>222</v>
      </c>
      <c r="B1254" s="37" t="s">
        <v>197</v>
      </c>
      <c r="C1254" s="37" t="s">
        <v>185</v>
      </c>
      <c r="D1254" s="37" t="s">
        <v>186</v>
      </c>
      <c r="E1254" s="39">
        <v>8942.43</v>
      </c>
      <c r="F1254" s="39">
        <v>12421655.92</v>
      </c>
      <c r="G1254" s="39">
        <v>804469.06</v>
      </c>
    </row>
    <row r="1255" spans="1:7" ht="10.2">
      <c r="A1255" s="37" t="s">
        <v>222</v>
      </c>
      <c r="B1255" s="37" t="s">
        <v>197</v>
      </c>
      <c r="C1255" s="37" t="s">
        <v>185</v>
      </c>
      <c r="D1255" s="37" t="s">
        <v>187</v>
      </c>
      <c r="E1255" s="39">
        <v>104818.19</v>
      </c>
      <c r="F1255" s="39">
        <v>37029573.109999999</v>
      </c>
      <c r="G1255" s="39">
        <v>6157493.9199999999</v>
      </c>
    </row>
    <row r="1256" spans="1:7" ht="10.2">
      <c r="A1256" s="37" t="s">
        <v>222</v>
      </c>
      <c r="B1256" s="37" t="s">
        <v>197</v>
      </c>
      <c r="C1256" s="37" t="s">
        <v>188</v>
      </c>
      <c r="D1256" s="37" t="s">
        <v>186</v>
      </c>
      <c r="E1256" s="39">
        <v>9917.38</v>
      </c>
      <c r="F1256" s="39">
        <v>11653688.42</v>
      </c>
      <c r="G1256" s="39">
        <v>917226.70</v>
      </c>
    </row>
    <row r="1257" spans="1:7" ht="10.2">
      <c r="A1257" s="37" t="s">
        <v>222</v>
      </c>
      <c r="B1257" s="37" t="s">
        <v>197</v>
      </c>
      <c r="C1257" s="37" t="s">
        <v>188</v>
      </c>
      <c r="D1257" s="37" t="s">
        <v>187</v>
      </c>
      <c r="E1257" s="39">
        <v>106160.44</v>
      </c>
      <c r="F1257" s="39">
        <v>38309398.119999997</v>
      </c>
      <c r="G1257" s="39">
        <v>6470767.2199999997</v>
      </c>
    </row>
    <row r="1258" spans="1:7" ht="10.2">
      <c r="A1258" s="37" t="s">
        <v>222</v>
      </c>
      <c r="B1258" s="37" t="s">
        <v>198</v>
      </c>
      <c r="C1258" s="37" t="s">
        <v>185</v>
      </c>
      <c r="D1258" s="37" t="s">
        <v>186</v>
      </c>
      <c r="E1258" s="39">
        <v>9764.38</v>
      </c>
      <c r="F1258" s="39">
        <v>14403697.01</v>
      </c>
      <c r="G1258" s="39">
        <v>854386.55</v>
      </c>
    </row>
    <row r="1259" spans="1:7" ht="10.2">
      <c r="A1259" s="37" t="s">
        <v>222</v>
      </c>
      <c r="B1259" s="37" t="s">
        <v>198</v>
      </c>
      <c r="C1259" s="37" t="s">
        <v>185</v>
      </c>
      <c r="D1259" s="37" t="s">
        <v>187</v>
      </c>
      <c r="E1259" s="39">
        <v>85437.63</v>
      </c>
      <c r="F1259" s="39">
        <v>37544550.579999998</v>
      </c>
      <c r="G1259" s="39">
        <v>5336502.12</v>
      </c>
    </row>
    <row r="1260" spans="1:7" ht="10.2">
      <c r="A1260" s="37" t="s">
        <v>222</v>
      </c>
      <c r="B1260" s="37" t="s">
        <v>198</v>
      </c>
      <c r="C1260" s="37" t="s">
        <v>188</v>
      </c>
      <c r="D1260" s="37" t="s">
        <v>186</v>
      </c>
      <c r="E1260" s="39">
        <v>10564.45</v>
      </c>
      <c r="F1260" s="39">
        <v>14803455.67</v>
      </c>
      <c r="G1260" s="39">
        <v>997771.97</v>
      </c>
    </row>
    <row r="1261" spans="1:7" ht="10.2">
      <c r="A1261" s="37" t="s">
        <v>222</v>
      </c>
      <c r="B1261" s="37" t="s">
        <v>198</v>
      </c>
      <c r="C1261" s="37" t="s">
        <v>188</v>
      </c>
      <c r="D1261" s="37" t="s">
        <v>187</v>
      </c>
      <c r="E1261" s="39">
        <v>83693.67</v>
      </c>
      <c r="F1261" s="39">
        <v>39950901.109999999</v>
      </c>
      <c r="G1261" s="39">
        <v>5682369.9900000002</v>
      </c>
    </row>
    <row r="1262" spans="1:7" ht="10.2">
      <c r="A1262" s="37" t="s">
        <v>222</v>
      </c>
      <c r="B1262" s="37" t="s">
        <v>199</v>
      </c>
      <c r="C1262" s="37" t="s">
        <v>185</v>
      </c>
      <c r="D1262" s="37" t="s">
        <v>186</v>
      </c>
      <c r="E1262" s="39">
        <v>10774.50</v>
      </c>
      <c r="F1262" s="39">
        <v>16473982.33</v>
      </c>
      <c r="G1262" s="39">
        <v>983020.49</v>
      </c>
    </row>
    <row r="1263" spans="1:7" ht="10.2">
      <c r="A1263" s="37" t="s">
        <v>222</v>
      </c>
      <c r="B1263" s="37" t="s">
        <v>199</v>
      </c>
      <c r="C1263" s="37" t="s">
        <v>185</v>
      </c>
      <c r="D1263" s="37" t="s">
        <v>187</v>
      </c>
      <c r="E1263" s="39">
        <v>67761.14</v>
      </c>
      <c r="F1263" s="39">
        <v>33101068.190000001</v>
      </c>
      <c r="G1263" s="39">
        <v>4408217.32</v>
      </c>
    </row>
    <row r="1264" spans="1:7" ht="10.2">
      <c r="A1264" s="37" t="s">
        <v>222</v>
      </c>
      <c r="B1264" s="37" t="s">
        <v>199</v>
      </c>
      <c r="C1264" s="37" t="s">
        <v>188</v>
      </c>
      <c r="D1264" s="37" t="s">
        <v>186</v>
      </c>
      <c r="E1264" s="39">
        <v>10934.24</v>
      </c>
      <c r="F1264" s="39">
        <v>18661392.809999999</v>
      </c>
      <c r="G1264" s="39">
        <v>1068304.53</v>
      </c>
    </row>
    <row r="1265" spans="1:7" ht="10.2">
      <c r="A1265" s="37" t="s">
        <v>222</v>
      </c>
      <c r="B1265" s="37" t="s">
        <v>199</v>
      </c>
      <c r="C1265" s="37" t="s">
        <v>188</v>
      </c>
      <c r="D1265" s="37" t="s">
        <v>187</v>
      </c>
      <c r="E1265" s="39">
        <v>65209.82</v>
      </c>
      <c r="F1265" s="39">
        <v>39824893.859999999</v>
      </c>
      <c r="G1265" s="39">
        <v>4747647.01</v>
      </c>
    </row>
    <row r="1266" spans="1:7" ht="10.2">
      <c r="A1266" s="37" t="s">
        <v>222</v>
      </c>
      <c r="B1266" s="37" t="s">
        <v>200</v>
      </c>
      <c r="C1266" s="37" t="s">
        <v>185</v>
      </c>
      <c r="D1266" s="37" t="s">
        <v>186</v>
      </c>
      <c r="E1266" s="39">
        <v>10879.30</v>
      </c>
      <c r="F1266" s="39">
        <v>18331412.73</v>
      </c>
      <c r="G1266" s="39">
        <v>1045079.17</v>
      </c>
    </row>
    <row r="1267" spans="1:7" ht="10.2">
      <c r="A1267" s="37" t="s">
        <v>222</v>
      </c>
      <c r="B1267" s="37" t="s">
        <v>200</v>
      </c>
      <c r="C1267" s="37" t="s">
        <v>185</v>
      </c>
      <c r="D1267" s="37" t="s">
        <v>187</v>
      </c>
      <c r="E1267" s="39">
        <v>54360.38</v>
      </c>
      <c r="F1267" s="39">
        <v>33823030.039999999</v>
      </c>
      <c r="G1267" s="39">
        <v>3806858.89</v>
      </c>
    </row>
    <row r="1268" spans="1:7" ht="10.2">
      <c r="A1268" s="37" t="s">
        <v>222</v>
      </c>
      <c r="B1268" s="37" t="s">
        <v>200</v>
      </c>
      <c r="C1268" s="37" t="s">
        <v>188</v>
      </c>
      <c r="D1268" s="37" t="s">
        <v>186</v>
      </c>
      <c r="E1268" s="39">
        <v>10232.35</v>
      </c>
      <c r="F1268" s="39">
        <v>19133624.390000001</v>
      </c>
      <c r="G1268" s="39">
        <v>1023910.68</v>
      </c>
    </row>
    <row r="1269" spans="1:7" ht="10.2">
      <c r="A1269" s="37" t="s">
        <v>222</v>
      </c>
      <c r="B1269" s="37" t="s">
        <v>200</v>
      </c>
      <c r="C1269" s="37" t="s">
        <v>188</v>
      </c>
      <c r="D1269" s="37" t="s">
        <v>187</v>
      </c>
      <c r="E1269" s="39">
        <v>47964.13</v>
      </c>
      <c r="F1269" s="39">
        <v>34448479.240000002</v>
      </c>
      <c r="G1269" s="39">
        <v>3598283.85</v>
      </c>
    </row>
    <row r="1270" spans="1:7" ht="10.2">
      <c r="A1270" s="37" t="s">
        <v>222</v>
      </c>
      <c r="B1270" s="37" t="s">
        <v>201</v>
      </c>
      <c r="C1270" s="37" t="s">
        <v>185</v>
      </c>
      <c r="D1270" s="37" t="s">
        <v>186</v>
      </c>
      <c r="E1270" s="39">
        <v>11481</v>
      </c>
      <c r="F1270" s="39">
        <v>19628983.710000001</v>
      </c>
      <c r="G1270" s="39">
        <v>1099232.23</v>
      </c>
    </row>
    <row r="1271" spans="1:7" ht="10.2">
      <c r="A1271" s="37" t="s">
        <v>222</v>
      </c>
      <c r="B1271" s="37" t="s">
        <v>201</v>
      </c>
      <c r="C1271" s="37" t="s">
        <v>185</v>
      </c>
      <c r="D1271" s="37" t="s">
        <v>187</v>
      </c>
      <c r="E1271" s="39">
        <v>34773.99</v>
      </c>
      <c r="F1271" s="39">
        <v>24873889.510000002</v>
      </c>
      <c r="G1271" s="39">
        <v>2445634.23</v>
      </c>
    </row>
    <row r="1272" spans="1:7" ht="10.2">
      <c r="A1272" s="37" t="s">
        <v>222</v>
      </c>
      <c r="B1272" s="37" t="s">
        <v>201</v>
      </c>
      <c r="C1272" s="37" t="s">
        <v>188</v>
      </c>
      <c r="D1272" s="37" t="s">
        <v>186</v>
      </c>
      <c r="E1272" s="39">
        <v>7559.86</v>
      </c>
      <c r="F1272" s="39">
        <v>14384654.92</v>
      </c>
      <c r="G1272" s="39">
        <v>796793.91</v>
      </c>
    </row>
    <row r="1273" spans="1:7" ht="10.2">
      <c r="A1273" s="37" t="s">
        <v>222</v>
      </c>
      <c r="B1273" s="37" t="s">
        <v>201</v>
      </c>
      <c r="C1273" s="37" t="s">
        <v>188</v>
      </c>
      <c r="D1273" s="37" t="s">
        <v>187</v>
      </c>
      <c r="E1273" s="39">
        <v>27439.08</v>
      </c>
      <c r="F1273" s="39">
        <v>22381502.41</v>
      </c>
      <c r="G1273" s="39">
        <v>2155025.45</v>
      </c>
    </row>
    <row r="1274" spans="1:7" ht="10.2">
      <c r="A1274" s="37" t="s">
        <v>222</v>
      </c>
      <c r="B1274" s="37" t="s">
        <v>202</v>
      </c>
      <c r="C1274" s="37" t="s">
        <v>185</v>
      </c>
      <c r="D1274" s="37" t="s">
        <v>186</v>
      </c>
      <c r="E1274" s="39">
        <v>10532.85</v>
      </c>
      <c r="F1274" s="39">
        <v>19508206.469999999</v>
      </c>
      <c r="G1274" s="39">
        <v>1023030</v>
      </c>
    </row>
    <row r="1275" spans="1:7" ht="10.2">
      <c r="A1275" s="37" t="s">
        <v>222</v>
      </c>
      <c r="B1275" s="37" t="s">
        <v>202</v>
      </c>
      <c r="C1275" s="37" t="s">
        <v>185</v>
      </c>
      <c r="D1275" s="37" t="s">
        <v>187</v>
      </c>
      <c r="E1275" s="39">
        <v>20389.20</v>
      </c>
      <c r="F1275" s="39">
        <v>16911558.670000002</v>
      </c>
      <c r="G1275" s="39">
        <v>1524446.36</v>
      </c>
    </row>
    <row r="1276" spans="1:7" ht="10.2">
      <c r="A1276" s="37" t="s">
        <v>222</v>
      </c>
      <c r="B1276" s="37" t="s">
        <v>202</v>
      </c>
      <c r="C1276" s="37" t="s">
        <v>188</v>
      </c>
      <c r="D1276" s="37" t="s">
        <v>186</v>
      </c>
      <c r="E1276" s="39">
        <v>5376.94</v>
      </c>
      <c r="F1276" s="39">
        <v>10525412.119999999</v>
      </c>
      <c r="G1276" s="39">
        <v>598345.69</v>
      </c>
    </row>
    <row r="1277" spans="1:7" ht="10.2">
      <c r="A1277" s="37" t="s">
        <v>222</v>
      </c>
      <c r="B1277" s="37" t="s">
        <v>202</v>
      </c>
      <c r="C1277" s="37" t="s">
        <v>188</v>
      </c>
      <c r="D1277" s="37" t="s">
        <v>187</v>
      </c>
      <c r="E1277" s="39">
        <v>13383.03</v>
      </c>
      <c r="F1277" s="39">
        <v>11505436.779999999</v>
      </c>
      <c r="G1277" s="39">
        <v>1097305.52</v>
      </c>
    </row>
    <row r="1278" spans="1:7" ht="10.2">
      <c r="A1278" s="37" t="s">
        <v>222</v>
      </c>
      <c r="B1278" s="37" t="s">
        <v>203</v>
      </c>
      <c r="C1278" s="37" t="s">
        <v>185</v>
      </c>
      <c r="D1278" s="37" t="s">
        <v>186</v>
      </c>
      <c r="E1278" s="39">
        <v>9457.72</v>
      </c>
      <c r="F1278" s="39">
        <v>18691283.379999999</v>
      </c>
      <c r="G1278" s="39">
        <v>981379.23</v>
      </c>
    </row>
    <row r="1279" spans="1:7" ht="10.2">
      <c r="A1279" s="37" t="s">
        <v>222</v>
      </c>
      <c r="B1279" s="37" t="s">
        <v>203</v>
      </c>
      <c r="C1279" s="37" t="s">
        <v>185</v>
      </c>
      <c r="D1279" s="37" t="s">
        <v>187</v>
      </c>
      <c r="E1279" s="39">
        <v>8336.43</v>
      </c>
      <c r="F1279" s="39">
        <v>8093442.1299999999</v>
      </c>
      <c r="G1279" s="39">
        <v>671390.79</v>
      </c>
    </row>
    <row r="1280" spans="1:7" ht="10.2">
      <c r="A1280" s="37" t="s">
        <v>222</v>
      </c>
      <c r="B1280" s="37" t="s">
        <v>203</v>
      </c>
      <c r="C1280" s="37" t="s">
        <v>188</v>
      </c>
      <c r="D1280" s="37" t="s">
        <v>186</v>
      </c>
      <c r="E1280" s="39">
        <v>2726.49</v>
      </c>
      <c r="F1280" s="39">
        <v>5695632.8799999999</v>
      </c>
      <c r="G1280" s="39">
        <v>328774.56</v>
      </c>
    </row>
    <row r="1281" spans="1:7" ht="10.2">
      <c r="A1281" s="37" t="s">
        <v>222</v>
      </c>
      <c r="B1281" s="37" t="s">
        <v>203</v>
      </c>
      <c r="C1281" s="37" t="s">
        <v>188</v>
      </c>
      <c r="D1281" s="37" t="s">
        <v>187</v>
      </c>
      <c r="E1281" s="39">
        <v>5215.30</v>
      </c>
      <c r="F1281" s="39">
        <v>4797964.25</v>
      </c>
      <c r="G1281" s="39">
        <v>435771.70</v>
      </c>
    </row>
    <row r="1282" spans="1:7" ht="10.2">
      <c r="A1282" s="37" t="s">
        <v>223</v>
      </c>
      <c r="B1282" s="37" t="s">
        <v>184</v>
      </c>
      <c r="C1282" s="37" t="s">
        <v>185</v>
      </c>
      <c r="D1282" s="37" t="s">
        <v>186</v>
      </c>
      <c r="E1282" s="39">
        <v>4101.33</v>
      </c>
      <c r="F1282" s="39">
        <v>2951591.88</v>
      </c>
      <c r="G1282" s="39">
        <v>84523.91</v>
      </c>
    </row>
    <row r="1283" spans="1:7" ht="10.2">
      <c r="A1283" s="37" t="s">
        <v>223</v>
      </c>
      <c r="B1283" s="37" t="s">
        <v>184</v>
      </c>
      <c r="C1283" s="37" t="s">
        <v>185</v>
      </c>
      <c r="D1283" s="37" t="s">
        <v>187</v>
      </c>
      <c r="E1283" s="39">
        <v>330572.49</v>
      </c>
      <c r="F1283" s="39">
        <v>45042338.140000001</v>
      </c>
      <c r="G1283" s="39">
        <v>3729435.06</v>
      </c>
    </row>
    <row r="1284" spans="1:7" ht="10.2">
      <c r="A1284" s="37" t="s">
        <v>223</v>
      </c>
      <c r="B1284" s="37" t="s">
        <v>184</v>
      </c>
      <c r="C1284" s="37" t="s">
        <v>188</v>
      </c>
      <c r="D1284" s="37" t="s">
        <v>186</v>
      </c>
      <c r="E1284" s="39">
        <v>3994.36</v>
      </c>
      <c r="F1284" s="39">
        <v>1512770.28</v>
      </c>
      <c r="G1284" s="39">
        <v>76676.25</v>
      </c>
    </row>
    <row r="1285" spans="1:7" ht="10.2">
      <c r="A1285" s="37" t="s">
        <v>223</v>
      </c>
      <c r="B1285" s="37" t="s">
        <v>184</v>
      </c>
      <c r="C1285" s="37" t="s">
        <v>188</v>
      </c>
      <c r="D1285" s="37" t="s">
        <v>187</v>
      </c>
      <c r="E1285" s="39">
        <v>346346.07</v>
      </c>
      <c r="F1285" s="39">
        <v>47430370.359999999</v>
      </c>
      <c r="G1285" s="39">
        <v>3978303.46</v>
      </c>
    </row>
    <row r="1286" spans="1:7" ht="10.2">
      <c r="A1286" s="37" t="s">
        <v>223</v>
      </c>
      <c r="B1286" s="37" t="s">
        <v>189</v>
      </c>
      <c r="C1286" s="37" t="s">
        <v>185</v>
      </c>
      <c r="D1286" s="37" t="s">
        <v>186</v>
      </c>
      <c r="E1286" s="39">
        <v>2766.38</v>
      </c>
      <c r="F1286" s="39">
        <v>2754061.88</v>
      </c>
      <c r="G1286" s="39">
        <v>254242.88</v>
      </c>
    </row>
    <row r="1287" spans="1:7" ht="10.2">
      <c r="A1287" s="37" t="s">
        <v>223</v>
      </c>
      <c r="B1287" s="37" t="s">
        <v>189</v>
      </c>
      <c r="C1287" s="37" t="s">
        <v>185</v>
      </c>
      <c r="D1287" s="37" t="s">
        <v>187</v>
      </c>
      <c r="E1287" s="39">
        <v>139719.60</v>
      </c>
      <c r="F1287" s="39">
        <v>26720187.239999998</v>
      </c>
      <c r="G1287" s="39">
        <v>7774077.9000000004</v>
      </c>
    </row>
    <row r="1288" spans="1:7" ht="10.2">
      <c r="A1288" s="37" t="s">
        <v>223</v>
      </c>
      <c r="B1288" s="37" t="s">
        <v>189</v>
      </c>
      <c r="C1288" s="37" t="s">
        <v>188</v>
      </c>
      <c r="D1288" s="37" t="s">
        <v>186</v>
      </c>
      <c r="E1288" s="39">
        <v>2643.56</v>
      </c>
      <c r="F1288" s="39">
        <v>2470770.78</v>
      </c>
      <c r="G1288" s="39">
        <v>241773.36</v>
      </c>
    </row>
    <row r="1289" spans="1:7" ht="10.2">
      <c r="A1289" s="37" t="s">
        <v>223</v>
      </c>
      <c r="B1289" s="37" t="s">
        <v>189</v>
      </c>
      <c r="C1289" s="37" t="s">
        <v>188</v>
      </c>
      <c r="D1289" s="37" t="s">
        <v>187</v>
      </c>
      <c r="E1289" s="39">
        <v>141692.22</v>
      </c>
      <c r="F1289" s="39">
        <v>19201792.829999998</v>
      </c>
      <c r="G1289" s="39">
        <v>5737462.5999999996</v>
      </c>
    </row>
    <row r="1290" spans="1:7" ht="10.2">
      <c r="A1290" s="37" t="s">
        <v>223</v>
      </c>
      <c r="B1290" s="37" t="s">
        <v>190</v>
      </c>
      <c r="C1290" s="37" t="s">
        <v>185</v>
      </c>
      <c r="D1290" s="37" t="s">
        <v>186</v>
      </c>
      <c r="E1290" s="39">
        <v>2192.89</v>
      </c>
      <c r="F1290" s="39">
        <v>2210032.01</v>
      </c>
      <c r="G1290" s="39">
        <v>193634.32</v>
      </c>
    </row>
    <row r="1291" spans="1:7" ht="10.2">
      <c r="A1291" s="37" t="s">
        <v>223</v>
      </c>
      <c r="B1291" s="37" t="s">
        <v>190</v>
      </c>
      <c r="C1291" s="37" t="s">
        <v>185</v>
      </c>
      <c r="D1291" s="37" t="s">
        <v>187</v>
      </c>
      <c r="E1291" s="39">
        <v>106494.30</v>
      </c>
      <c r="F1291" s="39">
        <v>25410661.98</v>
      </c>
      <c r="G1291" s="39">
        <v>5990452.1399999997</v>
      </c>
    </row>
    <row r="1292" spans="1:7" ht="10.2">
      <c r="A1292" s="37" t="s">
        <v>223</v>
      </c>
      <c r="B1292" s="37" t="s">
        <v>190</v>
      </c>
      <c r="C1292" s="37" t="s">
        <v>188</v>
      </c>
      <c r="D1292" s="37" t="s">
        <v>186</v>
      </c>
      <c r="E1292" s="39">
        <v>2005.24</v>
      </c>
      <c r="F1292" s="39">
        <v>2883005.89</v>
      </c>
      <c r="G1292" s="39">
        <v>178821.13</v>
      </c>
    </row>
    <row r="1293" spans="1:7" ht="10.2">
      <c r="A1293" s="37" t="s">
        <v>223</v>
      </c>
      <c r="B1293" s="37" t="s">
        <v>190</v>
      </c>
      <c r="C1293" s="37" t="s">
        <v>188</v>
      </c>
      <c r="D1293" s="37" t="s">
        <v>187</v>
      </c>
      <c r="E1293" s="39">
        <v>113157.60</v>
      </c>
      <c r="F1293" s="39">
        <v>13038686.35</v>
      </c>
      <c r="G1293" s="39">
        <v>4309674.21</v>
      </c>
    </row>
    <row r="1294" spans="1:7" ht="10.2">
      <c r="A1294" s="37" t="s">
        <v>223</v>
      </c>
      <c r="B1294" s="37" t="s">
        <v>191</v>
      </c>
      <c r="C1294" s="37" t="s">
        <v>185</v>
      </c>
      <c r="D1294" s="37" t="s">
        <v>186</v>
      </c>
      <c r="E1294" s="39">
        <v>2476.03</v>
      </c>
      <c r="F1294" s="39">
        <v>2131680.66</v>
      </c>
      <c r="G1294" s="39">
        <v>218420.53</v>
      </c>
    </row>
    <row r="1295" spans="1:7" ht="10.2">
      <c r="A1295" s="37" t="s">
        <v>223</v>
      </c>
      <c r="B1295" s="37" t="s">
        <v>191</v>
      </c>
      <c r="C1295" s="37" t="s">
        <v>185</v>
      </c>
      <c r="D1295" s="37" t="s">
        <v>187</v>
      </c>
      <c r="E1295" s="39">
        <v>113291.87</v>
      </c>
      <c r="F1295" s="39">
        <v>33182960.530000001</v>
      </c>
      <c r="G1295" s="39">
        <v>6614624.6500000004</v>
      </c>
    </row>
    <row r="1296" spans="1:7" ht="10.2">
      <c r="A1296" s="37" t="s">
        <v>223</v>
      </c>
      <c r="B1296" s="37" t="s">
        <v>191</v>
      </c>
      <c r="C1296" s="37" t="s">
        <v>188</v>
      </c>
      <c r="D1296" s="37" t="s">
        <v>186</v>
      </c>
      <c r="E1296" s="39">
        <v>2008.17</v>
      </c>
      <c r="F1296" s="39">
        <v>2270725.72</v>
      </c>
      <c r="G1296" s="39">
        <v>193648.11</v>
      </c>
    </row>
    <row r="1297" spans="1:7" ht="10.2">
      <c r="A1297" s="37" t="s">
        <v>223</v>
      </c>
      <c r="B1297" s="37" t="s">
        <v>191</v>
      </c>
      <c r="C1297" s="37" t="s">
        <v>188</v>
      </c>
      <c r="D1297" s="37" t="s">
        <v>187</v>
      </c>
      <c r="E1297" s="39">
        <v>115780.65</v>
      </c>
      <c r="F1297" s="39">
        <v>13865568.42</v>
      </c>
      <c r="G1297" s="39">
        <v>4545474.24</v>
      </c>
    </row>
    <row r="1298" spans="1:7" ht="10.2">
      <c r="A1298" s="37" t="s">
        <v>223</v>
      </c>
      <c r="B1298" s="37" t="s">
        <v>192</v>
      </c>
      <c r="C1298" s="37" t="s">
        <v>185</v>
      </c>
      <c r="D1298" s="37" t="s">
        <v>186</v>
      </c>
      <c r="E1298" s="39">
        <v>3196.67</v>
      </c>
      <c r="F1298" s="39">
        <v>3320536.66</v>
      </c>
      <c r="G1298" s="39">
        <v>281260.80</v>
      </c>
    </row>
    <row r="1299" spans="1:7" ht="10.2">
      <c r="A1299" s="37" t="s">
        <v>223</v>
      </c>
      <c r="B1299" s="37" t="s">
        <v>192</v>
      </c>
      <c r="C1299" s="37" t="s">
        <v>185</v>
      </c>
      <c r="D1299" s="37" t="s">
        <v>187</v>
      </c>
      <c r="E1299" s="39">
        <v>120951.71</v>
      </c>
      <c r="F1299" s="39">
        <v>33563110.25</v>
      </c>
      <c r="G1299" s="39">
        <v>7436034.7599999998</v>
      </c>
    </row>
    <row r="1300" spans="1:7" ht="10.2">
      <c r="A1300" s="37" t="s">
        <v>223</v>
      </c>
      <c r="B1300" s="37" t="s">
        <v>192</v>
      </c>
      <c r="C1300" s="37" t="s">
        <v>188</v>
      </c>
      <c r="D1300" s="37" t="s">
        <v>186</v>
      </c>
      <c r="E1300" s="39">
        <v>2707.33</v>
      </c>
      <c r="F1300" s="39">
        <v>2562658.25</v>
      </c>
      <c r="G1300" s="39">
        <v>257399.90</v>
      </c>
    </row>
    <row r="1301" spans="1:7" ht="10.2">
      <c r="A1301" s="37" t="s">
        <v>223</v>
      </c>
      <c r="B1301" s="37" t="s">
        <v>192</v>
      </c>
      <c r="C1301" s="37" t="s">
        <v>188</v>
      </c>
      <c r="D1301" s="37" t="s">
        <v>187</v>
      </c>
      <c r="E1301" s="39">
        <v>119999.32</v>
      </c>
      <c r="F1301" s="39">
        <v>16097313.65</v>
      </c>
      <c r="G1301" s="39">
        <v>5009282.93</v>
      </c>
    </row>
    <row r="1302" spans="1:7" ht="10.2">
      <c r="A1302" s="37" t="s">
        <v>223</v>
      </c>
      <c r="B1302" s="37" t="s">
        <v>193</v>
      </c>
      <c r="C1302" s="37" t="s">
        <v>185</v>
      </c>
      <c r="D1302" s="37" t="s">
        <v>186</v>
      </c>
      <c r="E1302" s="39">
        <v>4532.56</v>
      </c>
      <c r="F1302" s="39">
        <v>4991013.87</v>
      </c>
      <c r="G1302" s="39">
        <v>402874.87</v>
      </c>
    </row>
    <row r="1303" spans="1:7" ht="10.2">
      <c r="A1303" s="37" t="s">
        <v>223</v>
      </c>
      <c r="B1303" s="37" t="s">
        <v>193</v>
      </c>
      <c r="C1303" s="37" t="s">
        <v>185</v>
      </c>
      <c r="D1303" s="37" t="s">
        <v>187</v>
      </c>
      <c r="E1303" s="39">
        <v>134412.53</v>
      </c>
      <c r="F1303" s="39">
        <v>35821357.609999999</v>
      </c>
      <c r="G1303" s="39">
        <v>8622326.5</v>
      </c>
    </row>
    <row r="1304" spans="1:7" ht="10.2">
      <c r="A1304" s="37" t="s">
        <v>223</v>
      </c>
      <c r="B1304" s="37" t="s">
        <v>193</v>
      </c>
      <c r="C1304" s="37" t="s">
        <v>188</v>
      </c>
      <c r="D1304" s="37" t="s">
        <v>186</v>
      </c>
      <c r="E1304" s="39">
        <v>2976.39</v>
      </c>
      <c r="F1304" s="39">
        <v>3769147.90</v>
      </c>
      <c r="G1304" s="39">
        <v>292157.95</v>
      </c>
    </row>
    <row r="1305" spans="1:7" ht="10.2">
      <c r="A1305" s="37" t="s">
        <v>223</v>
      </c>
      <c r="B1305" s="37" t="s">
        <v>193</v>
      </c>
      <c r="C1305" s="37" t="s">
        <v>188</v>
      </c>
      <c r="D1305" s="37" t="s">
        <v>187</v>
      </c>
      <c r="E1305" s="39">
        <v>126793.32</v>
      </c>
      <c r="F1305" s="39">
        <v>20677421.199999999</v>
      </c>
      <c r="G1305" s="39">
        <v>5932871.0099999998</v>
      </c>
    </row>
    <row r="1306" spans="1:7" ht="10.2">
      <c r="A1306" s="37" t="s">
        <v>223</v>
      </c>
      <c r="B1306" s="37" t="s">
        <v>194</v>
      </c>
      <c r="C1306" s="37" t="s">
        <v>185</v>
      </c>
      <c r="D1306" s="37" t="s">
        <v>186</v>
      </c>
      <c r="E1306" s="39">
        <v>6426.38</v>
      </c>
      <c r="F1306" s="39">
        <v>7747166.8499999996</v>
      </c>
      <c r="G1306" s="39">
        <v>603467.93</v>
      </c>
    </row>
    <row r="1307" spans="1:7" ht="10.2">
      <c r="A1307" s="37" t="s">
        <v>223</v>
      </c>
      <c r="B1307" s="37" t="s">
        <v>194</v>
      </c>
      <c r="C1307" s="37" t="s">
        <v>185</v>
      </c>
      <c r="D1307" s="37" t="s">
        <v>187</v>
      </c>
      <c r="E1307" s="39">
        <v>153036.73</v>
      </c>
      <c r="F1307" s="39">
        <v>46264050.659999996</v>
      </c>
      <c r="G1307" s="39">
        <v>10380378.1</v>
      </c>
    </row>
    <row r="1308" spans="1:7" ht="10.2">
      <c r="A1308" s="37" t="s">
        <v>223</v>
      </c>
      <c r="B1308" s="37" t="s">
        <v>194</v>
      </c>
      <c r="C1308" s="37" t="s">
        <v>188</v>
      </c>
      <c r="D1308" s="37" t="s">
        <v>186</v>
      </c>
      <c r="E1308" s="39">
        <v>4532.07</v>
      </c>
      <c r="F1308" s="39">
        <v>5764599.4199999999</v>
      </c>
      <c r="G1308" s="39">
        <v>417198.65</v>
      </c>
    </row>
    <row r="1309" spans="1:7" ht="10.2">
      <c r="A1309" s="37" t="s">
        <v>223</v>
      </c>
      <c r="B1309" s="37" t="s">
        <v>194</v>
      </c>
      <c r="C1309" s="37" t="s">
        <v>188</v>
      </c>
      <c r="D1309" s="37" t="s">
        <v>187</v>
      </c>
      <c r="E1309" s="39">
        <v>146900.86</v>
      </c>
      <c r="F1309" s="39">
        <v>28031918.469999999</v>
      </c>
      <c r="G1309" s="39">
        <v>7644697.2800000003</v>
      </c>
    </row>
    <row r="1310" spans="1:7" ht="10.2">
      <c r="A1310" s="37" t="s">
        <v>223</v>
      </c>
      <c r="B1310" s="37" t="s">
        <v>195</v>
      </c>
      <c r="C1310" s="37" t="s">
        <v>185</v>
      </c>
      <c r="D1310" s="37" t="s">
        <v>186</v>
      </c>
      <c r="E1310" s="39">
        <v>8332.72</v>
      </c>
      <c r="F1310" s="39">
        <v>10822395.550000001</v>
      </c>
      <c r="G1310" s="39">
        <v>790890.72</v>
      </c>
    </row>
    <row r="1311" spans="1:7" ht="10.2">
      <c r="A1311" s="37" t="s">
        <v>223</v>
      </c>
      <c r="B1311" s="37" t="s">
        <v>195</v>
      </c>
      <c r="C1311" s="37" t="s">
        <v>185</v>
      </c>
      <c r="D1311" s="37" t="s">
        <v>187</v>
      </c>
      <c r="E1311" s="39">
        <v>167583.14</v>
      </c>
      <c r="F1311" s="39">
        <v>56541055.25</v>
      </c>
      <c r="G1311" s="39">
        <v>11102090.359999999</v>
      </c>
    </row>
    <row r="1312" spans="1:7" ht="10.2">
      <c r="A1312" s="37" t="s">
        <v>223</v>
      </c>
      <c r="B1312" s="37" t="s">
        <v>195</v>
      </c>
      <c r="C1312" s="37" t="s">
        <v>188</v>
      </c>
      <c r="D1312" s="37" t="s">
        <v>186</v>
      </c>
      <c r="E1312" s="39">
        <v>7342.31</v>
      </c>
      <c r="F1312" s="39">
        <v>10144903.49</v>
      </c>
      <c r="G1312" s="39">
        <v>729519.60</v>
      </c>
    </row>
    <row r="1313" spans="1:7" ht="10.2">
      <c r="A1313" s="37" t="s">
        <v>223</v>
      </c>
      <c r="B1313" s="37" t="s">
        <v>195</v>
      </c>
      <c r="C1313" s="37" t="s">
        <v>188</v>
      </c>
      <c r="D1313" s="37" t="s">
        <v>187</v>
      </c>
      <c r="E1313" s="39">
        <v>164717.10</v>
      </c>
      <c r="F1313" s="39">
        <v>42061644.789999999</v>
      </c>
      <c r="G1313" s="39">
        <v>10009336.01</v>
      </c>
    </row>
    <row r="1314" spans="1:7" ht="10.2">
      <c r="A1314" s="37" t="s">
        <v>223</v>
      </c>
      <c r="B1314" s="37" t="s">
        <v>196</v>
      </c>
      <c r="C1314" s="37" t="s">
        <v>185</v>
      </c>
      <c r="D1314" s="37" t="s">
        <v>186</v>
      </c>
      <c r="E1314" s="39">
        <v>9165.22</v>
      </c>
      <c r="F1314" s="39">
        <v>14235268.369999999</v>
      </c>
      <c r="G1314" s="39">
        <v>856591.46</v>
      </c>
    </row>
    <row r="1315" spans="1:7" ht="10.2">
      <c r="A1315" s="37" t="s">
        <v>223</v>
      </c>
      <c r="B1315" s="37" t="s">
        <v>196</v>
      </c>
      <c r="C1315" s="37" t="s">
        <v>185</v>
      </c>
      <c r="D1315" s="37" t="s">
        <v>187</v>
      </c>
      <c r="E1315" s="39">
        <v>165196.32</v>
      </c>
      <c r="F1315" s="39">
        <v>61563173.340000004</v>
      </c>
      <c r="G1315" s="39">
        <v>10795553.800000001</v>
      </c>
    </row>
    <row r="1316" spans="1:7" ht="10.2">
      <c r="A1316" s="37" t="s">
        <v>223</v>
      </c>
      <c r="B1316" s="37" t="s">
        <v>196</v>
      </c>
      <c r="C1316" s="37" t="s">
        <v>188</v>
      </c>
      <c r="D1316" s="37" t="s">
        <v>186</v>
      </c>
      <c r="E1316" s="39">
        <v>10134.22</v>
      </c>
      <c r="F1316" s="39">
        <v>14522754.1</v>
      </c>
      <c r="G1316" s="39">
        <v>990793.87</v>
      </c>
    </row>
    <row r="1317" spans="1:7" ht="10.2">
      <c r="A1317" s="37" t="s">
        <v>223</v>
      </c>
      <c r="B1317" s="37" t="s">
        <v>196</v>
      </c>
      <c r="C1317" s="37" t="s">
        <v>188</v>
      </c>
      <c r="D1317" s="37" t="s">
        <v>187</v>
      </c>
      <c r="E1317" s="39">
        <v>164341.39</v>
      </c>
      <c r="F1317" s="39">
        <v>54616935.140000001</v>
      </c>
      <c r="G1317" s="39">
        <v>10493780.619999999</v>
      </c>
    </row>
    <row r="1318" spans="1:7" ht="10.2">
      <c r="A1318" s="37" t="s">
        <v>223</v>
      </c>
      <c r="B1318" s="37" t="s">
        <v>197</v>
      </c>
      <c r="C1318" s="37" t="s">
        <v>185</v>
      </c>
      <c r="D1318" s="37" t="s">
        <v>186</v>
      </c>
      <c r="E1318" s="39">
        <v>9875.16</v>
      </c>
      <c r="F1318" s="39">
        <v>15564595.300000001</v>
      </c>
      <c r="G1318" s="39">
        <v>938767.36</v>
      </c>
    </row>
    <row r="1319" spans="1:7" ht="10.2">
      <c r="A1319" s="37" t="s">
        <v>223</v>
      </c>
      <c r="B1319" s="37" t="s">
        <v>197</v>
      </c>
      <c r="C1319" s="37" t="s">
        <v>185</v>
      </c>
      <c r="D1319" s="37" t="s">
        <v>187</v>
      </c>
      <c r="E1319" s="39">
        <v>133475.89</v>
      </c>
      <c r="F1319" s="39">
        <v>58280690.280000001</v>
      </c>
      <c r="G1319" s="39">
        <v>8909739.6300000008</v>
      </c>
    </row>
    <row r="1320" spans="1:7" ht="10.2">
      <c r="A1320" s="37" t="s">
        <v>223</v>
      </c>
      <c r="B1320" s="37" t="s">
        <v>197</v>
      </c>
      <c r="C1320" s="37" t="s">
        <v>188</v>
      </c>
      <c r="D1320" s="37" t="s">
        <v>186</v>
      </c>
      <c r="E1320" s="39">
        <v>11166.53</v>
      </c>
      <c r="F1320" s="39">
        <v>19499876.359999999</v>
      </c>
      <c r="G1320" s="39">
        <v>1135760.85</v>
      </c>
    </row>
    <row r="1321" spans="1:7" ht="10.2">
      <c r="A1321" s="37" t="s">
        <v>223</v>
      </c>
      <c r="B1321" s="37" t="s">
        <v>197</v>
      </c>
      <c r="C1321" s="37" t="s">
        <v>188</v>
      </c>
      <c r="D1321" s="37" t="s">
        <v>187</v>
      </c>
      <c r="E1321" s="39">
        <v>124692.66</v>
      </c>
      <c r="F1321" s="39">
        <v>52583130.119999997</v>
      </c>
      <c r="G1321" s="39">
        <v>8539318.7100000009</v>
      </c>
    </row>
    <row r="1322" spans="1:7" ht="10.2">
      <c r="A1322" s="37" t="s">
        <v>223</v>
      </c>
      <c r="B1322" s="37" t="s">
        <v>198</v>
      </c>
      <c r="C1322" s="37" t="s">
        <v>185</v>
      </c>
      <c r="D1322" s="37" t="s">
        <v>186</v>
      </c>
      <c r="E1322" s="39">
        <v>10458.84</v>
      </c>
      <c r="F1322" s="39">
        <v>18498309.899999999</v>
      </c>
      <c r="G1322" s="39">
        <v>1018668.41</v>
      </c>
    </row>
    <row r="1323" spans="1:7" ht="10.2">
      <c r="A1323" s="37" t="s">
        <v>223</v>
      </c>
      <c r="B1323" s="37" t="s">
        <v>198</v>
      </c>
      <c r="C1323" s="37" t="s">
        <v>185</v>
      </c>
      <c r="D1323" s="37" t="s">
        <v>187</v>
      </c>
      <c r="E1323" s="39">
        <v>111849.74</v>
      </c>
      <c r="F1323" s="39">
        <v>56384664.090000004</v>
      </c>
      <c r="G1323" s="39">
        <v>7657153.0999999996</v>
      </c>
    </row>
    <row r="1324" spans="1:7" ht="10.2">
      <c r="A1324" s="37" t="s">
        <v>223</v>
      </c>
      <c r="B1324" s="37" t="s">
        <v>198</v>
      </c>
      <c r="C1324" s="37" t="s">
        <v>188</v>
      </c>
      <c r="D1324" s="37" t="s">
        <v>186</v>
      </c>
      <c r="E1324" s="39">
        <v>12251.37</v>
      </c>
      <c r="F1324" s="39">
        <v>20652093.260000002</v>
      </c>
      <c r="G1324" s="39">
        <v>1190451.10</v>
      </c>
    </row>
    <row r="1325" spans="1:7" ht="10.2">
      <c r="A1325" s="37" t="s">
        <v>223</v>
      </c>
      <c r="B1325" s="37" t="s">
        <v>198</v>
      </c>
      <c r="C1325" s="37" t="s">
        <v>188</v>
      </c>
      <c r="D1325" s="37" t="s">
        <v>187</v>
      </c>
      <c r="E1325" s="39">
        <v>99894.82</v>
      </c>
      <c r="F1325" s="39">
        <v>54769256.060000002</v>
      </c>
      <c r="G1325" s="39">
        <v>7320007.1500000004</v>
      </c>
    </row>
    <row r="1326" spans="1:7" ht="10.2">
      <c r="A1326" s="37" t="s">
        <v>223</v>
      </c>
      <c r="B1326" s="37" t="s">
        <v>199</v>
      </c>
      <c r="C1326" s="37" t="s">
        <v>185</v>
      </c>
      <c r="D1326" s="37" t="s">
        <v>186</v>
      </c>
      <c r="E1326" s="39">
        <v>13871.76</v>
      </c>
      <c r="F1326" s="39">
        <v>25626385.48</v>
      </c>
      <c r="G1326" s="39">
        <v>1347791.90</v>
      </c>
    </row>
    <row r="1327" spans="1:7" ht="10.2">
      <c r="A1327" s="37" t="s">
        <v>223</v>
      </c>
      <c r="B1327" s="37" t="s">
        <v>199</v>
      </c>
      <c r="C1327" s="37" t="s">
        <v>185</v>
      </c>
      <c r="D1327" s="37" t="s">
        <v>187</v>
      </c>
      <c r="E1327" s="39">
        <v>105771.75</v>
      </c>
      <c r="F1327" s="39">
        <v>61937696.759999998</v>
      </c>
      <c r="G1327" s="39">
        <v>7514540.5099999998</v>
      </c>
    </row>
    <row r="1328" spans="1:7" ht="10.2">
      <c r="A1328" s="37" t="s">
        <v>223</v>
      </c>
      <c r="B1328" s="37" t="s">
        <v>199</v>
      </c>
      <c r="C1328" s="37" t="s">
        <v>188</v>
      </c>
      <c r="D1328" s="37" t="s">
        <v>186</v>
      </c>
      <c r="E1328" s="39">
        <v>13653.64</v>
      </c>
      <c r="F1328" s="39">
        <v>28524475.600000001</v>
      </c>
      <c r="G1328" s="39">
        <v>1419229.41</v>
      </c>
    </row>
    <row r="1329" spans="1:7" ht="10.2">
      <c r="A1329" s="37" t="s">
        <v>223</v>
      </c>
      <c r="B1329" s="37" t="s">
        <v>199</v>
      </c>
      <c r="C1329" s="37" t="s">
        <v>188</v>
      </c>
      <c r="D1329" s="37" t="s">
        <v>187</v>
      </c>
      <c r="E1329" s="39">
        <v>88408.45</v>
      </c>
      <c r="F1329" s="39">
        <v>60856902.280000001</v>
      </c>
      <c r="G1329" s="39">
        <v>6784691.1200000001</v>
      </c>
    </row>
    <row r="1330" spans="1:7" ht="10.2">
      <c r="A1330" s="37" t="s">
        <v>223</v>
      </c>
      <c r="B1330" s="37" t="s">
        <v>200</v>
      </c>
      <c r="C1330" s="37" t="s">
        <v>185</v>
      </c>
      <c r="D1330" s="37" t="s">
        <v>186</v>
      </c>
      <c r="E1330" s="39">
        <v>18423.42</v>
      </c>
      <c r="F1330" s="39">
        <v>39080662.43</v>
      </c>
      <c r="G1330" s="39">
        <v>1860980.80</v>
      </c>
    </row>
    <row r="1331" spans="1:7" ht="10.2">
      <c r="A1331" s="37" t="s">
        <v>223</v>
      </c>
      <c r="B1331" s="37" t="s">
        <v>200</v>
      </c>
      <c r="C1331" s="37" t="s">
        <v>185</v>
      </c>
      <c r="D1331" s="37" t="s">
        <v>187</v>
      </c>
      <c r="E1331" s="39">
        <v>91918.31</v>
      </c>
      <c r="F1331" s="39">
        <v>65826439.479999997</v>
      </c>
      <c r="G1331" s="39">
        <v>6833767.1100000003</v>
      </c>
    </row>
    <row r="1332" spans="1:7" ht="10.2">
      <c r="A1332" s="37" t="s">
        <v>223</v>
      </c>
      <c r="B1332" s="37" t="s">
        <v>200</v>
      </c>
      <c r="C1332" s="37" t="s">
        <v>188</v>
      </c>
      <c r="D1332" s="37" t="s">
        <v>186</v>
      </c>
      <c r="E1332" s="39">
        <v>16083.18</v>
      </c>
      <c r="F1332" s="39">
        <v>36740652.469999999</v>
      </c>
      <c r="G1332" s="39">
        <v>1722731.94</v>
      </c>
    </row>
    <row r="1333" spans="1:7" ht="10.2">
      <c r="A1333" s="37" t="s">
        <v>223</v>
      </c>
      <c r="B1333" s="37" t="s">
        <v>200</v>
      </c>
      <c r="C1333" s="37" t="s">
        <v>188</v>
      </c>
      <c r="D1333" s="37" t="s">
        <v>187</v>
      </c>
      <c r="E1333" s="39">
        <v>73055.32</v>
      </c>
      <c r="F1333" s="39">
        <v>60314361.359999999</v>
      </c>
      <c r="G1333" s="39">
        <v>5916080.9800000004</v>
      </c>
    </row>
    <row r="1334" spans="1:7" ht="10.2">
      <c r="A1334" s="37" t="s">
        <v>223</v>
      </c>
      <c r="B1334" s="37" t="s">
        <v>201</v>
      </c>
      <c r="C1334" s="37" t="s">
        <v>185</v>
      </c>
      <c r="D1334" s="37" t="s">
        <v>186</v>
      </c>
      <c r="E1334" s="39">
        <v>20755.95</v>
      </c>
      <c r="F1334" s="39">
        <v>49006179.149999999</v>
      </c>
      <c r="G1334" s="39">
        <v>2098709.34</v>
      </c>
    </row>
    <row r="1335" spans="1:7" ht="10.2">
      <c r="A1335" s="37" t="s">
        <v>223</v>
      </c>
      <c r="B1335" s="37" t="s">
        <v>201</v>
      </c>
      <c r="C1335" s="37" t="s">
        <v>185</v>
      </c>
      <c r="D1335" s="37" t="s">
        <v>187</v>
      </c>
      <c r="E1335" s="39">
        <v>65941.06</v>
      </c>
      <c r="F1335" s="39">
        <v>58374072.530000001</v>
      </c>
      <c r="G1335" s="39">
        <v>5107118.14</v>
      </c>
    </row>
    <row r="1336" spans="1:7" ht="10.2">
      <c r="A1336" s="37" t="s">
        <v>223</v>
      </c>
      <c r="B1336" s="37" t="s">
        <v>201</v>
      </c>
      <c r="C1336" s="37" t="s">
        <v>188</v>
      </c>
      <c r="D1336" s="37" t="s">
        <v>186</v>
      </c>
      <c r="E1336" s="39">
        <v>14073.04</v>
      </c>
      <c r="F1336" s="39">
        <v>34543508.479999997</v>
      </c>
      <c r="G1336" s="39">
        <v>1492677.86</v>
      </c>
    </row>
    <row r="1337" spans="1:7" ht="10.2">
      <c r="A1337" s="37" t="s">
        <v>223</v>
      </c>
      <c r="B1337" s="37" t="s">
        <v>201</v>
      </c>
      <c r="C1337" s="37" t="s">
        <v>188</v>
      </c>
      <c r="D1337" s="37" t="s">
        <v>187</v>
      </c>
      <c r="E1337" s="39">
        <v>49110.82</v>
      </c>
      <c r="F1337" s="39">
        <v>48602528.880000003</v>
      </c>
      <c r="G1337" s="39">
        <v>4109481.66</v>
      </c>
    </row>
    <row r="1338" spans="1:7" ht="10.2">
      <c r="A1338" s="37" t="s">
        <v>223</v>
      </c>
      <c r="B1338" s="37" t="s">
        <v>202</v>
      </c>
      <c r="C1338" s="37" t="s">
        <v>185</v>
      </c>
      <c r="D1338" s="37" t="s">
        <v>186</v>
      </c>
      <c r="E1338" s="39">
        <v>21647.20</v>
      </c>
      <c r="F1338" s="39">
        <v>55317963.710000001</v>
      </c>
      <c r="G1338" s="39">
        <v>2208894.78</v>
      </c>
    </row>
    <row r="1339" spans="1:7" ht="10.2">
      <c r="A1339" s="37" t="s">
        <v>223</v>
      </c>
      <c r="B1339" s="37" t="s">
        <v>202</v>
      </c>
      <c r="C1339" s="37" t="s">
        <v>185</v>
      </c>
      <c r="D1339" s="37" t="s">
        <v>187</v>
      </c>
      <c r="E1339" s="39">
        <v>36966.04</v>
      </c>
      <c r="F1339" s="39">
        <v>38239027.560000002</v>
      </c>
      <c r="G1339" s="39">
        <v>3004521.30</v>
      </c>
    </row>
    <row r="1340" spans="1:7" ht="10.2">
      <c r="A1340" s="37" t="s">
        <v>223</v>
      </c>
      <c r="B1340" s="37" t="s">
        <v>202</v>
      </c>
      <c r="C1340" s="37" t="s">
        <v>188</v>
      </c>
      <c r="D1340" s="37" t="s">
        <v>186</v>
      </c>
      <c r="E1340" s="39">
        <v>10419.69</v>
      </c>
      <c r="F1340" s="39">
        <v>26868459.32</v>
      </c>
      <c r="G1340" s="39">
        <v>1139553.33</v>
      </c>
    </row>
    <row r="1341" spans="1:7" ht="10.2">
      <c r="A1341" s="37" t="s">
        <v>223</v>
      </c>
      <c r="B1341" s="37" t="s">
        <v>202</v>
      </c>
      <c r="C1341" s="37" t="s">
        <v>188</v>
      </c>
      <c r="D1341" s="37" t="s">
        <v>187</v>
      </c>
      <c r="E1341" s="39">
        <v>24064.86</v>
      </c>
      <c r="F1341" s="39">
        <v>28249105.91</v>
      </c>
      <c r="G1341" s="39">
        <v>2104395.57</v>
      </c>
    </row>
    <row r="1342" spans="1:7" ht="10.2">
      <c r="A1342" s="37" t="s">
        <v>223</v>
      </c>
      <c r="B1342" s="37" t="s">
        <v>203</v>
      </c>
      <c r="C1342" s="37" t="s">
        <v>185</v>
      </c>
      <c r="D1342" s="37" t="s">
        <v>186</v>
      </c>
      <c r="E1342" s="39">
        <v>19777.30</v>
      </c>
      <c r="F1342" s="39">
        <v>55070797.729999997</v>
      </c>
      <c r="G1342" s="39">
        <v>2119160.24</v>
      </c>
    </row>
    <row r="1343" spans="1:7" ht="10.2">
      <c r="A1343" s="37" t="s">
        <v>223</v>
      </c>
      <c r="B1343" s="37" t="s">
        <v>203</v>
      </c>
      <c r="C1343" s="37" t="s">
        <v>185</v>
      </c>
      <c r="D1343" s="37" t="s">
        <v>187</v>
      </c>
      <c r="E1343" s="39">
        <v>18911.22</v>
      </c>
      <c r="F1343" s="39">
        <v>25498314.02</v>
      </c>
      <c r="G1343" s="39">
        <v>1660465.45</v>
      </c>
    </row>
    <row r="1344" spans="1:7" ht="10.2">
      <c r="A1344" s="37" t="s">
        <v>223</v>
      </c>
      <c r="B1344" s="37" t="s">
        <v>203</v>
      </c>
      <c r="C1344" s="37" t="s">
        <v>188</v>
      </c>
      <c r="D1344" s="37" t="s">
        <v>186</v>
      </c>
      <c r="E1344" s="39">
        <v>5649.96</v>
      </c>
      <c r="F1344" s="39">
        <v>16127228.460000001</v>
      </c>
      <c r="G1344" s="39">
        <v>689148.54</v>
      </c>
    </row>
    <row r="1345" spans="1:7" ht="10.2">
      <c r="A1345" s="37" t="s">
        <v>223</v>
      </c>
      <c r="B1345" s="37" t="s">
        <v>203</v>
      </c>
      <c r="C1345" s="37" t="s">
        <v>188</v>
      </c>
      <c r="D1345" s="37" t="s">
        <v>187</v>
      </c>
      <c r="E1345" s="39">
        <v>8007.34</v>
      </c>
      <c r="F1345" s="39">
        <v>10995327.550000001</v>
      </c>
      <c r="G1345" s="39">
        <v>752531.92</v>
      </c>
    </row>
    <row r="1346" spans="1:7" ht="10.2">
      <c r="A1346" s="37" t="s">
        <v>224</v>
      </c>
      <c r="B1346" s="37" t="s">
        <v>184</v>
      </c>
      <c r="C1346" s="37" t="s">
        <v>185</v>
      </c>
      <c r="D1346" s="37" t="s">
        <v>186</v>
      </c>
      <c r="E1346" s="39">
        <v>13009.95</v>
      </c>
      <c r="F1346" s="39">
        <v>11088786.050000001</v>
      </c>
      <c r="G1346" s="39">
        <v>286377.20</v>
      </c>
    </row>
    <row r="1347" spans="1:7" ht="10.2">
      <c r="A1347" s="37" t="s">
        <v>224</v>
      </c>
      <c r="B1347" s="37" t="s">
        <v>184</v>
      </c>
      <c r="C1347" s="37" t="s">
        <v>185</v>
      </c>
      <c r="D1347" s="37" t="s">
        <v>187</v>
      </c>
      <c r="E1347" s="39">
        <v>930247.05</v>
      </c>
      <c r="F1347" s="39">
        <v>128314051.98999999</v>
      </c>
      <c r="G1347" s="39">
        <v>10458552.85</v>
      </c>
    </row>
    <row r="1348" spans="1:7" ht="10.2">
      <c r="A1348" s="37" t="s">
        <v>224</v>
      </c>
      <c r="B1348" s="37" t="s">
        <v>184</v>
      </c>
      <c r="C1348" s="37" t="s">
        <v>188</v>
      </c>
      <c r="D1348" s="37" t="s">
        <v>186</v>
      </c>
      <c r="E1348" s="39">
        <v>13622.85</v>
      </c>
      <c r="F1348" s="39">
        <v>6542935.25</v>
      </c>
      <c r="G1348" s="39">
        <v>275198.95</v>
      </c>
    </row>
    <row r="1349" spans="1:7" ht="10.2">
      <c r="A1349" s="37" t="s">
        <v>224</v>
      </c>
      <c r="B1349" s="37" t="s">
        <v>184</v>
      </c>
      <c r="C1349" s="37" t="s">
        <v>188</v>
      </c>
      <c r="D1349" s="37" t="s">
        <v>187</v>
      </c>
      <c r="E1349" s="39">
        <v>981334.23</v>
      </c>
      <c r="F1349" s="39">
        <v>137668795.34</v>
      </c>
      <c r="G1349" s="39">
        <v>11302679.789999999</v>
      </c>
    </row>
    <row r="1350" spans="1:7" ht="10.2">
      <c r="A1350" s="37" t="s">
        <v>224</v>
      </c>
      <c r="B1350" s="37" t="s">
        <v>189</v>
      </c>
      <c r="C1350" s="37" t="s">
        <v>185</v>
      </c>
      <c r="D1350" s="37" t="s">
        <v>186</v>
      </c>
      <c r="E1350" s="39">
        <v>7172.87</v>
      </c>
      <c r="F1350" s="39">
        <v>9558458.4700000007</v>
      </c>
      <c r="G1350" s="39">
        <v>662269.90</v>
      </c>
    </row>
    <row r="1351" spans="1:7" ht="10.2">
      <c r="A1351" s="37" t="s">
        <v>224</v>
      </c>
      <c r="B1351" s="37" t="s">
        <v>189</v>
      </c>
      <c r="C1351" s="37" t="s">
        <v>185</v>
      </c>
      <c r="D1351" s="37" t="s">
        <v>187</v>
      </c>
      <c r="E1351" s="39">
        <v>357478.01</v>
      </c>
      <c r="F1351" s="39">
        <v>73457485.269999996</v>
      </c>
      <c r="G1351" s="39">
        <v>18220739.25</v>
      </c>
    </row>
    <row r="1352" spans="1:7" ht="10.2">
      <c r="A1352" s="37" t="s">
        <v>224</v>
      </c>
      <c r="B1352" s="37" t="s">
        <v>189</v>
      </c>
      <c r="C1352" s="37" t="s">
        <v>188</v>
      </c>
      <c r="D1352" s="37" t="s">
        <v>186</v>
      </c>
      <c r="E1352" s="39">
        <v>5627.77</v>
      </c>
      <c r="F1352" s="39">
        <v>8447814.8399999999</v>
      </c>
      <c r="G1352" s="39">
        <v>562200.81</v>
      </c>
    </row>
    <row r="1353" spans="1:7" ht="10.2">
      <c r="A1353" s="37" t="s">
        <v>224</v>
      </c>
      <c r="B1353" s="37" t="s">
        <v>189</v>
      </c>
      <c r="C1353" s="37" t="s">
        <v>188</v>
      </c>
      <c r="D1353" s="37" t="s">
        <v>187</v>
      </c>
      <c r="E1353" s="39">
        <v>368995.86</v>
      </c>
      <c r="F1353" s="39">
        <v>42351507.390000001</v>
      </c>
      <c r="G1353" s="39">
        <v>12949925.130000001</v>
      </c>
    </row>
    <row r="1354" spans="1:7" ht="10.2">
      <c r="A1354" s="37" t="s">
        <v>224</v>
      </c>
      <c r="B1354" s="37" t="s">
        <v>190</v>
      </c>
      <c r="C1354" s="37" t="s">
        <v>185</v>
      </c>
      <c r="D1354" s="37" t="s">
        <v>186</v>
      </c>
      <c r="E1354" s="39">
        <v>5528.58</v>
      </c>
      <c r="F1354" s="39">
        <v>8245531.0499999998</v>
      </c>
      <c r="G1354" s="39">
        <v>550631.41</v>
      </c>
    </row>
    <row r="1355" spans="1:7" ht="10.2">
      <c r="A1355" s="37" t="s">
        <v>224</v>
      </c>
      <c r="B1355" s="37" t="s">
        <v>190</v>
      </c>
      <c r="C1355" s="37" t="s">
        <v>185</v>
      </c>
      <c r="D1355" s="37" t="s">
        <v>187</v>
      </c>
      <c r="E1355" s="39">
        <v>321922.50</v>
      </c>
      <c r="F1355" s="39">
        <v>83183156.939999998</v>
      </c>
      <c r="G1355" s="39">
        <v>16879112.550000001</v>
      </c>
    </row>
    <row r="1356" spans="1:7" ht="10.2">
      <c r="A1356" s="37" t="s">
        <v>224</v>
      </c>
      <c r="B1356" s="37" t="s">
        <v>190</v>
      </c>
      <c r="C1356" s="37" t="s">
        <v>188</v>
      </c>
      <c r="D1356" s="37" t="s">
        <v>186</v>
      </c>
      <c r="E1356" s="39">
        <v>3808.34</v>
      </c>
      <c r="F1356" s="39">
        <v>5394552.3899999997</v>
      </c>
      <c r="G1356" s="39">
        <v>392541.73</v>
      </c>
    </row>
    <row r="1357" spans="1:7" ht="10.2">
      <c r="A1357" s="37" t="s">
        <v>224</v>
      </c>
      <c r="B1357" s="37" t="s">
        <v>190</v>
      </c>
      <c r="C1357" s="37" t="s">
        <v>188</v>
      </c>
      <c r="D1357" s="37" t="s">
        <v>187</v>
      </c>
      <c r="E1357" s="39">
        <v>332749.80</v>
      </c>
      <c r="F1357" s="39">
        <v>35237107.950000003</v>
      </c>
      <c r="G1357" s="39">
        <v>11020686.76</v>
      </c>
    </row>
    <row r="1358" spans="1:7" ht="10.2">
      <c r="A1358" s="37" t="s">
        <v>224</v>
      </c>
      <c r="B1358" s="37" t="s">
        <v>191</v>
      </c>
      <c r="C1358" s="37" t="s">
        <v>185</v>
      </c>
      <c r="D1358" s="37" t="s">
        <v>186</v>
      </c>
      <c r="E1358" s="39">
        <v>7025.84</v>
      </c>
      <c r="F1358" s="39">
        <v>8620715.8800000008</v>
      </c>
      <c r="G1358" s="39">
        <v>661207.36</v>
      </c>
    </row>
    <row r="1359" spans="1:7" ht="10.2">
      <c r="A1359" s="37" t="s">
        <v>224</v>
      </c>
      <c r="B1359" s="37" t="s">
        <v>191</v>
      </c>
      <c r="C1359" s="37" t="s">
        <v>185</v>
      </c>
      <c r="D1359" s="37" t="s">
        <v>187</v>
      </c>
      <c r="E1359" s="39">
        <v>360153.88</v>
      </c>
      <c r="F1359" s="39">
        <v>112490955.17</v>
      </c>
      <c r="G1359" s="39">
        <v>20167100.16</v>
      </c>
    </row>
    <row r="1360" spans="1:7" ht="10.2">
      <c r="A1360" s="37" t="s">
        <v>224</v>
      </c>
      <c r="B1360" s="37" t="s">
        <v>191</v>
      </c>
      <c r="C1360" s="37" t="s">
        <v>188</v>
      </c>
      <c r="D1360" s="37" t="s">
        <v>186</v>
      </c>
      <c r="E1360" s="39">
        <v>5060.23</v>
      </c>
      <c r="F1360" s="39">
        <v>8040782.0099999998</v>
      </c>
      <c r="G1360" s="39">
        <v>542328.89</v>
      </c>
    </row>
    <row r="1361" spans="1:7" ht="10.2">
      <c r="A1361" s="37" t="s">
        <v>224</v>
      </c>
      <c r="B1361" s="37" t="s">
        <v>191</v>
      </c>
      <c r="C1361" s="37" t="s">
        <v>188</v>
      </c>
      <c r="D1361" s="37" t="s">
        <v>187</v>
      </c>
      <c r="E1361" s="39">
        <v>365814.24</v>
      </c>
      <c r="F1361" s="39">
        <v>44572925.130000003</v>
      </c>
      <c r="G1361" s="39">
        <v>13113366.109999999</v>
      </c>
    </row>
    <row r="1362" spans="1:7" ht="10.2">
      <c r="A1362" s="37" t="s">
        <v>224</v>
      </c>
      <c r="B1362" s="37" t="s">
        <v>192</v>
      </c>
      <c r="C1362" s="37" t="s">
        <v>185</v>
      </c>
      <c r="D1362" s="37" t="s">
        <v>186</v>
      </c>
      <c r="E1362" s="39">
        <v>7893.76</v>
      </c>
      <c r="F1362" s="39">
        <v>9078574.2300000004</v>
      </c>
      <c r="G1362" s="39">
        <v>776825.05</v>
      </c>
    </row>
    <row r="1363" spans="1:7" ht="10.2">
      <c r="A1363" s="37" t="s">
        <v>224</v>
      </c>
      <c r="B1363" s="37" t="s">
        <v>192</v>
      </c>
      <c r="C1363" s="37" t="s">
        <v>185</v>
      </c>
      <c r="D1363" s="37" t="s">
        <v>187</v>
      </c>
      <c r="E1363" s="39">
        <v>349506.83</v>
      </c>
      <c r="F1363" s="39">
        <v>106212238.78</v>
      </c>
      <c r="G1363" s="39">
        <v>21039884.609999999</v>
      </c>
    </row>
    <row r="1364" spans="1:7" ht="10.2">
      <c r="A1364" s="37" t="s">
        <v>224</v>
      </c>
      <c r="B1364" s="37" t="s">
        <v>192</v>
      </c>
      <c r="C1364" s="37" t="s">
        <v>188</v>
      </c>
      <c r="D1364" s="37" t="s">
        <v>186</v>
      </c>
      <c r="E1364" s="39">
        <v>6144.97</v>
      </c>
      <c r="F1364" s="39">
        <v>8893677.4600000009</v>
      </c>
      <c r="G1364" s="39">
        <v>675251.79</v>
      </c>
    </row>
    <row r="1365" spans="1:7" ht="10.2">
      <c r="A1365" s="37" t="s">
        <v>224</v>
      </c>
      <c r="B1365" s="37" t="s">
        <v>192</v>
      </c>
      <c r="C1365" s="37" t="s">
        <v>188</v>
      </c>
      <c r="D1365" s="37" t="s">
        <v>187</v>
      </c>
      <c r="E1365" s="39">
        <v>346993.50</v>
      </c>
      <c r="F1365" s="39">
        <v>47714061.789999999</v>
      </c>
      <c r="G1365" s="39">
        <v>13905728.35</v>
      </c>
    </row>
    <row r="1366" spans="1:7" ht="10.2">
      <c r="A1366" s="37" t="s">
        <v>224</v>
      </c>
      <c r="B1366" s="37" t="s">
        <v>193</v>
      </c>
      <c r="C1366" s="37" t="s">
        <v>185</v>
      </c>
      <c r="D1366" s="37" t="s">
        <v>186</v>
      </c>
      <c r="E1366" s="39">
        <v>9220</v>
      </c>
      <c r="F1366" s="39">
        <v>13387432.279999999</v>
      </c>
      <c r="G1366" s="39">
        <v>934096.63</v>
      </c>
    </row>
    <row r="1367" spans="1:7" ht="10.2">
      <c r="A1367" s="37" t="s">
        <v>224</v>
      </c>
      <c r="B1367" s="37" t="s">
        <v>193</v>
      </c>
      <c r="C1367" s="37" t="s">
        <v>185</v>
      </c>
      <c r="D1367" s="37" t="s">
        <v>187</v>
      </c>
      <c r="E1367" s="39">
        <v>346249.65</v>
      </c>
      <c r="F1367" s="39">
        <v>101964270.05</v>
      </c>
      <c r="G1367" s="39">
        <v>21282397.27</v>
      </c>
    </row>
    <row r="1368" spans="1:7" ht="10.2">
      <c r="A1368" s="37" t="s">
        <v>224</v>
      </c>
      <c r="B1368" s="37" t="s">
        <v>193</v>
      </c>
      <c r="C1368" s="37" t="s">
        <v>188</v>
      </c>
      <c r="D1368" s="37" t="s">
        <v>186</v>
      </c>
      <c r="E1368" s="39">
        <v>7191.66</v>
      </c>
      <c r="F1368" s="39">
        <v>10919911.630000001</v>
      </c>
      <c r="G1368" s="39">
        <v>756281.83</v>
      </c>
    </row>
    <row r="1369" spans="1:7" ht="10.2">
      <c r="A1369" s="37" t="s">
        <v>224</v>
      </c>
      <c r="B1369" s="37" t="s">
        <v>193</v>
      </c>
      <c r="C1369" s="37" t="s">
        <v>188</v>
      </c>
      <c r="D1369" s="37" t="s">
        <v>187</v>
      </c>
      <c r="E1369" s="39">
        <v>342321.31</v>
      </c>
      <c r="F1369" s="39">
        <v>58609215.140000001</v>
      </c>
      <c r="G1369" s="39">
        <v>15291213.27</v>
      </c>
    </row>
    <row r="1370" spans="1:7" ht="10.2">
      <c r="A1370" s="37" t="s">
        <v>224</v>
      </c>
      <c r="B1370" s="37" t="s">
        <v>194</v>
      </c>
      <c r="C1370" s="37" t="s">
        <v>185</v>
      </c>
      <c r="D1370" s="37" t="s">
        <v>186</v>
      </c>
      <c r="E1370" s="39">
        <v>11092.55</v>
      </c>
      <c r="F1370" s="39">
        <v>17913893.039999999</v>
      </c>
      <c r="G1370" s="39">
        <v>1191532.01</v>
      </c>
    </row>
    <row r="1371" spans="1:7" ht="10.2">
      <c r="A1371" s="37" t="s">
        <v>224</v>
      </c>
      <c r="B1371" s="37" t="s">
        <v>194</v>
      </c>
      <c r="C1371" s="37" t="s">
        <v>185</v>
      </c>
      <c r="D1371" s="37" t="s">
        <v>187</v>
      </c>
      <c r="E1371" s="39">
        <v>344885.55</v>
      </c>
      <c r="F1371" s="39">
        <v>111297286.7</v>
      </c>
      <c r="G1371" s="39">
        <v>22123216.719999999</v>
      </c>
    </row>
    <row r="1372" spans="1:7" ht="10.2">
      <c r="A1372" s="37" t="s">
        <v>224</v>
      </c>
      <c r="B1372" s="37" t="s">
        <v>194</v>
      </c>
      <c r="C1372" s="37" t="s">
        <v>188</v>
      </c>
      <c r="D1372" s="37" t="s">
        <v>186</v>
      </c>
      <c r="E1372" s="39">
        <v>9171.45</v>
      </c>
      <c r="F1372" s="39">
        <v>15095960.35</v>
      </c>
      <c r="G1372" s="39">
        <v>1006048.37</v>
      </c>
    </row>
    <row r="1373" spans="1:7" ht="10.2">
      <c r="A1373" s="37" t="s">
        <v>224</v>
      </c>
      <c r="B1373" s="37" t="s">
        <v>194</v>
      </c>
      <c r="C1373" s="37" t="s">
        <v>188</v>
      </c>
      <c r="D1373" s="37" t="s">
        <v>187</v>
      </c>
      <c r="E1373" s="39">
        <v>335903.25</v>
      </c>
      <c r="F1373" s="39">
        <v>70540374.409999996</v>
      </c>
      <c r="G1373" s="39">
        <v>16703385.16</v>
      </c>
    </row>
    <row r="1374" spans="1:7" ht="10.2">
      <c r="A1374" s="37" t="s">
        <v>224</v>
      </c>
      <c r="B1374" s="37" t="s">
        <v>195</v>
      </c>
      <c r="C1374" s="37" t="s">
        <v>185</v>
      </c>
      <c r="D1374" s="37" t="s">
        <v>186</v>
      </c>
      <c r="E1374" s="39">
        <v>13498.81</v>
      </c>
      <c r="F1374" s="39">
        <v>22549325.960000001</v>
      </c>
      <c r="G1374" s="39">
        <v>1381450.08</v>
      </c>
    </row>
    <row r="1375" spans="1:7" ht="10.2">
      <c r="A1375" s="37" t="s">
        <v>224</v>
      </c>
      <c r="B1375" s="37" t="s">
        <v>195</v>
      </c>
      <c r="C1375" s="37" t="s">
        <v>185</v>
      </c>
      <c r="D1375" s="37" t="s">
        <v>187</v>
      </c>
      <c r="E1375" s="39">
        <v>338869.18</v>
      </c>
      <c r="F1375" s="39">
        <v>126602508.84</v>
      </c>
      <c r="G1375" s="39">
        <v>22366031.41</v>
      </c>
    </row>
    <row r="1376" spans="1:7" ht="10.2">
      <c r="A1376" s="37" t="s">
        <v>224</v>
      </c>
      <c r="B1376" s="37" t="s">
        <v>195</v>
      </c>
      <c r="C1376" s="37" t="s">
        <v>188</v>
      </c>
      <c r="D1376" s="37" t="s">
        <v>186</v>
      </c>
      <c r="E1376" s="39">
        <v>12302.02</v>
      </c>
      <c r="F1376" s="39">
        <v>20909737.030000001</v>
      </c>
      <c r="G1376" s="39">
        <v>1341894.17</v>
      </c>
    </row>
    <row r="1377" spans="1:7" ht="10.2">
      <c r="A1377" s="37" t="s">
        <v>224</v>
      </c>
      <c r="B1377" s="37" t="s">
        <v>195</v>
      </c>
      <c r="C1377" s="37" t="s">
        <v>188</v>
      </c>
      <c r="D1377" s="37" t="s">
        <v>187</v>
      </c>
      <c r="E1377" s="39">
        <v>328338.91</v>
      </c>
      <c r="F1377" s="39">
        <v>87606440.450000003</v>
      </c>
      <c r="G1377" s="39">
        <v>18330505.420000002</v>
      </c>
    </row>
    <row r="1378" spans="1:7" ht="10.2">
      <c r="A1378" s="37" t="s">
        <v>224</v>
      </c>
      <c r="B1378" s="37" t="s">
        <v>196</v>
      </c>
      <c r="C1378" s="37" t="s">
        <v>185</v>
      </c>
      <c r="D1378" s="37" t="s">
        <v>186</v>
      </c>
      <c r="E1378" s="39">
        <v>15422.19</v>
      </c>
      <c r="F1378" s="39">
        <v>28067518.07</v>
      </c>
      <c r="G1378" s="39">
        <v>1549668.46</v>
      </c>
    </row>
    <row r="1379" spans="1:7" ht="10.2">
      <c r="A1379" s="37" t="s">
        <v>224</v>
      </c>
      <c r="B1379" s="37" t="s">
        <v>196</v>
      </c>
      <c r="C1379" s="37" t="s">
        <v>185</v>
      </c>
      <c r="D1379" s="37" t="s">
        <v>187</v>
      </c>
      <c r="E1379" s="39">
        <v>323036.20</v>
      </c>
      <c r="F1379" s="39">
        <v>130353132.76000001</v>
      </c>
      <c r="G1379" s="39">
        <v>20961985.010000002</v>
      </c>
    </row>
    <row r="1380" spans="1:7" ht="10.2">
      <c r="A1380" s="37" t="s">
        <v>224</v>
      </c>
      <c r="B1380" s="37" t="s">
        <v>196</v>
      </c>
      <c r="C1380" s="37" t="s">
        <v>188</v>
      </c>
      <c r="D1380" s="37" t="s">
        <v>186</v>
      </c>
      <c r="E1380" s="39">
        <v>17354.67</v>
      </c>
      <c r="F1380" s="39">
        <v>30142686.899999999</v>
      </c>
      <c r="G1380" s="39">
        <v>1809217.52</v>
      </c>
    </row>
    <row r="1381" spans="1:7" ht="10.2">
      <c r="A1381" s="37" t="s">
        <v>224</v>
      </c>
      <c r="B1381" s="37" t="s">
        <v>196</v>
      </c>
      <c r="C1381" s="37" t="s">
        <v>188</v>
      </c>
      <c r="D1381" s="37" t="s">
        <v>187</v>
      </c>
      <c r="E1381" s="39">
        <v>318908.85</v>
      </c>
      <c r="F1381" s="39">
        <v>112951057.83</v>
      </c>
      <c r="G1381" s="39">
        <v>19715129.120000001</v>
      </c>
    </row>
    <row r="1382" spans="1:7" ht="10.2">
      <c r="A1382" s="37" t="s">
        <v>224</v>
      </c>
      <c r="B1382" s="37" t="s">
        <v>197</v>
      </c>
      <c r="C1382" s="37" t="s">
        <v>185</v>
      </c>
      <c r="D1382" s="37" t="s">
        <v>186</v>
      </c>
      <c r="E1382" s="39">
        <v>15923.65</v>
      </c>
      <c r="F1382" s="39">
        <v>30728812.57</v>
      </c>
      <c r="G1382" s="39">
        <v>1589423.90</v>
      </c>
    </row>
    <row r="1383" spans="1:7" ht="10.2">
      <c r="A1383" s="37" t="s">
        <v>224</v>
      </c>
      <c r="B1383" s="37" t="s">
        <v>197</v>
      </c>
      <c r="C1383" s="37" t="s">
        <v>185</v>
      </c>
      <c r="D1383" s="37" t="s">
        <v>187</v>
      </c>
      <c r="E1383" s="39">
        <v>253886.30</v>
      </c>
      <c r="F1383" s="39">
        <v>116056667.56999999</v>
      </c>
      <c r="G1383" s="39">
        <v>16498588.640000001</v>
      </c>
    </row>
    <row r="1384" spans="1:7" ht="10.2">
      <c r="A1384" s="37" t="s">
        <v>224</v>
      </c>
      <c r="B1384" s="37" t="s">
        <v>197</v>
      </c>
      <c r="C1384" s="37" t="s">
        <v>188</v>
      </c>
      <c r="D1384" s="37" t="s">
        <v>186</v>
      </c>
      <c r="E1384" s="39">
        <v>20217.27</v>
      </c>
      <c r="F1384" s="39">
        <v>40049380.969999999</v>
      </c>
      <c r="G1384" s="39">
        <v>2156126.75</v>
      </c>
    </row>
    <row r="1385" spans="1:7" ht="10.2">
      <c r="A1385" s="37" t="s">
        <v>224</v>
      </c>
      <c r="B1385" s="37" t="s">
        <v>197</v>
      </c>
      <c r="C1385" s="37" t="s">
        <v>188</v>
      </c>
      <c r="D1385" s="37" t="s">
        <v>187</v>
      </c>
      <c r="E1385" s="39">
        <v>241090.21</v>
      </c>
      <c r="F1385" s="39">
        <v>106147964.06999999</v>
      </c>
      <c r="G1385" s="39">
        <v>16305051.16</v>
      </c>
    </row>
    <row r="1386" spans="1:7" ht="10.2">
      <c r="A1386" s="37" t="s">
        <v>224</v>
      </c>
      <c r="B1386" s="37" t="s">
        <v>198</v>
      </c>
      <c r="C1386" s="37" t="s">
        <v>185</v>
      </c>
      <c r="D1386" s="37" t="s">
        <v>186</v>
      </c>
      <c r="E1386" s="39">
        <v>18863.37</v>
      </c>
      <c r="F1386" s="39">
        <v>39456062.869999997</v>
      </c>
      <c r="G1386" s="39">
        <v>1860811.47</v>
      </c>
    </row>
    <row r="1387" spans="1:7" ht="10.2">
      <c r="A1387" s="37" t="s">
        <v>224</v>
      </c>
      <c r="B1387" s="37" t="s">
        <v>198</v>
      </c>
      <c r="C1387" s="37" t="s">
        <v>185</v>
      </c>
      <c r="D1387" s="37" t="s">
        <v>187</v>
      </c>
      <c r="E1387" s="39">
        <v>197723.28</v>
      </c>
      <c r="F1387" s="39">
        <v>107859842.54000001</v>
      </c>
      <c r="G1387" s="39">
        <v>13437747.029999999</v>
      </c>
    </row>
    <row r="1388" spans="1:7" ht="10.2">
      <c r="A1388" s="37" t="s">
        <v>224</v>
      </c>
      <c r="B1388" s="37" t="s">
        <v>198</v>
      </c>
      <c r="C1388" s="37" t="s">
        <v>188</v>
      </c>
      <c r="D1388" s="37" t="s">
        <v>186</v>
      </c>
      <c r="E1388" s="39">
        <v>19873.06</v>
      </c>
      <c r="F1388" s="39">
        <v>41894508.659999996</v>
      </c>
      <c r="G1388" s="39">
        <v>2053729.31</v>
      </c>
    </row>
    <row r="1389" spans="1:7" ht="10.2">
      <c r="A1389" s="37" t="s">
        <v>224</v>
      </c>
      <c r="B1389" s="37" t="s">
        <v>198</v>
      </c>
      <c r="C1389" s="37" t="s">
        <v>188</v>
      </c>
      <c r="D1389" s="37" t="s">
        <v>187</v>
      </c>
      <c r="E1389" s="39">
        <v>173715.17</v>
      </c>
      <c r="F1389" s="39">
        <v>102519741.58</v>
      </c>
      <c r="G1389" s="39">
        <v>12571132.51</v>
      </c>
    </row>
    <row r="1390" spans="1:7" ht="10.2">
      <c r="A1390" s="37" t="s">
        <v>224</v>
      </c>
      <c r="B1390" s="37" t="s">
        <v>199</v>
      </c>
      <c r="C1390" s="37" t="s">
        <v>185</v>
      </c>
      <c r="D1390" s="37" t="s">
        <v>186</v>
      </c>
      <c r="E1390" s="39">
        <v>23475.02</v>
      </c>
      <c r="F1390" s="39">
        <v>49149617.299999997</v>
      </c>
      <c r="G1390" s="39">
        <v>2332995.39</v>
      </c>
    </row>
    <row r="1391" spans="1:7" ht="10.2">
      <c r="A1391" s="37" t="s">
        <v>224</v>
      </c>
      <c r="B1391" s="37" t="s">
        <v>199</v>
      </c>
      <c r="C1391" s="37" t="s">
        <v>185</v>
      </c>
      <c r="D1391" s="37" t="s">
        <v>187</v>
      </c>
      <c r="E1391" s="39">
        <v>189396.27</v>
      </c>
      <c r="F1391" s="39">
        <v>123311987.59999999</v>
      </c>
      <c r="G1391" s="39">
        <v>13602613.34</v>
      </c>
    </row>
    <row r="1392" spans="1:7" ht="10.2">
      <c r="A1392" s="37" t="s">
        <v>224</v>
      </c>
      <c r="B1392" s="37" t="s">
        <v>199</v>
      </c>
      <c r="C1392" s="37" t="s">
        <v>188</v>
      </c>
      <c r="D1392" s="37" t="s">
        <v>186</v>
      </c>
      <c r="E1392" s="39">
        <v>22321.48</v>
      </c>
      <c r="F1392" s="39">
        <v>48812403.869999997</v>
      </c>
      <c r="G1392" s="39">
        <v>2327082.15</v>
      </c>
    </row>
    <row r="1393" spans="1:7" ht="10.2">
      <c r="A1393" s="37" t="s">
        <v>224</v>
      </c>
      <c r="B1393" s="37" t="s">
        <v>199</v>
      </c>
      <c r="C1393" s="37" t="s">
        <v>188</v>
      </c>
      <c r="D1393" s="37" t="s">
        <v>187</v>
      </c>
      <c r="E1393" s="39">
        <v>149702.22</v>
      </c>
      <c r="F1393" s="39">
        <v>110093391.7</v>
      </c>
      <c r="G1393" s="39">
        <v>11498903.48</v>
      </c>
    </row>
    <row r="1394" spans="1:7" ht="10.2">
      <c r="A1394" s="37" t="s">
        <v>224</v>
      </c>
      <c r="B1394" s="37" t="s">
        <v>200</v>
      </c>
      <c r="C1394" s="37" t="s">
        <v>185</v>
      </c>
      <c r="D1394" s="37" t="s">
        <v>186</v>
      </c>
      <c r="E1394" s="39">
        <v>29497.11</v>
      </c>
      <c r="F1394" s="39">
        <v>66504558.530000001</v>
      </c>
      <c r="G1394" s="39">
        <v>2980685.16</v>
      </c>
    </row>
    <row r="1395" spans="1:7" ht="10.2">
      <c r="A1395" s="37" t="s">
        <v>224</v>
      </c>
      <c r="B1395" s="37" t="s">
        <v>200</v>
      </c>
      <c r="C1395" s="37" t="s">
        <v>185</v>
      </c>
      <c r="D1395" s="37" t="s">
        <v>187</v>
      </c>
      <c r="E1395" s="39">
        <v>161488.98</v>
      </c>
      <c r="F1395" s="39">
        <v>123553823.27</v>
      </c>
      <c r="G1395" s="39">
        <v>12266784.98</v>
      </c>
    </row>
    <row r="1396" spans="1:7" ht="10.2">
      <c r="A1396" s="37" t="s">
        <v>224</v>
      </c>
      <c r="B1396" s="37" t="s">
        <v>200</v>
      </c>
      <c r="C1396" s="37" t="s">
        <v>188</v>
      </c>
      <c r="D1396" s="37" t="s">
        <v>186</v>
      </c>
      <c r="E1396" s="39">
        <v>24017.29</v>
      </c>
      <c r="F1396" s="39">
        <v>61132987.060000002</v>
      </c>
      <c r="G1396" s="39">
        <v>2652434.57</v>
      </c>
    </row>
    <row r="1397" spans="1:7" ht="10.2">
      <c r="A1397" s="37" t="s">
        <v>224</v>
      </c>
      <c r="B1397" s="37" t="s">
        <v>200</v>
      </c>
      <c r="C1397" s="37" t="s">
        <v>188</v>
      </c>
      <c r="D1397" s="37" t="s">
        <v>187</v>
      </c>
      <c r="E1397" s="39">
        <v>126278.84</v>
      </c>
      <c r="F1397" s="39">
        <v>112040060.84</v>
      </c>
      <c r="G1397" s="39">
        <v>10346933.35</v>
      </c>
    </row>
    <row r="1398" spans="1:7" ht="10.2">
      <c r="A1398" s="37" t="s">
        <v>224</v>
      </c>
      <c r="B1398" s="37" t="s">
        <v>201</v>
      </c>
      <c r="C1398" s="37" t="s">
        <v>185</v>
      </c>
      <c r="D1398" s="37" t="s">
        <v>186</v>
      </c>
      <c r="E1398" s="39">
        <v>27474.90</v>
      </c>
      <c r="F1398" s="39">
        <v>69932292.090000004</v>
      </c>
      <c r="G1398" s="39">
        <v>2871273.92</v>
      </c>
    </row>
    <row r="1399" spans="1:7" ht="10.2">
      <c r="A1399" s="37" t="s">
        <v>224</v>
      </c>
      <c r="B1399" s="37" t="s">
        <v>201</v>
      </c>
      <c r="C1399" s="37" t="s">
        <v>185</v>
      </c>
      <c r="D1399" s="37" t="s">
        <v>187</v>
      </c>
      <c r="E1399" s="39">
        <v>101119.13</v>
      </c>
      <c r="F1399" s="39">
        <v>93408916.629999995</v>
      </c>
      <c r="G1399" s="39">
        <v>8137282.7699999996</v>
      </c>
    </row>
    <row r="1400" spans="1:7" ht="10.2">
      <c r="A1400" s="37" t="s">
        <v>224</v>
      </c>
      <c r="B1400" s="37" t="s">
        <v>201</v>
      </c>
      <c r="C1400" s="37" t="s">
        <v>188</v>
      </c>
      <c r="D1400" s="37" t="s">
        <v>186</v>
      </c>
      <c r="E1400" s="39">
        <v>18411.67</v>
      </c>
      <c r="F1400" s="39">
        <v>48873999.189999998</v>
      </c>
      <c r="G1400" s="39">
        <v>2119490.35</v>
      </c>
    </row>
    <row r="1401" spans="1:7" ht="10.2">
      <c r="A1401" s="37" t="s">
        <v>224</v>
      </c>
      <c r="B1401" s="37" t="s">
        <v>201</v>
      </c>
      <c r="C1401" s="37" t="s">
        <v>188</v>
      </c>
      <c r="D1401" s="37" t="s">
        <v>187</v>
      </c>
      <c r="E1401" s="39">
        <v>70230.36</v>
      </c>
      <c r="F1401" s="39">
        <v>75492297.840000004</v>
      </c>
      <c r="G1401" s="39">
        <v>6084802.6299999999</v>
      </c>
    </row>
    <row r="1402" spans="1:7" ht="10.2">
      <c r="A1402" s="37" t="s">
        <v>224</v>
      </c>
      <c r="B1402" s="37" t="s">
        <v>202</v>
      </c>
      <c r="C1402" s="37" t="s">
        <v>185</v>
      </c>
      <c r="D1402" s="37" t="s">
        <v>186</v>
      </c>
      <c r="E1402" s="39">
        <v>28148.58</v>
      </c>
      <c r="F1402" s="39">
        <v>76952650.280000001</v>
      </c>
      <c r="G1402" s="39">
        <v>3009706.50</v>
      </c>
    </row>
    <row r="1403" spans="1:7" ht="10.2">
      <c r="A1403" s="37" t="s">
        <v>224</v>
      </c>
      <c r="B1403" s="37" t="s">
        <v>202</v>
      </c>
      <c r="C1403" s="37" t="s">
        <v>185</v>
      </c>
      <c r="D1403" s="37" t="s">
        <v>187</v>
      </c>
      <c r="E1403" s="39">
        <v>61075.76</v>
      </c>
      <c r="F1403" s="39">
        <v>68235939.280000001</v>
      </c>
      <c r="G1403" s="39">
        <v>5188967.63</v>
      </c>
    </row>
    <row r="1404" spans="1:7" ht="10.2">
      <c r="A1404" s="37" t="s">
        <v>224</v>
      </c>
      <c r="B1404" s="37" t="s">
        <v>202</v>
      </c>
      <c r="C1404" s="37" t="s">
        <v>188</v>
      </c>
      <c r="D1404" s="37" t="s">
        <v>186</v>
      </c>
      <c r="E1404" s="39">
        <v>13827.27</v>
      </c>
      <c r="F1404" s="39">
        <v>39462930.75</v>
      </c>
      <c r="G1404" s="39">
        <v>1702913.06</v>
      </c>
    </row>
    <row r="1405" spans="1:7" ht="10.2">
      <c r="A1405" s="37" t="s">
        <v>224</v>
      </c>
      <c r="B1405" s="37" t="s">
        <v>202</v>
      </c>
      <c r="C1405" s="37" t="s">
        <v>188</v>
      </c>
      <c r="D1405" s="37" t="s">
        <v>187</v>
      </c>
      <c r="E1405" s="39">
        <v>36908.05</v>
      </c>
      <c r="F1405" s="39">
        <v>43291380.140000001</v>
      </c>
      <c r="G1405" s="39">
        <v>3367332.54</v>
      </c>
    </row>
    <row r="1406" spans="1:7" ht="10.2">
      <c r="A1406" s="37" t="s">
        <v>224</v>
      </c>
      <c r="B1406" s="37" t="s">
        <v>203</v>
      </c>
      <c r="C1406" s="37" t="s">
        <v>185</v>
      </c>
      <c r="D1406" s="37" t="s">
        <v>186</v>
      </c>
      <c r="E1406" s="39">
        <v>29155.89</v>
      </c>
      <c r="F1406" s="39">
        <v>91376494.019999996</v>
      </c>
      <c r="G1406" s="39">
        <v>3290069.06</v>
      </c>
    </row>
    <row r="1407" spans="1:7" ht="10.2">
      <c r="A1407" s="37" t="s">
        <v>224</v>
      </c>
      <c r="B1407" s="37" t="s">
        <v>203</v>
      </c>
      <c r="C1407" s="37" t="s">
        <v>185</v>
      </c>
      <c r="D1407" s="37" t="s">
        <v>187</v>
      </c>
      <c r="E1407" s="39">
        <v>33253.89</v>
      </c>
      <c r="F1407" s="39">
        <v>47129449.68</v>
      </c>
      <c r="G1407" s="39">
        <v>3179758.11</v>
      </c>
    </row>
    <row r="1408" spans="1:7" ht="10.2">
      <c r="A1408" s="37" t="s">
        <v>224</v>
      </c>
      <c r="B1408" s="37" t="s">
        <v>203</v>
      </c>
      <c r="C1408" s="37" t="s">
        <v>188</v>
      </c>
      <c r="D1408" s="37" t="s">
        <v>186</v>
      </c>
      <c r="E1408" s="39">
        <v>8704.35</v>
      </c>
      <c r="F1408" s="39">
        <v>26895690.109999999</v>
      </c>
      <c r="G1408" s="39">
        <v>1103032.43</v>
      </c>
    </row>
    <row r="1409" spans="1:7" ht="10.2">
      <c r="A1409" s="37" t="s">
        <v>224</v>
      </c>
      <c r="B1409" s="37" t="s">
        <v>203</v>
      </c>
      <c r="C1409" s="37" t="s">
        <v>188</v>
      </c>
      <c r="D1409" s="37" t="s">
        <v>187</v>
      </c>
      <c r="E1409" s="39">
        <v>15704.13</v>
      </c>
      <c r="F1409" s="39">
        <v>22817121.940000001</v>
      </c>
      <c r="G1409" s="39">
        <v>1576651.69</v>
      </c>
    </row>
    <row r="1410" spans="1:7" ht="10.2">
      <c r="A1410" s="37" t="s">
        <v>225</v>
      </c>
      <c r="B1410" s="37" t="s">
        <v>184</v>
      </c>
      <c r="C1410" s="37" t="s">
        <v>185</v>
      </c>
      <c r="D1410" s="37" t="s">
        <v>186</v>
      </c>
      <c r="E1410" s="39">
        <v>5500.75</v>
      </c>
      <c r="F1410" s="39">
        <v>3026297.36</v>
      </c>
      <c r="G1410" s="39">
        <v>105327.63</v>
      </c>
    </row>
    <row r="1411" spans="1:7" ht="10.2">
      <c r="A1411" s="37" t="s">
        <v>225</v>
      </c>
      <c r="B1411" s="37" t="s">
        <v>184</v>
      </c>
      <c r="C1411" s="37" t="s">
        <v>185</v>
      </c>
      <c r="D1411" s="37" t="s">
        <v>187</v>
      </c>
      <c r="E1411" s="39">
        <v>361921.39</v>
      </c>
      <c r="F1411" s="39">
        <v>39345641.409999996</v>
      </c>
      <c r="G1411" s="39">
        <v>3333991.62</v>
      </c>
    </row>
    <row r="1412" spans="1:7" ht="10.2">
      <c r="A1412" s="37" t="s">
        <v>225</v>
      </c>
      <c r="B1412" s="37" t="s">
        <v>184</v>
      </c>
      <c r="C1412" s="37" t="s">
        <v>188</v>
      </c>
      <c r="D1412" s="37" t="s">
        <v>186</v>
      </c>
      <c r="E1412" s="39">
        <v>5160.84</v>
      </c>
      <c r="F1412" s="39">
        <v>2166395.67</v>
      </c>
      <c r="G1412" s="39">
        <v>91337.82</v>
      </c>
    </row>
    <row r="1413" spans="1:7" ht="10.2">
      <c r="A1413" s="37" t="s">
        <v>225</v>
      </c>
      <c r="B1413" s="37" t="s">
        <v>184</v>
      </c>
      <c r="C1413" s="37" t="s">
        <v>188</v>
      </c>
      <c r="D1413" s="37" t="s">
        <v>187</v>
      </c>
      <c r="E1413" s="39">
        <v>380206.58</v>
      </c>
      <c r="F1413" s="39">
        <v>39086922.520000003</v>
      </c>
      <c r="G1413" s="39">
        <v>3451489.13</v>
      </c>
    </row>
    <row r="1414" spans="1:7" ht="10.2">
      <c r="A1414" s="37" t="s">
        <v>225</v>
      </c>
      <c r="B1414" s="37" t="s">
        <v>189</v>
      </c>
      <c r="C1414" s="37" t="s">
        <v>185</v>
      </c>
      <c r="D1414" s="37" t="s">
        <v>186</v>
      </c>
      <c r="E1414" s="39">
        <v>2973.42</v>
      </c>
      <c r="F1414" s="39">
        <v>3347869.66</v>
      </c>
      <c r="G1414" s="39">
        <v>231319.92</v>
      </c>
    </row>
    <row r="1415" spans="1:7" ht="10.2">
      <c r="A1415" s="37" t="s">
        <v>225</v>
      </c>
      <c r="B1415" s="37" t="s">
        <v>189</v>
      </c>
      <c r="C1415" s="37" t="s">
        <v>185</v>
      </c>
      <c r="D1415" s="37" t="s">
        <v>187</v>
      </c>
      <c r="E1415" s="39">
        <v>153214.09</v>
      </c>
      <c r="F1415" s="39">
        <v>25617918.120000001</v>
      </c>
      <c r="G1415" s="39">
        <v>6783318.25</v>
      </c>
    </row>
    <row r="1416" spans="1:7" ht="10.2">
      <c r="A1416" s="37" t="s">
        <v>225</v>
      </c>
      <c r="B1416" s="37" t="s">
        <v>189</v>
      </c>
      <c r="C1416" s="37" t="s">
        <v>188</v>
      </c>
      <c r="D1416" s="37" t="s">
        <v>186</v>
      </c>
      <c r="E1416" s="39">
        <v>2380.36</v>
      </c>
      <c r="F1416" s="39">
        <v>2572253.91</v>
      </c>
      <c r="G1416" s="39">
        <v>167784.59</v>
      </c>
    </row>
    <row r="1417" spans="1:7" ht="10.2">
      <c r="A1417" s="37" t="s">
        <v>225</v>
      </c>
      <c r="B1417" s="37" t="s">
        <v>189</v>
      </c>
      <c r="C1417" s="37" t="s">
        <v>188</v>
      </c>
      <c r="D1417" s="37" t="s">
        <v>187</v>
      </c>
      <c r="E1417" s="39">
        <v>160036.10</v>
      </c>
      <c r="F1417" s="39">
        <v>14535005.949999999</v>
      </c>
      <c r="G1417" s="39">
        <v>4781062.68</v>
      </c>
    </row>
    <row r="1418" spans="1:7" ht="10.2">
      <c r="A1418" s="37" t="s">
        <v>225</v>
      </c>
      <c r="B1418" s="37" t="s">
        <v>190</v>
      </c>
      <c r="C1418" s="37" t="s">
        <v>185</v>
      </c>
      <c r="D1418" s="37" t="s">
        <v>186</v>
      </c>
      <c r="E1418" s="39">
        <v>2661.97</v>
      </c>
      <c r="F1418" s="39">
        <v>3006489.69</v>
      </c>
      <c r="G1418" s="39">
        <v>221984.02</v>
      </c>
    </row>
    <row r="1419" spans="1:7" ht="10.2">
      <c r="A1419" s="37" t="s">
        <v>225</v>
      </c>
      <c r="B1419" s="37" t="s">
        <v>190</v>
      </c>
      <c r="C1419" s="37" t="s">
        <v>185</v>
      </c>
      <c r="D1419" s="37" t="s">
        <v>187</v>
      </c>
      <c r="E1419" s="39">
        <v>136403.27</v>
      </c>
      <c r="F1419" s="39">
        <v>29699252.469999999</v>
      </c>
      <c r="G1419" s="39">
        <v>6288353.2400000002</v>
      </c>
    </row>
    <row r="1420" spans="1:7" ht="10.2">
      <c r="A1420" s="37" t="s">
        <v>225</v>
      </c>
      <c r="B1420" s="37" t="s">
        <v>190</v>
      </c>
      <c r="C1420" s="37" t="s">
        <v>188</v>
      </c>
      <c r="D1420" s="37" t="s">
        <v>186</v>
      </c>
      <c r="E1420" s="39">
        <v>1912.73</v>
      </c>
      <c r="F1420" s="39">
        <v>1989846.02</v>
      </c>
      <c r="G1420" s="39">
        <v>156134.42</v>
      </c>
    </row>
    <row r="1421" spans="1:7" ht="10.2">
      <c r="A1421" s="37" t="s">
        <v>225</v>
      </c>
      <c r="B1421" s="37" t="s">
        <v>190</v>
      </c>
      <c r="C1421" s="37" t="s">
        <v>188</v>
      </c>
      <c r="D1421" s="37" t="s">
        <v>187</v>
      </c>
      <c r="E1421" s="39">
        <v>149381.18</v>
      </c>
      <c r="F1421" s="39">
        <v>13160476.74</v>
      </c>
      <c r="G1421" s="39">
        <v>4252644.91</v>
      </c>
    </row>
    <row r="1422" spans="1:7" ht="10.2">
      <c r="A1422" s="37" t="s">
        <v>225</v>
      </c>
      <c r="B1422" s="37" t="s">
        <v>191</v>
      </c>
      <c r="C1422" s="37" t="s">
        <v>185</v>
      </c>
      <c r="D1422" s="37" t="s">
        <v>186</v>
      </c>
      <c r="E1422" s="39">
        <v>3163.56</v>
      </c>
      <c r="F1422" s="39">
        <v>2594471.87</v>
      </c>
      <c r="G1422" s="39">
        <v>246019.41</v>
      </c>
    </row>
    <row r="1423" spans="1:7" ht="10.2">
      <c r="A1423" s="37" t="s">
        <v>225</v>
      </c>
      <c r="B1423" s="37" t="s">
        <v>191</v>
      </c>
      <c r="C1423" s="37" t="s">
        <v>185</v>
      </c>
      <c r="D1423" s="37" t="s">
        <v>187</v>
      </c>
      <c r="E1423" s="39">
        <v>144803.95</v>
      </c>
      <c r="F1423" s="39">
        <v>37209791.630000003</v>
      </c>
      <c r="G1423" s="39">
        <v>7192721.0300000003</v>
      </c>
    </row>
    <row r="1424" spans="1:7" ht="10.2">
      <c r="A1424" s="37" t="s">
        <v>225</v>
      </c>
      <c r="B1424" s="37" t="s">
        <v>191</v>
      </c>
      <c r="C1424" s="37" t="s">
        <v>188</v>
      </c>
      <c r="D1424" s="37" t="s">
        <v>186</v>
      </c>
      <c r="E1424" s="39">
        <v>2334.63</v>
      </c>
      <c r="F1424" s="39">
        <v>2938098.39</v>
      </c>
      <c r="G1424" s="39">
        <v>202138.11</v>
      </c>
    </row>
    <row r="1425" spans="1:7" ht="10.2">
      <c r="A1425" s="37" t="s">
        <v>225</v>
      </c>
      <c r="B1425" s="37" t="s">
        <v>191</v>
      </c>
      <c r="C1425" s="37" t="s">
        <v>188</v>
      </c>
      <c r="D1425" s="37" t="s">
        <v>187</v>
      </c>
      <c r="E1425" s="39">
        <v>156845.84</v>
      </c>
      <c r="F1425" s="39">
        <v>15250863.970000001</v>
      </c>
      <c r="G1425" s="39">
        <v>5073943.74</v>
      </c>
    </row>
    <row r="1426" spans="1:7" ht="10.2">
      <c r="A1426" s="37" t="s">
        <v>225</v>
      </c>
      <c r="B1426" s="37" t="s">
        <v>192</v>
      </c>
      <c r="C1426" s="37" t="s">
        <v>185</v>
      </c>
      <c r="D1426" s="37" t="s">
        <v>186</v>
      </c>
      <c r="E1426" s="39">
        <v>3405.76</v>
      </c>
      <c r="F1426" s="39">
        <v>3256430.23</v>
      </c>
      <c r="G1426" s="39">
        <v>274501.47</v>
      </c>
    </row>
    <row r="1427" spans="1:7" ht="10.2">
      <c r="A1427" s="37" t="s">
        <v>225</v>
      </c>
      <c r="B1427" s="37" t="s">
        <v>192</v>
      </c>
      <c r="C1427" s="37" t="s">
        <v>185</v>
      </c>
      <c r="D1427" s="37" t="s">
        <v>187</v>
      </c>
      <c r="E1427" s="39">
        <v>138700.98</v>
      </c>
      <c r="F1427" s="39">
        <v>33202493.75</v>
      </c>
      <c r="G1427" s="39">
        <v>7370269.1100000003</v>
      </c>
    </row>
    <row r="1428" spans="1:7" ht="10.2">
      <c r="A1428" s="37" t="s">
        <v>225</v>
      </c>
      <c r="B1428" s="37" t="s">
        <v>192</v>
      </c>
      <c r="C1428" s="37" t="s">
        <v>188</v>
      </c>
      <c r="D1428" s="37" t="s">
        <v>186</v>
      </c>
      <c r="E1428" s="39">
        <v>2558.99</v>
      </c>
      <c r="F1428" s="39">
        <v>2589013.10</v>
      </c>
      <c r="G1428" s="39">
        <v>228207.42</v>
      </c>
    </row>
    <row r="1429" spans="1:7" ht="10.2">
      <c r="A1429" s="37" t="s">
        <v>225</v>
      </c>
      <c r="B1429" s="37" t="s">
        <v>192</v>
      </c>
      <c r="C1429" s="37" t="s">
        <v>188</v>
      </c>
      <c r="D1429" s="37" t="s">
        <v>187</v>
      </c>
      <c r="E1429" s="39">
        <v>146946.24</v>
      </c>
      <c r="F1429" s="39">
        <v>16897046.73</v>
      </c>
      <c r="G1429" s="39">
        <v>5326743.43</v>
      </c>
    </row>
    <row r="1430" spans="1:7" ht="10.2">
      <c r="A1430" s="37" t="s">
        <v>225</v>
      </c>
      <c r="B1430" s="37" t="s">
        <v>193</v>
      </c>
      <c r="C1430" s="37" t="s">
        <v>185</v>
      </c>
      <c r="D1430" s="37" t="s">
        <v>186</v>
      </c>
      <c r="E1430" s="39">
        <v>3957.79</v>
      </c>
      <c r="F1430" s="39">
        <v>4390322.96</v>
      </c>
      <c r="G1430" s="39">
        <v>340772.78</v>
      </c>
    </row>
    <row r="1431" spans="1:7" ht="10.2">
      <c r="A1431" s="37" t="s">
        <v>225</v>
      </c>
      <c r="B1431" s="37" t="s">
        <v>193</v>
      </c>
      <c r="C1431" s="37" t="s">
        <v>185</v>
      </c>
      <c r="D1431" s="37" t="s">
        <v>187</v>
      </c>
      <c r="E1431" s="39">
        <v>134064.85</v>
      </c>
      <c r="F1431" s="39">
        <v>32948051.460000001</v>
      </c>
      <c r="G1431" s="39">
        <v>7173737.9699999997</v>
      </c>
    </row>
    <row r="1432" spans="1:7" ht="10.2">
      <c r="A1432" s="37" t="s">
        <v>225</v>
      </c>
      <c r="B1432" s="37" t="s">
        <v>193</v>
      </c>
      <c r="C1432" s="37" t="s">
        <v>188</v>
      </c>
      <c r="D1432" s="37" t="s">
        <v>186</v>
      </c>
      <c r="E1432" s="39">
        <v>3320.08</v>
      </c>
      <c r="F1432" s="39">
        <v>3015785.70</v>
      </c>
      <c r="G1432" s="39">
        <v>294900.65</v>
      </c>
    </row>
    <row r="1433" spans="1:7" ht="10.2">
      <c r="A1433" s="37" t="s">
        <v>225</v>
      </c>
      <c r="B1433" s="37" t="s">
        <v>193</v>
      </c>
      <c r="C1433" s="37" t="s">
        <v>188</v>
      </c>
      <c r="D1433" s="37" t="s">
        <v>187</v>
      </c>
      <c r="E1433" s="39">
        <v>142670.63</v>
      </c>
      <c r="F1433" s="39">
        <v>20233209.920000002</v>
      </c>
      <c r="G1433" s="39">
        <v>5628226.6600000001</v>
      </c>
    </row>
    <row r="1434" spans="1:7" ht="10.2">
      <c r="A1434" s="37" t="s">
        <v>225</v>
      </c>
      <c r="B1434" s="37" t="s">
        <v>194</v>
      </c>
      <c r="C1434" s="37" t="s">
        <v>185</v>
      </c>
      <c r="D1434" s="37" t="s">
        <v>186</v>
      </c>
      <c r="E1434" s="39">
        <v>4158.79</v>
      </c>
      <c r="F1434" s="39">
        <v>5228784</v>
      </c>
      <c r="G1434" s="39">
        <v>365107.70</v>
      </c>
    </row>
    <row r="1435" spans="1:7" ht="10.2">
      <c r="A1435" s="37" t="s">
        <v>225</v>
      </c>
      <c r="B1435" s="37" t="s">
        <v>194</v>
      </c>
      <c r="C1435" s="37" t="s">
        <v>185</v>
      </c>
      <c r="D1435" s="37" t="s">
        <v>187</v>
      </c>
      <c r="E1435" s="39">
        <v>136097.05</v>
      </c>
      <c r="F1435" s="39">
        <v>35914055.850000001</v>
      </c>
      <c r="G1435" s="39">
        <v>7547848.3099999996</v>
      </c>
    </row>
    <row r="1436" spans="1:7" ht="10.2">
      <c r="A1436" s="37" t="s">
        <v>225</v>
      </c>
      <c r="B1436" s="37" t="s">
        <v>194</v>
      </c>
      <c r="C1436" s="37" t="s">
        <v>188</v>
      </c>
      <c r="D1436" s="37" t="s">
        <v>186</v>
      </c>
      <c r="E1436" s="39">
        <v>4153.90</v>
      </c>
      <c r="F1436" s="39">
        <v>4986476.84</v>
      </c>
      <c r="G1436" s="39">
        <v>391592.03</v>
      </c>
    </row>
    <row r="1437" spans="1:7" ht="10.2">
      <c r="A1437" s="37" t="s">
        <v>225</v>
      </c>
      <c r="B1437" s="37" t="s">
        <v>194</v>
      </c>
      <c r="C1437" s="37" t="s">
        <v>188</v>
      </c>
      <c r="D1437" s="37" t="s">
        <v>187</v>
      </c>
      <c r="E1437" s="39">
        <v>141156.66</v>
      </c>
      <c r="F1437" s="39">
        <v>24553664.399999999</v>
      </c>
      <c r="G1437" s="39">
        <v>6083867.9900000002</v>
      </c>
    </row>
    <row r="1438" spans="1:7" ht="10.2">
      <c r="A1438" s="37" t="s">
        <v>225</v>
      </c>
      <c r="B1438" s="37" t="s">
        <v>195</v>
      </c>
      <c r="C1438" s="37" t="s">
        <v>185</v>
      </c>
      <c r="D1438" s="37" t="s">
        <v>186</v>
      </c>
      <c r="E1438" s="39">
        <v>5852.34</v>
      </c>
      <c r="F1438" s="39">
        <v>8102359.4100000001</v>
      </c>
      <c r="G1438" s="39">
        <v>530218.47</v>
      </c>
    </row>
    <row r="1439" spans="1:7" ht="10.2">
      <c r="A1439" s="37" t="s">
        <v>225</v>
      </c>
      <c r="B1439" s="37" t="s">
        <v>195</v>
      </c>
      <c r="C1439" s="37" t="s">
        <v>185</v>
      </c>
      <c r="D1439" s="37" t="s">
        <v>187</v>
      </c>
      <c r="E1439" s="39">
        <v>149795.37</v>
      </c>
      <c r="F1439" s="39">
        <v>45855431.619999997</v>
      </c>
      <c r="G1439" s="39">
        <v>8473731.5800000001</v>
      </c>
    </row>
    <row r="1440" spans="1:7" ht="10.2">
      <c r="A1440" s="37" t="s">
        <v>225</v>
      </c>
      <c r="B1440" s="37" t="s">
        <v>195</v>
      </c>
      <c r="C1440" s="37" t="s">
        <v>188</v>
      </c>
      <c r="D1440" s="37" t="s">
        <v>186</v>
      </c>
      <c r="E1440" s="39">
        <v>6306.62</v>
      </c>
      <c r="F1440" s="39">
        <v>7979753.1299999999</v>
      </c>
      <c r="G1440" s="39">
        <v>566738.05</v>
      </c>
    </row>
    <row r="1441" spans="1:7" ht="10.2">
      <c r="A1441" s="37" t="s">
        <v>225</v>
      </c>
      <c r="B1441" s="37" t="s">
        <v>195</v>
      </c>
      <c r="C1441" s="37" t="s">
        <v>188</v>
      </c>
      <c r="D1441" s="37" t="s">
        <v>187</v>
      </c>
      <c r="E1441" s="39">
        <v>151774.46</v>
      </c>
      <c r="F1441" s="39">
        <v>34737522.07</v>
      </c>
      <c r="G1441" s="39">
        <v>7497999.6500000004</v>
      </c>
    </row>
    <row r="1442" spans="1:7" ht="10.2">
      <c r="A1442" s="37" t="s">
        <v>225</v>
      </c>
      <c r="B1442" s="37" t="s">
        <v>196</v>
      </c>
      <c r="C1442" s="37" t="s">
        <v>185</v>
      </c>
      <c r="D1442" s="37" t="s">
        <v>186</v>
      </c>
      <c r="E1442" s="39">
        <v>7654.04</v>
      </c>
      <c r="F1442" s="39">
        <v>11795376.9</v>
      </c>
      <c r="G1442" s="39">
        <v>701162.54</v>
      </c>
    </row>
    <row r="1443" spans="1:7" ht="10.2">
      <c r="A1443" s="37" t="s">
        <v>225</v>
      </c>
      <c r="B1443" s="37" t="s">
        <v>196</v>
      </c>
      <c r="C1443" s="37" t="s">
        <v>185</v>
      </c>
      <c r="D1443" s="37" t="s">
        <v>187</v>
      </c>
      <c r="E1443" s="39">
        <v>157036.07</v>
      </c>
      <c r="F1443" s="39">
        <v>53526487.57</v>
      </c>
      <c r="G1443" s="39">
        <v>8878417.2300000004</v>
      </c>
    </row>
    <row r="1444" spans="1:7" ht="10.2">
      <c r="A1444" s="37" t="s">
        <v>225</v>
      </c>
      <c r="B1444" s="37" t="s">
        <v>196</v>
      </c>
      <c r="C1444" s="37" t="s">
        <v>188</v>
      </c>
      <c r="D1444" s="37" t="s">
        <v>186</v>
      </c>
      <c r="E1444" s="39">
        <v>8930.67</v>
      </c>
      <c r="F1444" s="39">
        <v>12721663.970000001</v>
      </c>
      <c r="G1444" s="39">
        <v>820325.92</v>
      </c>
    </row>
    <row r="1445" spans="1:7" ht="10.2">
      <c r="A1445" s="37" t="s">
        <v>225</v>
      </c>
      <c r="B1445" s="37" t="s">
        <v>196</v>
      </c>
      <c r="C1445" s="37" t="s">
        <v>188</v>
      </c>
      <c r="D1445" s="37" t="s">
        <v>187</v>
      </c>
      <c r="E1445" s="39">
        <v>156509.15</v>
      </c>
      <c r="F1445" s="39">
        <v>47289369.25</v>
      </c>
      <c r="G1445" s="39">
        <v>8434249.0999999996</v>
      </c>
    </row>
    <row r="1446" spans="1:7" ht="10.2">
      <c r="A1446" s="37" t="s">
        <v>225</v>
      </c>
      <c r="B1446" s="37" t="s">
        <v>197</v>
      </c>
      <c r="C1446" s="37" t="s">
        <v>185</v>
      </c>
      <c r="D1446" s="37" t="s">
        <v>186</v>
      </c>
      <c r="E1446" s="39">
        <v>8443.98</v>
      </c>
      <c r="F1446" s="39">
        <v>13634485.9</v>
      </c>
      <c r="G1446" s="39">
        <v>773803.22</v>
      </c>
    </row>
    <row r="1447" spans="1:7" ht="10.2">
      <c r="A1447" s="37" t="s">
        <v>225</v>
      </c>
      <c r="B1447" s="37" t="s">
        <v>197</v>
      </c>
      <c r="C1447" s="37" t="s">
        <v>185</v>
      </c>
      <c r="D1447" s="37" t="s">
        <v>187</v>
      </c>
      <c r="E1447" s="39">
        <v>132798.58</v>
      </c>
      <c r="F1447" s="39">
        <v>49985521.090000004</v>
      </c>
      <c r="G1447" s="39">
        <v>7681963.5</v>
      </c>
    </row>
    <row r="1448" spans="1:7" ht="10.2">
      <c r="A1448" s="37" t="s">
        <v>225</v>
      </c>
      <c r="B1448" s="37" t="s">
        <v>197</v>
      </c>
      <c r="C1448" s="37" t="s">
        <v>188</v>
      </c>
      <c r="D1448" s="37" t="s">
        <v>186</v>
      </c>
      <c r="E1448" s="39">
        <v>11270.41</v>
      </c>
      <c r="F1448" s="39">
        <v>18310501.16</v>
      </c>
      <c r="G1448" s="39">
        <v>1076231.99</v>
      </c>
    </row>
    <row r="1449" spans="1:7" ht="10.2">
      <c r="A1449" s="37" t="s">
        <v>225</v>
      </c>
      <c r="B1449" s="37" t="s">
        <v>197</v>
      </c>
      <c r="C1449" s="37" t="s">
        <v>188</v>
      </c>
      <c r="D1449" s="37" t="s">
        <v>187</v>
      </c>
      <c r="E1449" s="39">
        <v>127915.67</v>
      </c>
      <c r="F1449" s="39">
        <v>49665093.799999997</v>
      </c>
      <c r="G1449" s="39">
        <v>7692841.0499999998</v>
      </c>
    </row>
    <row r="1450" spans="1:7" ht="10.2">
      <c r="A1450" s="37" t="s">
        <v>225</v>
      </c>
      <c r="B1450" s="37" t="s">
        <v>198</v>
      </c>
      <c r="C1450" s="37" t="s">
        <v>185</v>
      </c>
      <c r="D1450" s="37" t="s">
        <v>186</v>
      </c>
      <c r="E1450" s="39">
        <v>9603.44</v>
      </c>
      <c r="F1450" s="39">
        <v>15811456.07</v>
      </c>
      <c r="G1450" s="39">
        <v>890768.25</v>
      </c>
    </row>
    <row r="1451" spans="1:7" ht="10.2">
      <c r="A1451" s="37" t="s">
        <v>225</v>
      </c>
      <c r="B1451" s="37" t="s">
        <v>198</v>
      </c>
      <c r="C1451" s="37" t="s">
        <v>185</v>
      </c>
      <c r="D1451" s="37" t="s">
        <v>187</v>
      </c>
      <c r="E1451" s="39">
        <v>109478.48</v>
      </c>
      <c r="F1451" s="39">
        <v>48922402.350000001</v>
      </c>
      <c r="G1451" s="39">
        <v>6641976.4400000004</v>
      </c>
    </row>
    <row r="1452" spans="1:7" ht="10.2">
      <c r="A1452" s="37" t="s">
        <v>225</v>
      </c>
      <c r="B1452" s="37" t="s">
        <v>198</v>
      </c>
      <c r="C1452" s="37" t="s">
        <v>188</v>
      </c>
      <c r="D1452" s="37" t="s">
        <v>186</v>
      </c>
      <c r="E1452" s="39">
        <v>11967.64</v>
      </c>
      <c r="F1452" s="39">
        <v>18492475.68</v>
      </c>
      <c r="G1452" s="39">
        <v>1130834.25</v>
      </c>
    </row>
    <row r="1453" spans="1:7" ht="10.2">
      <c r="A1453" s="37" t="s">
        <v>225</v>
      </c>
      <c r="B1453" s="37" t="s">
        <v>198</v>
      </c>
      <c r="C1453" s="37" t="s">
        <v>188</v>
      </c>
      <c r="D1453" s="37" t="s">
        <v>187</v>
      </c>
      <c r="E1453" s="39">
        <v>98985</v>
      </c>
      <c r="F1453" s="39">
        <v>49361139.759999998</v>
      </c>
      <c r="G1453" s="39">
        <v>6449259.5700000003</v>
      </c>
    </row>
    <row r="1454" spans="1:7" ht="10.2">
      <c r="A1454" s="37" t="s">
        <v>225</v>
      </c>
      <c r="B1454" s="37" t="s">
        <v>199</v>
      </c>
      <c r="C1454" s="37" t="s">
        <v>185</v>
      </c>
      <c r="D1454" s="37" t="s">
        <v>186</v>
      </c>
      <c r="E1454" s="39">
        <v>13044.89</v>
      </c>
      <c r="F1454" s="39">
        <v>21823287.829999998</v>
      </c>
      <c r="G1454" s="39">
        <v>1219192.35</v>
      </c>
    </row>
    <row r="1455" spans="1:7" ht="10.2">
      <c r="A1455" s="37" t="s">
        <v>225</v>
      </c>
      <c r="B1455" s="37" t="s">
        <v>199</v>
      </c>
      <c r="C1455" s="37" t="s">
        <v>185</v>
      </c>
      <c r="D1455" s="37" t="s">
        <v>187</v>
      </c>
      <c r="E1455" s="39">
        <v>100024.07</v>
      </c>
      <c r="F1455" s="39">
        <v>52428482.57</v>
      </c>
      <c r="G1455" s="39">
        <v>6406766.3200000003</v>
      </c>
    </row>
    <row r="1456" spans="1:7" ht="10.2">
      <c r="A1456" s="37" t="s">
        <v>225</v>
      </c>
      <c r="B1456" s="37" t="s">
        <v>199</v>
      </c>
      <c r="C1456" s="37" t="s">
        <v>188</v>
      </c>
      <c r="D1456" s="37" t="s">
        <v>186</v>
      </c>
      <c r="E1456" s="39">
        <v>14273.26</v>
      </c>
      <c r="F1456" s="39">
        <v>24749040.75</v>
      </c>
      <c r="G1456" s="39">
        <v>1395763.65</v>
      </c>
    </row>
    <row r="1457" spans="1:7" ht="10.2">
      <c r="A1457" s="37" t="s">
        <v>225</v>
      </c>
      <c r="B1457" s="37" t="s">
        <v>199</v>
      </c>
      <c r="C1457" s="37" t="s">
        <v>188</v>
      </c>
      <c r="D1457" s="37" t="s">
        <v>187</v>
      </c>
      <c r="E1457" s="39">
        <v>88273.11</v>
      </c>
      <c r="F1457" s="39">
        <v>56289693.130000003</v>
      </c>
      <c r="G1457" s="39">
        <v>6198984.3700000001</v>
      </c>
    </row>
    <row r="1458" spans="1:7" ht="10.2">
      <c r="A1458" s="37" t="s">
        <v>225</v>
      </c>
      <c r="B1458" s="37" t="s">
        <v>200</v>
      </c>
      <c r="C1458" s="37" t="s">
        <v>185</v>
      </c>
      <c r="D1458" s="37" t="s">
        <v>186</v>
      </c>
      <c r="E1458" s="39">
        <v>15071.14</v>
      </c>
      <c r="F1458" s="39">
        <v>28345849.640000001</v>
      </c>
      <c r="G1458" s="39">
        <v>1459773.42</v>
      </c>
    </row>
    <row r="1459" spans="1:7" ht="10.2">
      <c r="A1459" s="37" t="s">
        <v>225</v>
      </c>
      <c r="B1459" s="37" t="s">
        <v>200</v>
      </c>
      <c r="C1459" s="37" t="s">
        <v>185</v>
      </c>
      <c r="D1459" s="37" t="s">
        <v>187</v>
      </c>
      <c r="E1459" s="39">
        <v>79346.44</v>
      </c>
      <c r="F1459" s="39">
        <v>49836025.939999998</v>
      </c>
      <c r="G1459" s="39">
        <v>5407951.1699999999</v>
      </c>
    </row>
    <row r="1460" spans="1:7" ht="10.2">
      <c r="A1460" s="37" t="s">
        <v>225</v>
      </c>
      <c r="B1460" s="37" t="s">
        <v>200</v>
      </c>
      <c r="C1460" s="37" t="s">
        <v>188</v>
      </c>
      <c r="D1460" s="37" t="s">
        <v>186</v>
      </c>
      <c r="E1460" s="39">
        <v>13754.22</v>
      </c>
      <c r="F1460" s="39">
        <v>26951147.140000001</v>
      </c>
      <c r="G1460" s="39">
        <v>1435470.53</v>
      </c>
    </row>
    <row r="1461" spans="1:7" ht="10.2">
      <c r="A1461" s="37" t="s">
        <v>225</v>
      </c>
      <c r="B1461" s="37" t="s">
        <v>200</v>
      </c>
      <c r="C1461" s="37" t="s">
        <v>188</v>
      </c>
      <c r="D1461" s="37" t="s">
        <v>187</v>
      </c>
      <c r="E1461" s="39">
        <v>65522.60</v>
      </c>
      <c r="F1461" s="39">
        <v>50845396.729999997</v>
      </c>
      <c r="G1461" s="39">
        <v>4858576.60</v>
      </c>
    </row>
    <row r="1462" spans="1:7" ht="10.2">
      <c r="A1462" s="37" t="s">
        <v>225</v>
      </c>
      <c r="B1462" s="37" t="s">
        <v>201</v>
      </c>
      <c r="C1462" s="37" t="s">
        <v>185</v>
      </c>
      <c r="D1462" s="37" t="s">
        <v>186</v>
      </c>
      <c r="E1462" s="39">
        <v>13948.97</v>
      </c>
      <c r="F1462" s="39">
        <v>29205535.02</v>
      </c>
      <c r="G1462" s="39">
        <v>1413444.62</v>
      </c>
    </row>
    <row r="1463" spans="1:7" ht="10.2">
      <c r="A1463" s="37" t="s">
        <v>225</v>
      </c>
      <c r="B1463" s="37" t="s">
        <v>201</v>
      </c>
      <c r="C1463" s="37" t="s">
        <v>185</v>
      </c>
      <c r="D1463" s="37" t="s">
        <v>187</v>
      </c>
      <c r="E1463" s="39">
        <v>49381.85</v>
      </c>
      <c r="F1463" s="39">
        <v>38492357.829999998</v>
      </c>
      <c r="G1463" s="39">
        <v>3652757.41</v>
      </c>
    </row>
    <row r="1464" spans="1:7" ht="10.2">
      <c r="A1464" s="37" t="s">
        <v>225</v>
      </c>
      <c r="B1464" s="37" t="s">
        <v>201</v>
      </c>
      <c r="C1464" s="37" t="s">
        <v>188</v>
      </c>
      <c r="D1464" s="37" t="s">
        <v>186</v>
      </c>
      <c r="E1464" s="39">
        <v>10092.19</v>
      </c>
      <c r="F1464" s="39">
        <v>21383162.440000001</v>
      </c>
      <c r="G1464" s="39">
        <v>1069425.51</v>
      </c>
    </row>
    <row r="1465" spans="1:7" ht="10.2">
      <c r="A1465" s="37" t="s">
        <v>225</v>
      </c>
      <c r="B1465" s="37" t="s">
        <v>201</v>
      </c>
      <c r="C1465" s="37" t="s">
        <v>188</v>
      </c>
      <c r="D1465" s="37" t="s">
        <v>187</v>
      </c>
      <c r="E1465" s="39">
        <v>37136.84</v>
      </c>
      <c r="F1465" s="39">
        <v>30149559.109999999</v>
      </c>
      <c r="G1465" s="39">
        <v>2888697.48</v>
      </c>
    </row>
    <row r="1466" spans="1:7" ht="10.2">
      <c r="A1466" s="37" t="s">
        <v>225</v>
      </c>
      <c r="B1466" s="37" t="s">
        <v>202</v>
      </c>
      <c r="C1466" s="37" t="s">
        <v>185</v>
      </c>
      <c r="D1466" s="37" t="s">
        <v>186</v>
      </c>
      <c r="E1466" s="39">
        <v>13845.68</v>
      </c>
      <c r="F1466" s="39">
        <v>31622696.940000001</v>
      </c>
      <c r="G1466" s="39">
        <v>1433747</v>
      </c>
    </row>
    <row r="1467" spans="1:7" ht="10.2">
      <c r="A1467" s="37" t="s">
        <v>225</v>
      </c>
      <c r="B1467" s="37" t="s">
        <v>202</v>
      </c>
      <c r="C1467" s="37" t="s">
        <v>185</v>
      </c>
      <c r="D1467" s="37" t="s">
        <v>187</v>
      </c>
      <c r="E1467" s="39">
        <v>27571.76</v>
      </c>
      <c r="F1467" s="39">
        <v>24907572.34</v>
      </c>
      <c r="G1467" s="39">
        <v>2158195.42</v>
      </c>
    </row>
    <row r="1468" spans="1:7" ht="10.2">
      <c r="A1468" s="37" t="s">
        <v>225</v>
      </c>
      <c r="B1468" s="37" t="s">
        <v>202</v>
      </c>
      <c r="C1468" s="37" t="s">
        <v>188</v>
      </c>
      <c r="D1468" s="37" t="s">
        <v>186</v>
      </c>
      <c r="E1468" s="39">
        <v>7153.72</v>
      </c>
      <c r="F1468" s="39">
        <v>15818683.539999999</v>
      </c>
      <c r="G1468" s="39">
        <v>814354.92</v>
      </c>
    </row>
    <row r="1469" spans="1:7" ht="10.2">
      <c r="A1469" s="37" t="s">
        <v>225</v>
      </c>
      <c r="B1469" s="37" t="s">
        <v>202</v>
      </c>
      <c r="C1469" s="37" t="s">
        <v>188</v>
      </c>
      <c r="D1469" s="37" t="s">
        <v>187</v>
      </c>
      <c r="E1469" s="39">
        <v>18613.18</v>
      </c>
      <c r="F1469" s="39">
        <v>17184445.010000002</v>
      </c>
      <c r="G1469" s="39">
        <v>1509073.45</v>
      </c>
    </row>
    <row r="1470" spans="1:7" ht="10.2">
      <c r="A1470" s="37" t="s">
        <v>225</v>
      </c>
      <c r="B1470" s="37" t="s">
        <v>203</v>
      </c>
      <c r="C1470" s="37" t="s">
        <v>185</v>
      </c>
      <c r="D1470" s="37" t="s">
        <v>186</v>
      </c>
      <c r="E1470" s="39">
        <v>11707.35</v>
      </c>
      <c r="F1470" s="39">
        <v>29506559.550000001</v>
      </c>
      <c r="G1470" s="39">
        <v>1256034.75</v>
      </c>
    </row>
    <row r="1471" spans="1:7" ht="10.2">
      <c r="A1471" s="37" t="s">
        <v>225</v>
      </c>
      <c r="B1471" s="37" t="s">
        <v>203</v>
      </c>
      <c r="C1471" s="37" t="s">
        <v>185</v>
      </c>
      <c r="D1471" s="37" t="s">
        <v>187</v>
      </c>
      <c r="E1471" s="39">
        <v>12052.47</v>
      </c>
      <c r="F1471" s="39">
        <v>14071566.460000001</v>
      </c>
      <c r="G1471" s="39">
        <v>1076300.20</v>
      </c>
    </row>
    <row r="1472" spans="1:7" ht="10.2">
      <c r="A1472" s="37" t="s">
        <v>225</v>
      </c>
      <c r="B1472" s="37" t="s">
        <v>203</v>
      </c>
      <c r="C1472" s="37" t="s">
        <v>188</v>
      </c>
      <c r="D1472" s="37" t="s">
        <v>186</v>
      </c>
      <c r="E1472" s="39">
        <v>3834.08</v>
      </c>
      <c r="F1472" s="39">
        <v>9045793.4100000001</v>
      </c>
      <c r="G1472" s="39">
        <v>458095.45</v>
      </c>
    </row>
    <row r="1473" spans="1:7" ht="10.2">
      <c r="A1473" s="37" t="s">
        <v>225</v>
      </c>
      <c r="B1473" s="37" t="s">
        <v>203</v>
      </c>
      <c r="C1473" s="37" t="s">
        <v>188</v>
      </c>
      <c r="D1473" s="37" t="s">
        <v>187</v>
      </c>
      <c r="E1473" s="39">
        <v>6033.97</v>
      </c>
      <c r="F1473" s="39">
        <v>6209995.3700000001</v>
      </c>
      <c r="G1473" s="39">
        <v>554469.31</v>
      </c>
    </row>
    <row r="1474" spans="1:7" ht="10.2">
      <c r="A1474" s="37" t="s">
        <v>226</v>
      </c>
      <c r="B1474" s="37" t="s">
        <v>184</v>
      </c>
      <c r="C1474" s="37" t="s">
        <v>185</v>
      </c>
      <c r="D1474" s="37" t="s">
        <v>186</v>
      </c>
      <c r="E1474" s="39">
        <v>2415.25</v>
      </c>
      <c r="F1474" s="39">
        <v>1991676.30</v>
      </c>
      <c r="G1474" s="39">
        <v>53985.03</v>
      </c>
    </row>
    <row r="1475" spans="1:7" ht="10.2">
      <c r="A1475" s="37" t="s">
        <v>226</v>
      </c>
      <c r="B1475" s="37" t="s">
        <v>184</v>
      </c>
      <c r="C1475" s="37" t="s">
        <v>185</v>
      </c>
      <c r="D1475" s="37" t="s">
        <v>187</v>
      </c>
      <c r="E1475" s="39">
        <v>190845.79</v>
      </c>
      <c r="F1475" s="39">
        <v>23240115.620000001</v>
      </c>
      <c r="G1475" s="39">
        <v>1922898.43</v>
      </c>
    </row>
    <row r="1476" spans="1:7" ht="10.2">
      <c r="A1476" s="37" t="s">
        <v>226</v>
      </c>
      <c r="B1476" s="37" t="s">
        <v>184</v>
      </c>
      <c r="C1476" s="37" t="s">
        <v>188</v>
      </c>
      <c r="D1476" s="37" t="s">
        <v>186</v>
      </c>
      <c r="E1476" s="39">
        <v>1818</v>
      </c>
      <c r="F1476" s="39">
        <v>836429.09</v>
      </c>
      <c r="G1476" s="39">
        <v>33800.55</v>
      </c>
    </row>
    <row r="1477" spans="1:7" ht="10.2">
      <c r="A1477" s="37" t="s">
        <v>226</v>
      </c>
      <c r="B1477" s="37" t="s">
        <v>184</v>
      </c>
      <c r="C1477" s="37" t="s">
        <v>188</v>
      </c>
      <c r="D1477" s="37" t="s">
        <v>187</v>
      </c>
      <c r="E1477" s="39">
        <v>202925.69</v>
      </c>
      <c r="F1477" s="39">
        <v>24274115.510000002</v>
      </c>
      <c r="G1477" s="39">
        <v>2058166.78</v>
      </c>
    </row>
    <row r="1478" spans="1:7" ht="10.2">
      <c r="A1478" s="37" t="s">
        <v>226</v>
      </c>
      <c r="B1478" s="37" t="s">
        <v>189</v>
      </c>
      <c r="C1478" s="37" t="s">
        <v>185</v>
      </c>
      <c r="D1478" s="37" t="s">
        <v>186</v>
      </c>
      <c r="E1478" s="39">
        <v>1527.51</v>
      </c>
      <c r="F1478" s="39">
        <v>1876116.64</v>
      </c>
      <c r="G1478" s="39">
        <v>126584.91</v>
      </c>
    </row>
    <row r="1479" spans="1:7" ht="10.2">
      <c r="A1479" s="37" t="s">
        <v>226</v>
      </c>
      <c r="B1479" s="37" t="s">
        <v>189</v>
      </c>
      <c r="C1479" s="37" t="s">
        <v>185</v>
      </c>
      <c r="D1479" s="37" t="s">
        <v>187</v>
      </c>
      <c r="E1479" s="39">
        <v>81302.33</v>
      </c>
      <c r="F1479" s="39">
        <v>15180261.939999999</v>
      </c>
      <c r="G1479" s="39">
        <v>3972833.74</v>
      </c>
    </row>
    <row r="1480" spans="1:7" ht="10.2">
      <c r="A1480" s="37" t="s">
        <v>226</v>
      </c>
      <c r="B1480" s="37" t="s">
        <v>189</v>
      </c>
      <c r="C1480" s="37" t="s">
        <v>188</v>
      </c>
      <c r="D1480" s="37" t="s">
        <v>186</v>
      </c>
      <c r="E1480" s="39">
        <v>1374.18</v>
      </c>
      <c r="F1480" s="39">
        <v>1154023.86</v>
      </c>
      <c r="G1480" s="39">
        <v>111786.28</v>
      </c>
    </row>
    <row r="1481" spans="1:7" ht="10.2">
      <c r="A1481" s="37" t="s">
        <v>226</v>
      </c>
      <c r="B1481" s="37" t="s">
        <v>189</v>
      </c>
      <c r="C1481" s="37" t="s">
        <v>188</v>
      </c>
      <c r="D1481" s="37" t="s">
        <v>187</v>
      </c>
      <c r="E1481" s="39">
        <v>84810.51</v>
      </c>
      <c r="F1481" s="39">
        <v>8337181.9100000001</v>
      </c>
      <c r="G1481" s="39">
        <v>2717553.55</v>
      </c>
    </row>
    <row r="1482" spans="1:7" ht="10.2">
      <c r="A1482" s="37" t="s">
        <v>226</v>
      </c>
      <c r="B1482" s="37" t="s">
        <v>190</v>
      </c>
      <c r="C1482" s="37" t="s">
        <v>185</v>
      </c>
      <c r="D1482" s="37" t="s">
        <v>186</v>
      </c>
      <c r="E1482" s="39">
        <v>1334</v>
      </c>
      <c r="F1482" s="39">
        <v>1280798.67</v>
      </c>
      <c r="G1482" s="39">
        <v>113711</v>
      </c>
    </row>
    <row r="1483" spans="1:7" ht="10.2">
      <c r="A1483" s="37" t="s">
        <v>226</v>
      </c>
      <c r="B1483" s="37" t="s">
        <v>190</v>
      </c>
      <c r="C1483" s="37" t="s">
        <v>185</v>
      </c>
      <c r="D1483" s="37" t="s">
        <v>187</v>
      </c>
      <c r="E1483" s="39">
        <v>63392.51</v>
      </c>
      <c r="F1483" s="39">
        <v>15922943.279999999</v>
      </c>
      <c r="G1483" s="39">
        <v>3109598.16</v>
      </c>
    </row>
    <row r="1484" spans="1:7" ht="10.2">
      <c r="A1484" s="37" t="s">
        <v>226</v>
      </c>
      <c r="B1484" s="37" t="s">
        <v>190</v>
      </c>
      <c r="C1484" s="37" t="s">
        <v>188</v>
      </c>
      <c r="D1484" s="37" t="s">
        <v>186</v>
      </c>
      <c r="E1484" s="39">
        <v>1165.02</v>
      </c>
      <c r="F1484" s="39">
        <v>1501619.95</v>
      </c>
      <c r="G1484" s="39">
        <v>106530.32</v>
      </c>
    </row>
    <row r="1485" spans="1:7" ht="10.2">
      <c r="A1485" s="37" t="s">
        <v>226</v>
      </c>
      <c r="B1485" s="37" t="s">
        <v>190</v>
      </c>
      <c r="C1485" s="37" t="s">
        <v>188</v>
      </c>
      <c r="D1485" s="37" t="s">
        <v>187</v>
      </c>
      <c r="E1485" s="39">
        <v>68151.21</v>
      </c>
      <c r="F1485" s="39">
        <v>6317340.7999999998</v>
      </c>
      <c r="G1485" s="39">
        <v>2067142.17</v>
      </c>
    </row>
    <row r="1486" spans="1:7" ht="10.2">
      <c r="A1486" s="37" t="s">
        <v>226</v>
      </c>
      <c r="B1486" s="37" t="s">
        <v>191</v>
      </c>
      <c r="C1486" s="37" t="s">
        <v>185</v>
      </c>
      <c r="D1486" s="37" t="s">
        <v>186</v>
      </c>
      <c r="E1486" s="39">
        <v>1674</v>
      </c>
      <c r="F1486" s="39">
        <v>1755959.90</v>
      </c>
      <c r="G1486" s="39">
        <v>124126.05</v>
      </c>
    </row>
    <row r="1487" spans="1:7" ht="10.2">
      <c r="A1487" s="37" t="s">
        <v>226</v>
      </c>
      <c r="B1487" s="37" t="s">
        <v>191</v>
      </c>
      <c r="C1487" s="37" t="s">
        <v>185</v>
      </c>
      <c r="D1487" s="37" t="s">
        <v>187</v>
      </c>
      <c r="E1487" s="39">
        <v>66632.11</v>
      </c>
      <c r="F1487" s="39">
        <v>19784015.5</v>
      </c>
      <c r="G1487" s="39">
        <v>3475122.61</v>
      </c>
    </row>
    <row r="1488" spans="1:7" ht="10.2">
      <c r="A1488" s="37" t="s">
        <v>226</v>
      </c>
      <c r="B1488" s="37" t="s">
        <v>191</v>
      </c>
      <c r="C1488" s="37" t="s">
        <v>188</v>
      </c>
      <c r="D1488" s="37" t="s">
        <v>186</v>
      </c>
      <c r="E1488" s="39">
        <v>1069.54</v>
      </c>
      <c r="F1488" s="39">
        <v>1590086.17</v>
      </c>
      <c r="G1488" s="39">
        <v>103046.73</v>
      </c>
    </row>
    <row r="1489" spans="1:7" ht="10.2">
      <c r="A1489" s="37" t="s">
        <v>226</v>
      </c>
      <c r="B1489" s="37" t="s">
        <v>191</v>
      </c>
      <c r="C1489" s="37" t="s">
        <v>188</v>
      </c>
      <c r="D1489" s="37" t="s">
        <v>187</v>
      </c>
      <c r="E1489" s="39">
        <v>70131.02</v>
      </c>
      <c r="F1489" s="39">
        <v>8029573.0899999999</v>
      </c>
      <c r="G1489" s="39">
        <v>2216735.63</v>
      </c>
    </row>
    <row r="1490" spans="1:7" ht="10.2">
      <c r="A1490" s="37" t="s">
        <v>226</v>
      </c>
      <c r="B1490" s="37" t="s">
        <v>192</v>
      </c>
      <c r="C1490" s="37" t="s">
        <v>185</v>
      </c>
      <c r="D1490" s="37" t="s">
        <v>186</v>
      </c>
      <c r="E1490" s="39">
        <v>1746</v>
      </c>
      <c r="F1490" s="39">
        <v>1672363.25</v>
      </c>
      <c r="G1490" s="39">
        <v>147282.34</v>
      </c>
    </row>
    <row r="1491" spans="1:7" ht="10.2">
      <c r="A1491" s="37" t="s">
        <v>226</v>
      </c>
      <c r="B1491" s="37" t="s">
        <v>192</v>
      </c>
      <c r="C1491" s="37" t="s">
        <v>185</v>
      </c>
      <c r="D1491" s="37" t="s">
        <v>187</v>
      </c>
      <c r="E1491" s="39">
        <v>68509.93</v>
      </c>
      <c r="F1491" s="39">
        <v>19547488.07</v>
      </c>
      <c r="G1491" s="39">
        <v>3644857.35</v>
      </c>
    </row>
    <row r="1492" spans="1:7" ht="10.2">
      <c r="A1492" s="37" t="s">
        <v>226</v>
      </c>
      <c r="B1492" s="37" t="s">
        <v>192</v>
      </c>
      <c r="C1492" s="37" t="s">
        <v>188</v>
      </c>
      <c r="D1492" s="37" t="s">
        <v>186</v>
      </c>
      <c r="E1492" s="39">
        <v>1120</v>
      </c>
      <c r="F1492" s="39">
        <v>1801593.43</v>
      </c>
      <c r="G1492" s="39">
        <v>99016.78</v>
      </c>
    </row>
    <row r="1493" spans="1:7" ht="10.2">
      <c r="A1493" s="37" t="s">
        <v>226</v>
      </c>
      <c r="B1493" s="37" t="s">
        <v>192</v>
      </c>
      <c r="C1493" s="37" t="s">
        <v>188</v>
      </c>
      <c r="D1493" s="37" t="s">
        <v>187</v>
      </c>
      <c r="E1493" s="39">
        <v>66404.16</v>
      </c>
      <c r="F1493" s="39">
        <v>8051264.5499999998</v>
      </c>
      <c r="G1493" s="39">
        <v>2302041.95</v>
      </c>
    </row>
    <row r="1494" spans="1:7" ht="10.2">
      <c r="A1494" s="37" t="s">
        <v>226</v>
      </c>
      <c r="B1494" s="37" t="s">
        <v>193</v>
      </c>
      <c r="C1494" s="37" t="s">
        <v>185</v>
      </c>
      <c r="D1494" s="37" t="s">
        <v>186</v>
      </c>
      <c r="E1494" s="39">
        <v>2031.52</v>
      </c>
      <c r="F1494" s="39">
        <v>2954312.20</v>
      </c>
      <c r="G1494" s="39">
        <v>181134.64</v>
      </c>
    </row>
    <row r="1495" spans="1:7" ht="10.2">
      <c r="A1495" s="37" t="s">
        <v>226</v>
      </c>
      <c r="B1495" s="37" t="s">
        <v>193</v>
      </c>
      <c r="C1495" s="37" t="s">
        <v>185</v>
      </c>
      <c r="D1495" s="37" t="s">
        <v>187</v>
      </c>
      <c r="E1495" s="39">
        <v>68047.46</v>
      </c>
      <c r="F1495" s="39">
        <v>18025448.890000001</v>
      </c>
      <c r="G1495" s="39">
        <v>3723486.73</v>
      </c>
    </row>
    <row r="1496" spans="1:7" ht="10.2">
      <c r="A1496" s="37" t="s">
        <v>226</v>
      </c>
      <c r="B1496" s="37" t="s">
        <v>193</v>
      </c>
      <c r="C1496" s="37" t="s">
        <v>188</v>
      </c>
      <c r="D1496" s="37" t="s">
        <v>186</v>
      </c>
      <c r="E1496" s="39">
        <v>1760.63</v>
      </c>
      <c r="F1496" s="39">
        <v>2286297.24</v>
      </c>
      <c r="G1496" s="39">
        <v>160846.41</v>
      </c>
    </row>
    <row r="1497" spans="1:7" ht="10.2">
      <c r="A1497" s="37" t="s">
        <v>226</v>
      </c>
      <c r="B1497" s="37" t="s">
        <v>193</v>
      </c>
      <c r="C1497" s="37" t="s">
        <v>188</v>
      </c>
      <c r="D1497" s="37" t="s">
        <v>187</v>
      </c>
      <c r="E1497" s="39">
        <v>68499.82</v>
      </c>
      <c r="F1497" s="39">
        <v>10767271.550000001</v>
      </c>
      <c r="G1497" s="39">
        <v>2642308.06</v>
      </c>
    </row>
    <row r="1498" spans="1:7" ht="10.2">
      <c r="A1498" s="37" t="s">
        <v>226</v>
      </c>
      <c r="B1498" s="37" t="s">
        <v>194</v>
      </c>
      <c r="C1498" s="37" t="s">
        <v>185</v>
      </c>
      <c r="D1498" s="37" t="s">
        <v>186</v>
      </c>
      <c r="E1498" s="39">
        <v>2986.57</v>
      </c>
      <c r="F1498" s="39">
        <v>4544176.09</v>
      </c>
      <c r="G1498" s="39">
        <v>273355.74</v>
      </c>
    </row>
    <row r="1499" spans="1:7" ht="10.2">
      <c r="A1499" s="37" t="s">
        <v>226</v>
      </c>
      <c r="B1499" s="37" t="s">
        <v>194</v>
      </c>
      <c r="C1499" s="37" t="s">
        <v>185</v>
      </c>
      <c r="D1499" s="37" t="s">
        <v>187</v>
      </c>
      <c r="E1499" s="39">
        <v>71945.48</v>
      </c>
      <c r="F1499" s="39">
        <v>21384039.030000001</v>
      </c>
      <c r="G1499" s="39">
        <v>4066535.69</v>
      </c>
    </row>
    <row r="1500" spans="1:7" ht="10.2">
      <c r="A1500" s="37" t="s">
        <v>226</v>
      </c>
      <c r="B1500" s="37" t="s">
        <v>194</v>
      </c>
      <c r="C1500" s="37" t="s">
        <v>188</v>
      </c>
      <c r="D1500" s="37" t="s">
        <v>186</v>
      </c>
      <c r="E1500" s="39">
        <v>2085.27</v>
      </c>
      <c r="F1500" s="39">
        <v>3659640.01</v>
      </c>
      <c r="G1500" s="39">
        <v>201326.44</v>
      </c>
    </row>
    <row r="1501" spans="1:7" ht="10.2">
      <c r="A1501" s="37" t="s">
        <v>226</v>
      </c>
      <c r="B1501" s="37" t="s">
        <v>194</v>
      </c>
      <c r="C1501" s="37" t="s">
        <v>188</v>
      </c>
      <c r="D1501" s="37" t="s">
        <v>187</v>
      </c>
      <c r="E1501" s="39">
        <v>69640.41</v>
      </c>
      <c r="F1501" s="39">
        <v>12896130.560000001</v>
      </c>
      <c r="G1501" s="39">
        <v>2946877.94</v>
      </c>
    </row>
    <row r="1502" spans="1:7" ht="10.2">
      <c r="A1502" s="37" t="s">
        <v>226</v>
      </c>
      <c r="B1502" s="37" t="s">
        <v>195</v>
      </c>
      <c r="C1502" s="37" t="s">
        <v>185</v>
      </c>
      <c r="D1502" s="37" t="s">
        <v>186</v>
      </c>
      <c r="E1502" s="39">
        <v>3518.35</v>
      </c>
      <c r="F1502" s="39">
        <v>5890627.5499999998</v>
      </c>
      <c r="G1502" s="39">
        <v>315414.73</v>
      </c>
    </row>
    <row r="1503" spans="1:7" ht="10.2">
      <c r="A1503" s="37" t="s">
        <v>226</v>
      </c>
      <c r="B1503" s="37" t="s">
        <v>195</v>
      </c>
      <c r="C1503" s="37" t="s">
        <v>185</v>
      </c>
      <c r="D1503" s="37" t="s">
        <v>187</v>
      </c>
      <c r="E1503" s="39">
        <v>75103.66</v>
      </c>
      <c r="F1503" s="39">
        <v>26654909.600000001</v>
      </c>
      <c r="G1503" s="39">
        <v>4409751.27</v>
      </c>
    </row>
    <row r="1504" spans="1:7" ht="10.2">
      <c r="A1504" s="37" t="s">
        <v>226</v>
      </c>
      <c r="B1504" s="37" t="s">
        <v>195</v>
      </c>
      <c r="C1504" s="37" t="s">
        <v>188</v>
      </c>
      <c r="D1504" s="37" t="s">
        <v>186</v>
      </c>
      <c r="E1504" s="39">
        <v>3340.50</v>
      </c>
      <c r="F1504" s="39">
        <v>5254089.20</v>
      </c>
      <c r="G1504" s="39">
        <v>306478.70</v>
      </c>
    </row>
    <row r="1505" spans="1:7" ht="10.2">
      <c r="A1505" s="37" t="s">
        <v>226</v>
      </c>
      <c r="B1505" s="37" t="s">
        <v>195</v>
      </c>
      <c r="C1505" s="37" t="s">
        <v>188</v>
      </c>
      <c r="D1505" s="37" t="s">
        <v>187</v>
      </c>
      <c r="E1505" s="39">
        <v>74021.50</v>
      </c>
      <c r="F1505" s="39">
        <v>20274395.920000002</v>
      </c>
      <c r="G1505" s="39">
        <v>3605588.19</v>
      </c>
    </row>
    <row r="1506" spans="1:7" ht="10.2">
      <c r="A1506" s="37" t="s">
        <v>226</v>
      </c>
      <c r="B1506" s="37" t="s">
        <v>196</v>
      </c>
      <c r="C1506" s="37" t="s">
        <v>185</v>
      </c>
      <c r="D1506" s="37" t="s">
        <v>186</v>
      </c>
      <c r="E1506" s="39">
        <v>3825.16</v>
      </c>
      <c r="F1506" s="39">
        <v>6398987.4500000002</v>
      </c>
      <c r="G1506" s="39">
        <v>326279.42</v>
      </c>
    </row>
    <row r="1507" spans="1:7" ht="10.2">
      <c r="A1507" s="37" t="s">
        <v>226</v>
      </c>
      <c r="B1507" s="37" t="s">
        <v>196</v>
      </c>
      <c r="C1507" s="37" t="s">
        <v>185</v>
      </c>
      <c r="D1507" s="37" t="s">
        <v>187</v>
      </c>
      <c r="E1507" s="39">
        <v>71515.93</v>
      </c>
      <c r="F1507" s="39">
        <v>28628458.710000001</v>
      </c>
      <c r="G1507" s="39">
        <v>4145720.64</v>
      </c>
    </row>
    <row r="1508" spans="1:7" ht="10.2">
      <c r="A1508" s="37" t="s">
        <v>226</v>
      </c>
      <c r="B1508" s="37" t="s">
        <v>196</v>
      </c>
      <c r="C1508" s="37" t="s">
        <v>188</v>
      </c>
      <c r="D1508" s="37" t="s">
        <v>186</v>
      </c>
      <c r="E1508" s="39">
        <v>4482.08</v>
      </c>
      <c r="F1508" s="39">
        <v>7614996.4299999997</v>
      </c>
      <c r="G1508" s="39">
        <v>404210.15</v>
      </c>
    </row>
    <row r="1509" spans="1:7" ht="10.2">
      <c r="A1509" s="37" t="s">
        <v>226</v>
      </c>
      <c r="B1509" s="37" t="s">
        <v>196</v>
      </c>
      <c r="C1509" s="37" t="s">
        <v>188</v>
      </c>
      <c r="D1509" s="37" t="s">
        <v>187</v>
      </c>
      <c r="E1509" s="39">
        <v>71246.45</v>
      </c>
      <c r="F1509" s="39">
        <v>24140299.66</v>
      </c>
      <c r="G1509" s="39">
        <v>3885295.28</v>
      </c>
    </row>
    <row r="1510" spans="1:7" ht="10.2">
      <c r="A1510" s="37" t="s">
        <v>226</v>
      </c>
      <c r="B1510" s="37" t="s">
        <v>197</v>
      </c>
      <c r="C1510" s="37" t="s">
        <v>185</v>
      </c>
      <c r="D1510" s="37" t="s">
        <v>186</v>
      </c>
      <c r="E1510" s="39">
        <v>4333.29</v>
      </c>
      <c r="F1510" s="39">
        <v>7410010.5499999998</v>
      </c>
      <c r="G1510" s="39">
        <v>375274.67</v>
      </c>
    </row>
    <row r="1511" spans="1:7" ht="10.2">
      <c r="A1511" s="37" t="s">
        <v>226</v>
      </c>
      <c r="B1511" s="37" t="s">
        <v>197</v>
      </c>
      <c r="C1511" s="37" t="s">
        <v>185</v>
      </c>
      <c r="D1511" s="37" t="s">
        <v>187</v>
      </c>
      <c r="E1511" s="39">
        <v>58367.20</v>
      </c>
      <c r="F1511" s="39">
        <v>27268071.170000002</v>
      </c>
      <c r="G1511" s="39">
        <v>3499160.34</v>
      </c>
    </row>
    <row r="1512" spans="1:7" ht="10.2">
      <c r="A1512" s="37" t="s">
        <v>226</v>
      </c>
      <c r="B1512" s="37" t="s">
        <v>197</v>
      </c>
      <c r="C1512" s="37" t="s">
        <v>188</v>
      </c>
      <c r="D1512" s="37" t="s">
        <v>186</v>
      </c>
      <c r="E1512" s="39">
        <v>4672.42</v>
      </c>
      <c r="F1512" s="39">
        <v>8541411.0999999996</v>
      </c>
      <c r="G1512" s="39">
        <v>441051.33</v>
      </c>
    </row>
    <row r="1513" spans="1:7" ht="10.2">
      <c r="A1513" s="37" t="s">
        <v>226</v>
      </c>
      <c r="B1513" s="37" t="s">
        <v>197</v>
      </c>
      <c r="C1513" s="37" t="s">
        <v>188</v>
      </c>
      <c r="D1513" s="37" t="s">
        <v>187</v>
      </c>
      <c r="E1513" s="39">
        <v>56915.40</v>
      </c>
      <c r="F1513" s="39">
        <v>24539222.719999999</v>
      </c>
      <c r="G1513" s="39">
        <v>3362461.20</v>
      </c>
    </row>
    <row r="1514" spans="1:7" ht="10.2">
      <c r="A1514" s="37" t="s">
        <v>226</v>
      </c>
      <c r="B1514" s="37" t="s">
        <v>198</v>
      </c>
      <c r="C1514" s="37" t="s">
        <v>185</v>
      </c>
      <c r="D1514" s="37" t="s">
        <v>186</v>
      </c>
      <c r="E1514" s="39">
        <v>4814.27</v>
      </c>
      <c r="F1514" s="39">
        <v>9488523.6500000004</v>
      </c>
      <c r="G1514" s="39">
        <v>453912.63</v>
      </c>
    </row>
    <row r="1515" spans="1:7" ht="10.2">
      <c r="A1515" s="37" t="s">
        <v>226</v>
      </c>
      <c r="B1515" s="37" t="s">
        <v>198</v>
      </c>
      <c r="C1515" s="37" t="s">
        <v>185</v>
      </c>
      <c r="D1515" s="37" t="s">
        <v>187</v>
      </c>
      <c r="E1515" s="39">
        <v>50336.79</v>
      </c>
      <c r="F1515" s="39">
        <v>27900365.109999999</v>
      </c>
      <c r="G1515" s="39">
        <v>3151436.88</v>
      </c>
    </row>
    <row r="1516" spans="1:7" ht="10.2">
      <c r="A1516" s="37" t="s">
        <v>226</v>
      </c>
      <c r="B1516" s="37" t="s">
        <v>198</v>
      </c>
      <c r="C1516" s="37" t="s">
        <v>188</v>
      </c>
      <c r="D1516" s="37" t="s">
        <v>186</v>
      </c>
      <c r="E1516" s="39">
        <v>5401.23</v>
      </c>
      <c r="F1516" s="39">
        <v>11981399.289999999</v>
      </c>
      <c r="G1516" s="39">
        <v>524040.56</v>
      </c>
    </row>
    <row r="1517" spans="1:7" ht="10.2">
      <c r="A1517" s="37" t="s">
        <v>226</v>
      </c>
      <c r="B1517" s="37" t="s">
        <v>198</v>
      </c>
      <c r="C1517" s="37" t="s">
        <v>188</v>
      </c>
      <c r="D1517" s="37" t="s">
        <v>187</v>
      </c>
      <c r="E1517" s="39">
        <v>42746.22</v>
      </c>
      <c r="F1517" s="39">
        <v>23949107.34</v>
      </c>
      <c r="G1517" s="39">
        <v>2786998.32</v>
      </c>
    </row>
    <row r="1518" spans="1:7" ht="10.2">
      <c r="A1518" s="37" t="s">
        <v>226</v>
      </c>
      <c r="B1518" s="37" t="s">
        <v>199</v>
      </c>
      <c r="C1518" s="37" t="s">
        <v>185</v>
      </c>
      <c r="D1518" s="37" t="s">
        <v>186</v>
      </c>
      <c r="E1518" s="39">
        <v>6098.55</v>
      </c>
      <c r="F1518" s="39">
        <v>13515745.710000001</v>
      </c>
      <c r="G1518" s="39">
        <v>591187.32</v>
      </c>
    </row>
    <row r="1519" spans="1:7" ht="10.2">
      <c r="A1519" s="37" t="s">
        <v>226</v>
      </c>
      <c r="B1519" s="37" t="s">
        <v>199</v>
      </c>
      <c r="C1519" s="37" t="s">
        <v>185</v>
      </c>
      <c r="D1519" s="37" t="s">
        <v>187</v>
      </c>
      <c r="E1519" s="39">
        <v>46110.75</v>
      </c>
      <c r="F1519" s="39">
        <v>29170042.010000002</v>
      </c>
      <c r="G1519" s="39">
        <v>3128786.61</v>
      </c>
    </row>
    <row r="1520" spans="1:7" ht="10.2">
      <c r="A1520" s="37" t="s">
        <v>226</v>
      </c>
      <c r="B1520" s="37" t="s">
        <v>199</v>
      </c>
      <c r="C1520" s="37" t="s">
        <v>188</v>
      </c>
      <c r="D1520" s="37" t="s">
        <v>186</v>
      </c>
      <c r="E1520" s="39">
        <v>6244.59</v>
      </c>
      <c r="F1520" s="39">
        <v>13635796.119999999</v>
      </c>
      <c r="G1520" s="39">
        <v>631006.58</v>
      </c>
    </row>
    <row r="1521" spans="1:7" ht="10.2">
      <c r="A1521" s="37" t="s">
        <v>226</v>
      </c>
      <c r="B1521" s="37" t="s">
        <v>199</v>
      </c>
      <c r="C1521" s="37" t="s">
        <v>188</v>
      </c>
      <c r="D1521" s="37" t="s">
        <v>187</v>
      </c>
      <c r="E1521" s="39">
        <v>38126.16</v>
      </c>
      <c r="F1521" s="39">
        <v>27223554.280000001</v>
      </c>
      <c r="G1521" s="39">
        <v>2774691.53</v>
      </c>
    </row>
    <row r="1522" spans="1:7" ht="10.2">
      <c r="A1522" s="37" t="s">
        <v>226</v>
      </c>
      <c r="B1522" s="37" t="s">
        <v>200</v>
      </c>
      <c r="C1522" s="37" t="s">
        <v>185</v>
      </c>
      <c r="D1522" s="37" t="s">
        <v>186</v>
      </c>
      <c r="E1522" s="39">
        <v>7319</v>
      </c>
      <c r="F1522" s="39">
        <v>15333166.6</v>
      </c>
      <c r="G1522" s="39">
        <v>709709.78</v>
      </c>
    </row>
    <row r="1523" spans="1:7" ht="10.2">
      <c r="A1523" s="37" t="s">
        <v>226</v>
      </c>
      <c r="B1523" s="37" t="s">
        <v>200</v>
      </c>
      <c r="C1523" s="37" t="s">
        <v>185</v>
      </c>
      <c r="D1523" s="37" t="s">
        <v>187</v>
      </c>
      <c r="E1523" s="39">
        <v>40996.04</v>
      </c>
      <c r="F1523" s="39">
        <v>31054784.390000001</v>
      </c>
      <c r="G1523" s="39">
        <v>2932169.99</v>
      </c>
    </row>
    <row r="1524" spans="1:7" ht="10.2">
      <c r="A1524" s="37" t="s">
        <v>226</v>
      </c>
      <c r="B1524" s="37" t="s">
        <v>200</v>
      </c>
      <c r="C1524" s="37" t="s">
        <v>188</v>
      </c>
      <c r="D1524" s="37" t="s">
        <v>186</v>
      </c>
      <c r="E1524" s="39">
        <v>6678.52</v>
      </c>
      <c r="F1524" s="39">
        <v>16393427.779999999</v>
      </c>
      <c r="G1524" s="39">
        <v>709931.87</v>
      </c>
    </row>
    <row r="1525" spans="1:7" ht="10.2">
      <c r="A1525" s="37" t="s">
        <v>226</v>
      </c>
      <c r="B1525" s="37" t="s">
        <v>200</v>
      </c>
      <c r="C1525" s="37" t="s">
        <v>188</v>
      </c>
      <c r="D1525" s="37" t="s">
        <v>187</v>
      </c>
      <c r="E1525" s="39">
        <v>32056.86</v>
      </c>
      <c r="F1525" s="39">
        <v>28537032.5</v>
      </c>
      <c r="G1525" s="39">
        <v>2419946.04</v>
      </c>
    </row>
    <row r="1526" spans="1:7" ht="10.2">
      <c r="A1526" s="37" t="s">
        <v>226</v>
      </c>
      <c r="B1526" s="37" t="s">
        <v>201</v>
      </c>
      <c r="C1526" s="37" t="s">
        <v>185</v>
      </c>
      <c r="D1526" s="37" t="s">
        <v>186</v>
      </c>
      <c r="E1526" s="39">
        <v>7093.56</v>
      </c>
      <c r="F1526" s="39">
        <v>17329583.510000002</v>
      </c>
      <c r="G1526" s="39">
        <v>680502</v>
      </c>
    </row>
    <row r="1527" spans="1:7" ht="10.2">
      <c r="A1527" s="37" t="s">
        <v>226</v>
      </c>
      <c r="B1527" s="37" t="s">
        <v>201</v>
      </c>
      <c r="C1527" s="37" t="s">
        <v>185</v>
      </c>
      <c r="D1527" s="37" t="s">
        <v>187</v>
      </c>
      <c r="E1527" s="39">
        <v>26466.29</v>
      </c>
      <c r="F1527" s="39">
        <v>22818917.050000001</v>
      </c>
      <c r="G1527" s="39">
        <v>1948337.91</v>
      </c>
    </row>
    <row r="1528" spans="1:7" ht="10.2">
      <c r="A1528" s="37" t="s">
        <v>226</v>
      </c>
      <c r="B1528" s="37" t="s">
        <v>201</v>
      </c>
      <c r="C1528" s="37" t="s">
        <v>188</v>
      </c>
      <c r="D1528" s="37" t="s">
        <v>186</v>
      </c>
      <c r="E1528" s="39">
        <v>4635.83</v>
      </c>
      <c r="F1528" s="39">
        <v>12257988.630000001</v>
      </c>
      <c r="G1528" s="39">
        <v>500007.35</v>
      </c>
    </row>
    <row r="1529" spans="1:7" ht="10.2">
      <c r="A1529" s="37" t="s">
        <v>226</v>
      </c>
      <c r="B1529" s="37" t="s">
        <v>201</v>
      </c>
      <c r="C1529" s="37" t="s">
        <v>188</v>
      </c>
      <c r="D1529" s="37" t="s">
        <v>187</v>
      </c>
      <c r="E1529" s="39">
        <v>18671.48</v>
      </c>
      <c r="F1529" s="39">
        <v>19343344.84</v>
      </c>
      <c r="G1529" s="39">
        <v>1522528.21</v>
      </c>
    </row>
    <row r="1530" spans="1:7" ht="10.2">
      <c r="A1530" s="37" t="s">
        <v>226</v>
      </c>
      <c r="B1530" s="37" t="s">
        <v>202</v>
      </c>
      <c r="C1530" s="37" t="s">
        <v>185</v>
      </c>
      <c r="D1530" s="37" t="s">
        <v>186</v>
      </c>
      <c r="E1530" s="39">
        <v>7854.88</v>
      </c>
      <c r="F1530" s="39">
        <v>20808461.600000001</v>
      </c>
      <c r="G1530" s="39">
        <v>799057.86</v>
      </c>
    </row>
    <row r="1531" spans="1:7" ht="10.2">
      <c r="A1531" s="37" t="s">
        <v>226</v>
      </c>
      <c r="B1531" s="37" t="s">
        <v>202</v>
      </c>
      <c r="C1531" s="37" t="s">
        <v>185</v>
      </c>
      <c r="D1531" s="37" t="s">
        <v>187</v>
      </c>
      <c r="E1531" s="39">
        <v>16988.33</v>
      </c>
      <c r="F1531" s="39">
        <v>17244826.149999999</v>
      </c>
      <c r="G1531" s="39">
        <v>1369446.91</v>
      </c>
    </row>
    <row r="1532" spans="1:7" ht="10.2">
      <c r="A1532" s="37" t="s">
        <v>226</v>
      </c>
      <c r="B1532" s="37" t="s">
        <v>202</v>
      </c>
      <c r="C1532" s="37" t="s">
        <v>188</v>
      </c>
      <c r="D1532" s="37" t="s">
        <v>186</v>
      </c>
      <c r="E1532" s="39">
        <v>3554.30</v>
      </c>
      <c r="F1532" s="39">
        <v>9086888.1400000006</v>
      </c>
      <c r="G1532" s="39">
        <v>402424.44</v>
      </c>
    </row>
    <row r="1533" spans="1:7" ht="10.2">
      <c r="A1533" s="37" t="s">
        <v>226</v>
      </c>
      <c r="B1533" s="37" t="s">
        <v>202</v>
      </c>
      <c r="C1533" s="37" t="s">
        <v>188</v>
      </c>
      <c r="D1533" s="37" t="s">
        <v>187</v>
      </c>
      <c r="E1533" s="39">
        <v>9515.06</v>
      </c>
      <c r="F1533" s="39">
        <v>10083167.939999999</v>
      </c>
      <c r="G1533" s="39">
        <v>818606.32</v>
      </c>
    </row>
    <row r="1534" spans="1:7" ht="10.2">
      <c r="A1534" s="37" t="s">
        <v>226</v>
      </c>
      <c r="B1534" s="37" t="s">
        <v>203</v>
      </c>
      <c r="C1534" s="37" t="s">
        <v>185</v>
      </c>
      <c r="D1534" s="37" t="s">
        <v>186</v>
      </c>
      <c r="E1534" s="39">
        <v>8249.30</v>
      </c>
      <c r="F1534" s="39">
        <v>25507327.859999999</v>
      </c>
      <c r="G1534" s="39">
        <v>874414.34</v>
      </c>
    </row>
    <row r="1535" spans="1:7" ht="10.2">
      <c r="A1535" s="37" t="s">
        <v>226</v>
      </c>
      <c r="B1535" s="37" t="s">
        <v>203</v>
      </c>
      <c r="C1535" s="37" t="s">
        <v>185</v>
      </c>
      <c r="D1535" s="37" t="s">
        <v>187</v>
      </c>
      <c r="E1535" s="39">
        <v>8614.23</v>
      </c>
      <c r="F1535" s="39">
        <v>11215917</v>
      </c>
      <c r="G1535" s="39">
        <v>754522.81</v>
      </c>
    </row>
    <row r="1536" spans="1:7" ht="10.2">
      <c r="A1536" s="37" t="s">
        <v>226</v>
      </c>
      <c r="B1536" s="37" t="s">
        <v>203</v>
      </c>
      <c r="C1536" s="37" t="s">
        <v>188</v>
      </c>
      <c r="D1536" s="37" t="s">
        <v>186</v>
      </c>
      <c r="E1536" s="39">
        <v>2389.79</v>
      </c>
      <c r="F1536" s="39">
        <v>7301240.9900000002</v>
      </c>
      <c r="G1536" s="39">
        <v>289178.21</v>
      </c>
    </row>
    <row r="1537" spans="1:7" ht="10.2">
      <c r="A1537" s="37" t="s">
        <v>226</v>
      </c>
      <c r="B1537" s="37" t="s">
        <v>203</v>
      </c>
      <c r="C1537" s="37" t="s">
        <v>188</v>
      </c>
      <c r="D1537" s="37" t="s">
        <v>187</v>
      </c>
      <c r="E1537" s="39">
        <v>3501.27</v>
      </c>
      <c r="F1537" s="39">
        <v>5081269.68</v>
      </c>
      <c r="G1537" s="39">
        <v>340206.52</v>
      </c>
    </row>
    <row r="1538" spans="1:7" ht="10.2">
      <c r="A1538" s="37" t="s">
        <v>227</v>
      </c>
      <c r="B1538" s="37" t="s">
        <v>184</v>
      </c>
      <c r="C1538" s="37" t="s">
        <v>185</v>
      </c>
      <c r="D1538" s="37" t="s">
        <v>186</v>
      </c>
      <c r="E1538" s="39">
        <v>10768.07</v>
      </c>
      <c r="F1538" s="39">
        <v>7080010.9699999997</v>
      </c>
      <c r="G1538" s="39">
        <v>237596.52</v>
      </c>
    </row>
    <row r="1539" spans="1:7" ht="10.2">
      <c r="A1539" s="37" t="s">
        <v>227</v>
      </c>
      <c r="B1539" s="37" t="s">
        <v>184</v>
      </c>
      <c r="C1539" s="37" t="s">
        <v>185</v>
      </c>
      <c r="D1539" s="37" t="s">
        <v>187</v>
      </c>
      <c r="E1539" s="39">
        <v>534102.13</v>
      </c>
      <c r="F1539" s="39">
        <v>87201579.209999993</v>
      </c>
      <c r="G1539" s="39">
        <v>6692825.3600000003</v>
      </c>
    </row>
    <row r="1540" spans="1:7" ht="10.2">
      <c r="A1540" s="37" t="s">
        <v>227</v>
      </c>
      <c r="B1540" s="37" t="s">
        <v>184</v>
      </c>
      <c r="C1540" s="37" t="s">
        <v>188</v>
      </c>
      <c r="D1540" s="37" t="s">
        <v>186</v>
      </c>
      <c r="E1540" s="39">
        <v>11084.34</v>
      </c>
      <c r="F1540" s="39">
        <v>5431649.4199999999</v>
      </c>
      <c r="G1540" s="39">
        <v>240566.49</v>
      </c>
    </row>
    <row r="1541" spans="1:7" ht="10.2">
      <c r="A1541" s="37" t="s">
        <v>227</v>
      </c>
      <c r="B1541" s="37" t="s">
        <v>184</v>
      </c>
      <c r="C1541" s="37" t="s">
        <v>188</v>
      </c>
      <c r="D1541" s="37" t="s">
        <v>187</v>
      </c>
      <c r="E1541" s="39">
        <v>560582.53</v>
      </c>
      <c r="F1541" s="39">
        <v>92636854.599999994</v>
      </c>
      <c r="G1541" s="39">
        <v>7110916.6699999999</v>
      </c>
    </row>
    <row r="1542" spans="1:7" ht="10.2">
      <c r="A1542" s="37" t="s">
        <v>227</v>
      </c>
      <c r="B1542" s="37" t="s">
        <v>189</v>
      </c>
      <c r="C1542" s="37" t="s">
        <v>185</v>
      </c>
      <c r="D1542" s="37" t="s">
        <v>186</v>
      </c>
      <c r="E1542" s="39">
        <v>4517.47</v>
      </c>
      <c r="F1542" s="39">
        <v>6670174.7999999998</v>
      </c>
      <c r="G1542" s="39">
        <v>435368.86</v>
      </c>
    </row>
    <row r="1543" spans="1:7" ht="10.2">
      <c r="A1543" s="37" t="s">
        <v>227</v>
      </c>
      <c r="B1543" s="37" t="s">
        <v>189</v>
      </c>
      <c r="C1543" s="37" t="s">
        <v>185</v>
      </c>
      <c r="D1543" s="37" t="s">
        <v>187</v>
      </c>
      <c r="E1543" s="39">
        <v>206403.36</v>
      </c>
      <c r="F1543" s="39">
        <v>52974181.549999997</v>
      </c>
      <c r="G1543" s="39">
        <v>11535817.5</v>
      </c>
    </row>
    <row r="1544" spans="1:7" ht="10.2">
      <c r="A1544" s="37" t="s">
        <v>227</v>
      </c>
      <c r="B1544" s="37" t="s">
        <v>189</v>
      </c>
      <c r="C1544" s="37" t="s">
        <v>188</v>
      </c>
      <c r="D1544" s="37" t="s">
        <v>186</v>
      </c>
      <c r="E1544" s="39">
        <v>3708.15</v>
      </c>
      <c r="F1544" s="39">
        <v>3526061.14</v>
      </c>
      <c r="G1544" s="39">
        <v>329419.88</v>
      </c>
    </row>
    <row r="1545" spans="1:7" ht="10.2">
      <c r="A1545" s="37" t="s">
        <v>227</v>
      </c>
      <c r="B1545" s="37" t="s">
        <v>189</v>
      </c>
      <c r="C1545" s="37" t="s">
        <v>188</v>
      </c>
      <c r="D1545" s="37" t="s">
        <v>187</v>
      </c>
      <c r="E1545" s="39">
        <v>208352.81</v>
      </c>
      <c r="F1545" s="39">
        <v>28801811.859999999</v>
      </c>
      <c r="G1545" s="39">
        <v>8273534.8200000003</v>
      </c>
    </row>
    <row r="1546" spans="1:7" ht="10.2">
      <c r="A1546" s="37" t="s">
        <v>227</v>
      </c>
      <c r="B1546" s="37" t="s">
        <v>190</v>
      </c>
      <c r="C1546" s="37" t="s">
        <v>185</v>
      </c>
      <c r="D1546" s="37" t="s">
        <v>186</v>
      </c>
      <c r="E1546" s="39">
        <v>3178.40</v>
      </c>
      <c r="F1546" s="39">
        <v>4414866.92</v>
      </c>
      <c r="G1546" s="39">
        <v>283421.10</v>
      </c>
    </row>
    <row r="1547" spans="1:7" ht="10.2">
      <c r="A1547" s="37" t="s">
        <v>227</v>
      </c>
      <c r="B1547" s="37" t="s">
        <v>190</v>
      </c>
      <c r="C1547" s="37" t="s">
        <v>185</v>
      </c>
      <c r="D1547" s="37" t="s">
        <v>187</v>
      </c>
      <c r="E1547" s="39">
        <v>181255.53</v>
      </c>
      <c r="F1547" s="39">
        <v>55060765.909999996</v>
      </c>
      <c r="G1547" s="39">
        <v>10279875.9</v>
      </c>
    </row>
    <row r="1548" spans="1:7" ht="10.2">
      <c r="A1548" s="37" t="s">
        <v>227</v>
      </c>
      <c r="B1548" s="37" t="s">
        <v>190</v>
      </c>
      <c r="C1548" s="37" t="s">
        <v>188</v>
      </c>
      <c r="D1548" s="37" t="s">
        <v>186</v>
      </c>
      <c r="E1548" s="39">
        <v>2769.62</v>
      </c>
      <c r="F1548" s="39">
        <v>3454446.90</v>
      </c>
      <c r="G1548" s="39">
        <v>281598.98</v>
      </c>
    </row>
    <row r="1549" spans="1:7" ht="10.2">
      <c r="A1549" s="37" t="s">
        <v>227</v>
      </c>
      <c r="B1549" s="37" t="s">
        <v>190</v>
      </c>
      <c r="C1549" s="37" t="s">
        <v>188</v>
      </c>
      <c r="D1549" s="37" t="s">
        <v>187</v>
      </c>
      <c r="E1549" s="39">
        <v>181499.59</v>
      </c>
      <c r="F1549" s="39">
        <v>24462755.32</v>
      </c>
      <c r="G1549" s="39">
        <v>6683516.4800000004</v>
      </c>
    </row>
    <row r="1550" spans="1:7" ht="10.2">
      <c r="A1550" s="37" t="s">
        <v>227</v>
      </c>
      <c r="B1550" s="37" t="s">
        <v>191</v>
      </c>
      <c r="C1550" s="37" t="s">
        <v>185</v>
      </c>
      <c r="D1550" s="37" t="s">
        <v>186</v>
      </c>
      <c r="E1550" s="39">
        <v>4163.92</v>
      </c>
      <c r="F1550" s="39">
        <v>5379295.8700000001</v>
      </c>
      <c r="G1550" s="39">
        <v>394251.75</v>
      </c>
    </row>
    <row r="1551" spans="1:7" ht="10.2">
      <c r="A1551" s="37" t="s">
        <v>227</v>
      </c>
      <c r="B1551" s="37" t="s">
        <v>191</v>
      </c>
      <c r="C1551" s="37" t="s">
        <v>185</v>
      </c>
      <c r="D1551" s="37" t="s">
        <v>187</v>
      </c>
      <c r="E1551" s="39">
        <v>201622.45</v>
      </c>
      <c r="F1551" s="39">
        <v>74196126.75</v>
      </c>
      <c r="G1551" s="39">
        <v>12132698.51</v>
      </c>
    </row>
    <row r="1552" spans="1:7" ht="10.2">
      <c r="A1552" s="37" t="s">
        <v>227</v>
      </c>
      <c r="B1552" s="37" t="s">
        <v>191</v>
      </c>
      <c r="C1552" s="37" t="s">
        <v>188</v>
      </c>
      <c r="D1552" s="37" t="s">
        <v>186</v>
      </c>
      <c r="E1552" s="39">
        <v>2952.63</v>
      </c>
      <c r="F1552" s="39">
        <v>3568675.27</v>
      </c>
      <c r="G1552" s="39">
        <v>285771.16</v>
      </c>
    </row>
    <row r="1553" spans="1:7" ht="10.2">
      <c r="A1553" s="37" t="s">
        <v>227</v>
      </c>
      <c r="B1553" s="37" t="s">
        <v>191</v>
      </c>
      <c r="C1553" s="37" t="s">
        <v>188</v>
      </c>
      <c r="D1553" s="37" t="s">
        <v>187</v>
      </c>
      <c r="E1553" s="39">
        <v>198992.74</v>
      </c>
      <c r="F1553" s="39">
        <v>28452322.52</v>
      </c>
      <c r="G1553" s="39">
        <v>7880116.46</v>
      </c>
    </row>
    <row r="1554" spans="1:7" ht="10.2">
      <c r="A1554" s="37" t="s">
        <v>227</v>
      </c>
      <c r="B1554" s="37" t="s">
        <v>192</v>
      </c>
      <c r="C1554" s="37" t="s">
        <v>185</v>
      </c>
      <c r="D1554" s="37" t="s">
        <v>186</v>
      </c>
      <c r="E1554" s="39">
        <v>5099.61</v>
      </c>
      <c r="F1554" s="39">
        <v>6902959.6299999999</v>
      </c>
      <c r="G1554" s="39">
        <v>467054.37</v>
      </c>
    </row>
    <row r="1555" spans="1:7" ht="10.2">
      <c r="A1555" s="37" t="s">
        <v>227</v>
      </c>
      <c r="B1555" s="37" t="s">
        <v>192</v>
      </c>
      <c r="C1555" s="37" t="s">
        <v>185</v>
      </c>
      <c r="D1555" s="37" t="s">
        <v>187</v>
      </c>
      <c r="E1555" s="39">
        <v>202529.21</v>
      </c>
      <c r="F1555" s="39">
        <v>75623317.180000007</v>
      </c>
      <c r="G1555" s="39">
        <v>12788155.07</v>
      </c>
    </row>
    <row r="1556" spans="1:7" ht="10.2">
      <c r="A1556" s="37" t="s">
        <v>227</v>
      </c>
      <c r="B1556" s="37" t="s">
        <v>192</v>
      </c>
      <c r="C1556" s="37" t="s">
        <v>188</v>
      </c>
      <c r="D1556" s="37" t="s">
        <v>186</v>
      </c>
      <c r="E1556" s="39">
        <v>3518.26</v>
      </c>
      <c r="F1556" s="39">
        <v>4416575.50</v>
      </c>
      <c r="G1556" s="39">
        <v>379032.70</v>
      </c>
    </row>
    <row r="1557" spans="1:7" ht="10.2">
      <c r="A1557" s="37" t="s">
        <v>227</v>
      </c>
      <c r="B1557" s="37" t="s">
        <v>192</v>
      </c>
      <c r="C1557" s="37" t="s">
        <v>188</v>
      </c>
      <c r="D1557" s="37" t="s">
        <v>187</v>
      </c>
      <c r="E1557" s="39">
        <v>195309.27</v>
      </c>
      <c r="F1557" s="39">
        <v>33976546.609999999</v>
      </c>
      <c r="G1557" s="39">
        <v>8486424.9000000004</v>
      </c>
    </row>
    <row r="1558" spans="1:7" ht="10.2">
      <c r="A1558" s="37" t="s">
        <v>227</v>
      </c>
      <c r="B1558" s="37" t="s">
        <v>193</v>
      </c>
      <c r="C1558" s="37" t="s">
        <v>185</v>
      </c>
      <c r="D1558" s="37" t="s">
        <v>186</v>
      </c>
      <c r="E1558" s="39">
        <v>6717.98</v>
      </c>
      <c r="F1558" s="39">
        <v>9516880.3200000003</v>
      </c>
      <c r="G1558" s="39">
        <v>665394.19</v>
      </c>
    </row>
    <row r="1559" spans="1:7" ht="10.2">
      <c r="A1559" s="37" t="s">
        <v>227</v>
      </c>
      <c r="B1559" s="37" t="s">
        <v>193</v>
      </c>
      <c r="C1559" s="37" t="s">
        <v>185</v>
      </c>
      <c r="D1559" s="37" t="s">
        <v>187</v>
      </c>
      <c r="E1559" s="39">
        <v>206105.68</v>
      </c>
      <c r="F1559" s="39">
        <v>72285095.900000006</v>
      </c>
      <c r="G1559" s="39">
        <v>13281946.23</v>
      </c>
    </row>
    <row r="1560" spans="1:7" ht="10.2">
      <c r="A1560" s="37" t="s">
        <v>227</v>
      </c>
      <c r="B1560" s="37" t="s">
        <v>193</v>
      </c>
      <c r="C1560" s="37" t="s">
        <v>188</v>
      </c>
      <c r="D1560" s="37" t="s">
        <v>186</v>
      </c>
      <c r="E1560" s="39">
        <v>4422.49</v>
      </c>
      <c r="F1560" s="39">
        <v>8637332.5600000005</v>
      </c>
      <c r="G1560" s="39">
        <v>499752.12</v>
      </c>
    </row>
    <row r="1561" spans="1:7" ht="10.2">
      <c r="A1561" s="37" t="s">
        <v>227</v>
      </c>
      <c r="B1561" s="37" t="s">
        <v>193</v>
      </c>
      <c r="C1561" s="37" t="s">
        <v>188</v>
      </c>
      <c r="D1561" s="37" t="s">
        <v>187</v>
      </c>
      <c r="E1561" s="39">
        <v>195643.85</v>
      </c>
      <c r="F1561" s="39">
        <v>38091998.579999998</v>
      </c>
      <c r="G1561" s="39">
        <v>9109154.6799999997</v>
      </c>
    </row>
    <row r="1562" spans="1:7" ht="10.2">
      <c r="A1562" s="37" t="s">
        <v>227</v>
      </c>
      <c r="B1562" s="37" t="s">
        <v>194</v>
      </c>
      <c r="C1562" s="37" t="s">
        <v>185</v>
      </c>
      <c r="D1562" s="37" t="s">
        <v>186</v>
      </c>
      <c r="E1562" s="39">
        <v>7236.88</v>
      </c>
      <c r="F1562" s="39">
        <v>12986773.539999999</v>
      </c>
      <c r="G1562" s="39">
        <v>755479.89</v>
      </c>
    </row>
    <row r="1563" spans="1:7" ht="10.2">
      <c r="A1563" s="37" t="s">
        <v>227</v>
      </c>
      <c r="B1563" s="37" t="s">
        <v>194</v>
      </c>
      <c r="C1563" s="37" t="s">
        <v>185</v>
      </c>
      <c r="D1563" s="37" t="s">
        <v>187</v>
      </c>
      <c r="E1563" s="39">
        <v>204046.81</v>
      </c>
      <c r="F1563" s="39">
        <v>79336823.840000004</v>
      </c>
      <c r="G1563" s="39">
        <v>13621674.33</v>
      </c>
    </row>
    <row r="1564" spans="1:7" ht="10.2">
      <c r="A1564" s="37" t="s">
        <v>227</v>
      </c>
      <c r="B1564" s="37" t="s">
        <v>194</v>
      </c>
      <c r="C1564" s="37" t="s">
        <v>188</v>
      </c>
      <c r="D1564" s="37" t="s">
        <v>186</v>
      </c>
      <c r="E1564" s="39">
        <v>5401.89</v>
      </c>
      <c r="F1564" s="39">
        <v>8476552.7599999998</v>
      </c>
      <c r="G1564" s="39">
        <v>556114.41</v>
      </c>
    </row>
    <row r="1565" spans="1:7" ht="10.2">
      <c r="A1565" s="37" t="s">
        <v>227</v>
      </c>
      <c r="B1565" s="37" t="s">
        <v>194</v>
      </c>
      <c r="C1565" s="37" t="s">
        <v>188</v>
      </c>
      <c r="D1565" s="37" t="s">
        <v>187</v>
      </c>
      <c r="E1565" s="39">
        <v>194739.66</v>
      </c>
      <c r="F1565" s="39">
        <v>48927341.890000001</v>
      </c>
      <c r="G1565" s="39">
        <v>10209112.85</v>
      </c>
    </row>
    <row r="1566" spans="1:7" ht="10.2">
      <c r="A1566" s="37" t="s">
        <v>227</v>
      </c>
      <c r="B1566" s="37" t="s">
        <v>195</v>
      </c>
      <c r="C1566" s="37" t="s">
        <v>185</v>
      </c>
      <c r="D1566" s="37" t="s">
        <v>186</v>
      </c>
      <c r="E1566" s="39">
        <v>8557.41</v>
      </c>
      <c r="F1566" s="39">
        <v>13468644.93</v>
      </c>
      <c r="G1566" s="39">
        <v>858793.60</v>
      </c>
    </row>
    <row r="1567" spans="1:7" ht="10.2">
      <c r="A1567" s="37" t="s">
        <v>227</v>
      </c>
      <c r="B1567" s="37" t="s">
        <v>195</v>
      </c>
      <c r="C1567" s="37" t="s">
        <v>185</v>
      </c>
      <c r="D1567" s="37" t="s">
        <v>187</v>
      </c>
      <c r="E1567" s="39">
        <v>196886.56</v>
      </c>
      <c r="F1567" s="39">
        <v>87001362.269999996</v>
      </c>
      <c r="G1567" s="39">
        <v>13640639.17</v>
      </c>
    </row>
    <row r="1568" spans="1:7" ht="10.2">
      <c r="A1568" s="37" t="s">
        <v>227</v>
      </c>
      <c r="B1568" s="37" t="s">
        <v>195</v>
      </c>
      <c r="C1568" s="37" t="s">
        <v>188</v>
      </c>
      <c r="D1568" s="37" t="s">
        <v>186</v>
      </c>
      <c r="E1568" s="39">
        <v>7506.06</v>
      </c>
      <c r="F1568" s="39">
        <v>13411838.869999999</v>
      </c>
      <c r="G1568" s="39">
        <v>802674.08</v>
      </c>
    </row>
    <row r="1569" spans="1:7" ht="10.2">
      <c r="A1569" s="37" t="s">
        <v>227</v>
      </c>
      <c r="B1569" s="37" t="s">
        <v>195</v>
      </c>
      <c r="C1569" s="37" t="s">
        <v>188</v>
      </c>
      <c r="D1569" s="37" t="s">
        <v>187</v>
      </c>
      <c r="E1569" s="39">
        <v>183656.72</v>
      </c>
      <c r="F1569" s="39">
        <v>59196398.270000003</v>
      </c>
      <c r="G1569" s="39">
        <v>10842226.33</v>
      </c>
    </row>
    <row r="1570" spans="1:7" ht="10.2">
      <c r="A1570" s="37" t="s">
        <v>227</v>
      </c>
      <c r="B1570" s="37" t="s">
        <v>196</v>
      </c>
      <c r="C1570" s="37" t="s">
        <v>185</v>
      </c>
      <c r="D1570" s="37" t="s">
        <v>186</v>
      </c>
      <c r="E1570" s="39">
        <v>9320.53</v>
      </c>
      <c r="F1570" s="39">
        <v>18582655.469999999</v>
      </c>
      <c r="G1570" s="39">
        <v>949548.17</v>
      </c>
    </row>
    <row r="1571" spans="1:7" ht="10.2">
      <c r="A1571" s="37" t="s">
        <v>227</v>
      </c>
      <c r="B1571" s="37" t="s">
        <v>196</v>
      </c>
      <c r="C1571" s="37" t="s">
        <v>185</v>
      </c>
      <c r="D1571" s="37" t="s">
        <v>187</v>
      </c>
      <c r="E1571" s="39">
        <v>192817.49</v>
      </c>
      <c r="F1571" s="39">
        <v>90743915.180000007</v>
      </c>
      <c r="G1571" s="39">
        <v>12932082.300000001</v>
      </c>
    </row>
    <row r="1572" spans="1:7" ht="10.2">
      <c r="A1572" s="37" t="s">
        <v>227</v>
      </c>
      <c r="B1572" s="37" t="s">
        <v>196</v>
      </c>
      <c r="C1572" s="37" t="s">
        <v>188</v>
      </c>
      <c r="D1572" s="37" t="s">
        <v>186</v>
      </c>
      <c r="E1572" s="39">
        <v>10072.78</v>
      </c>
      <c r="F1572" s="39">
        <v>17461480.440000001</v>
      </c>
      <c r="G1572" s="39">
        <v>1046730.80</v>
      </c>
    </row>
    <row r="1573" spans="1:7" ht="10.2">
      <c r="A1573" s="37" t="s">
        <v>227</v>
      </c>
      <c r="B1573" s="37" t="s">
        <v>196</v>
      </c>
      <c r="C1573" s="37" t="s">
        <v>188</v>
      </c>
      <c r="D1573" s="37" t="s">
        <v>187</v>
      </c>
      <c r="E1573" s="39">
        <v>180375.32</v>
      </c>
      <c r="F1573" s="39">
        <v>69968391.400000006</v>
      </c>
      <c r="G1573" s="39">
        <v>11306658.949999999</v>
      </c>
    </row>
    <row r="1574" spans="1:7" ht="10.2">
      <c r="A1574" s="37" t="s">
        <v>227</v>
      </c>
      <c r="B1574" s="37" t="s">
        <v>197</v>
      </c>
      <c r="C1574" s="37" t="s">
        <v>185</v>
      </c>
      <c r="D1574" s="37" t="s">
        <v>186</v>
      </c>
      <c r="E1574" s="39">
        <v>9639.17</v>
      </c>
      <c r="F1574" s="39">
        <v>17855231.25</v>
      </c>
      <c r="G1574" s="39">
        <v>986739.57</v>
      </c>
    </row>
    <row r="1575" spans="1:7" ht="10.2">
      <c r="A1575" s="37" t="s">
        <v>227</v>
      </c>
      <c r="B1575" s="37" t="s">
        <v>197</v>
      </c>
      <c r="C1575" s="37" t="s">
        <v>185</v>
      </c>
      <c r="D1575" s="37" t="s">
        <v>187</v>
      </c>
      <c r="E1575" s="39">
        <v>146155.77</v>
      </c>
      <c r="F1575" s="39">
        <v>78521480.200000003</v>
      </c>
      <c r="G1575" s="39">
        <v>10047925.550000001</v>
      </c>
    </row>
    <row r="1576" spans="1:7" ht="10.2">
      <c r="A1576" s="37" t="s">
        <v>227</v>
      </c>
      <c r="B1576" s="37" t="s">
        <v>197</v>
      </c>
      <c r="C1576" s="37" t="s">
        <v>188</v>
      </c>
      <c r="D1576" s="37" t="s">
        <v>186</v>
      </c>
      <c r="E1576" s="39">
        <v>10292.82</v>
      </c>
      <c r="F1576" s="39">
        <v>21376264.960000001</v>
      </c>
      <c r="G1576" s="39">
        <v>1102217.67</v>
      </c>
    </row>
    <row r="1577" spans="1:7" ht="10.2">
      <c r="A1577" s="37" t="s">
        <v>227</v>
      </c>
      <c r="B1577" s="37" t="s">
        <v>197</v>
      </c>
      <c r="C1577" s="37" t="s">
        <v>188</v>
      </c>
      <c r="D1577" s="37" t="s">
        <v>187</v>
      </c>
      <c r="E1577" s="39">
        <v>138833.27</v>
      </c>
      <c r="F1577" s="39">
        <v>71009019.510000005</v>
      </c>
      <c r="G1577" s="39">
        <v>9467251.4600000009</v>
      </c>
    </row>
    <row r="1578" spans="1:7" ht="10.2">
      <c r="A1578" s="37" t="s">
        <v>227</v>
      </c>
      <c r="B1578" s="37" t="s">
        <v>198</v>
      </c>
      <c r="C1578" s="37" t="s">
        <v>185</v>
      </c>
      <c r="D1578" s="37" t="s">
        <v>186</v>
      </c>
      <c r="E1578" s="39">
        <v>10170.01</v>
      </c>
      <c r="F1578" s="39">
        <v>20782729.93</v>
      </c>
      <c r="G1578" s="39">
        <v>1016593.79</v>
      </c>
    </row>
    <row r="1579" spans="1:7" ht="10.2">
      <c r="A1579" s="37" t="s">
        <v>227</v>
      </c>
      <c r="B1579" s="37" t="s">
        <v>198</v>
      </c>
      <c r="C1579" s="37" t="s">
        <v>185</v>
      </c>
      <c r="D1579" s="37" t="s">
        <v>187</v>
      </c>
      <c r="E1579" s="39">
        <v>114872.77</v>
      </c>
      <c r="F1579" s="39">
        <v>69132049.790000007</v>
      </c>
      <c r="G1579" s="39">
        <v>8102373.4500000002</v>
      </c>
    </row>
    <row r="1580" spans="1:7" ht="10.2">
      <c r="A1580" s="37" t="s">
        <v>227</v>
      </c>
      <c r="B1580" s="37" t="s">
        <v>198</v>
      </c>
      <c r="C1580" s="37" t="s">
        <v>188</v>
      </c>
      <c r="D1580" s="37" t="s">
        <v>186</v>
      </c>
      <c r="E1580" s="39">
        <v>9610.79</v>
      </c>
      <c r="F1580" s="39">
        <v>21297721.5</v>
      </c>
      <c r="G1580" s="39">
        <v>1034915.98</v>
      </c>
    </row>
    <row r="1581" spans="1:7" ht="10.2">
      <c r="A1581" s="37" t="s">
        <v>227</v>
      </c>
      <c r="B1581" s="37" t="s">
        <v>198</v>
      </c>
      <c r="C1581" s="37" t="s">
        <v>188</v>
      </c>
      <c r="D1581" s="37" t="s">
        <v>187</v>
      </c>
      <c r="E1581" s="39">
        <v>96077.72</v>
      </c>
      <c r="F1581" s="39">
        <v>61839441.409999996</v>
      </c>
      <c r="G1581" s="39">
        <v>6931615.1600000001</v>
      </c>
    </row>
    <row r="1582" spans="1:7" ht="10.2">
      <c r="A1582" s="37" t="s">
        <v>227</v>
      </c>
      <c r="B1582" s="37" t="s">
        <v>199</v>
      </c>
      <c r="C1582" s="37" t="s">
        <v>185</v>
      </c>
      <c r="D1582" s="37" t="s">
        <v>186</v>
      </c>
      <c r="E1582" s="39">
        <v>12691.52</v>
      </c>
      <c r="F1582" s="39">
        <v>27809100.239999998</v>
      </c>
      <c r="G1582" s="39">
        <v>1315918.22</v>
      </c>
    </row>
    <row r="1583" spans="1:7" ht="10.2">
      <c r="A1583" s="37" t="s">
        <v>227</v>
      </c>
      <c r="B1583" s="37" t="s">
        <v>199</v>
      </c>
      <c r="C1583" s="37" t="s">
        <v>185</v>
      </c>
      <c r="D1583" s="37" t="s">
        <v>187</v>
      </c>
      <c r="E1583" s="39">
        <v>106133.25</v>
      </c>
      <c r="F1583" s="39">
        <v>72746005.319999993</v>
      </c>
      <c r="G1583" s="39">
        <v>7870818.9500000002</v>
      </c>
    </row>
    <row r="1584" spans="1:7" ht="10.2">
      <c r="A1584" s="37" t="s">
        <v>227</v>
      </c>
      <c r="B1584" s="37" t="s">
        <v>199</v>
      </c>
      <c r="C1584" s="37" t="s">
        <v>188</v>
      </c>
      <c r="D1584" s="37" t="s">
        <v>186</v>
      </c>
      <c r="E1584" s="39">
        <v>10910.07</v>
      </c>
      <c r="F1584" s="39">
        <v>27040725.789999999</v>
      </c>
      <c r="G1584" s="39">
        <v>1186041.63</v>
      </c>
    </row>
    <row r="1585" spans="1:7" ht="10.2">
      <c r="A1585" s="37" t="s">
        <v>227</v>
      </c>
      <c r="B1585" s="37" t="s">
        <v>199</v>
      </c>
      <c r="C1585" s="37" t="s">
        <v>188</v>
      </c>
      <c r="D1585" s="37" t="s">
        <v>187</v>
      </c>
      <c r="E1585" s="39">
        <v>79344.24</v>
      </c>
      <c r="F1585" s="39">
        <v>60270745.119999997</v>
      </c>
      <c r="G1585" s="39">
        <v>6020905.3600000003</v>
      </c>
    </row>
    <row r="1586" spans="1:7" ht="10.2">
      <c r="A1586" s="37" t="s">
        <v>227</v>
      </c>
      <c r="B1586" s="37" t="s">
        <v>200</v>
      </c>
      <c r="C1586" s="37" t="s">
        <v>185</v>
      </c>
      <c r="D1586" s="37" t="s">
        <v>186</v>
      </c>
      <c r="E1586" s="39">
        <v>17075.78</v>
      </c>
      <c r="F1586" s="39">
        <v>40044583.810000002</v>
      </c>
      <c r="G1586" s="39">
        <v>1796980.03</v>
      </c>
    </row>
    <row r="1587" spans="1:7" ht="10.2">
      <c r="A1587" s="37" t="s">
        <v>227</v>
      </c>
      <c r="B1587" s="37" t="s">
        <v>200</v>
      </c>
      <c r="C1587" s="37" t="s">
        <v>185</v>
      </c>
      <c r="D1587" s="37" t="s">
        <v>187</v>
      </c>
      <c r="E1587" s="39">
        <v>96027.34</v>
      </c>
      <c r="F1587" s="39">
        <v>78867021.620000005</v>
      </c>
      <c r="G1587" s="39">
        <v>7594018.5800000001</v>
      </c>
    </row>
    <row r="1588" spans="1:7" ht="10.2">
      <c r="A1588" s="37" t="s">
        <v>227</v>
      </c>
      <c r="B1588" s="37" t="s">
        <v>200</v>
      </c>
      <c r="C1588" s="37" t="s">
        <v>188</v>
      </c>
      <c r="D1588" s="37" t="s">
        <v>186</v>
      </c>
      <c r="E1588" s="39">
        <v>13877.26</v>
      </c>
      <c r="F1588" s="39">
        <v>33952947.009999998</v>
      </c>
      <c r="G1588" s="39">
        <v>1579255.98</v>
      </c>
    </row>
    <row r="1589" spans="1:7" ht="10.2">
      <c r="A1589" s="37" t="s">
        <v>227</v>
      </c>
      <c r="B1589" s="37" t="s">
        <v>200</v>
      </c>
      <c r="C1589" s="37" t="s">
        <v>188</v>
      </c>
      <c r="D1589" s="37" t="s">
        <v>187</v>
      </c>
      <c r="E1589" s="39">
        <v>71033.61</v>
      </c>
      <c r="F1589" s="39">
        <v>66845096.990000002</v>
      </c>
      <c r="G1589" s="39">
        <v>5955387.4800000004</v>
      </c>
    </row>
    <row r="1590" spans="1:7" ht="10.2">
      <c r="A1590" s="37" t="s">
        <v>227</v>
      </c>
      <c r="B1590" s="37" t="s">
        <v>201</v>
      </c>
      <c r="C1590" s="37" t="s">
        <v>185</v>
      </c>
      <c r="D1590" s="37" t="s">
        <v>186</v>
      </c>
      <c r="E1590" s="39">
        <v>16831.91</v>
      </c>
      <c r="F1590" s="39">
        <v>44500422.409999996</v>
      </c>
      <c r="G1590" s="39">
        <v>1843637.89</v>
      </c>
    </row>
    <row r="1591" spans="1:7" ht="10.2">
      <c r="A1591" s="37" t="s">
        <v>227</v>
      </c>
      <c r="B1591" s="37" t="s">
        <v>201</v>
      </c>
      <c r="C1591" s="37" t="s">
        <v>185</v>
      </c>
      <c r="D1591" s="37" t="s">
        <v>187</v>
      </c>
      <c r="E1591" s="39">
        <v>64580.71</v>
      </c>
      <c r="F1591" s="39">
        <v>60923261.32</v>
      </c>
      <c r="G1591" s="39">
        <v>5349401.37</v>
      </c>
    </row>
    <row r="1592" spans="1:7" ht="10.2">
      <c r="A1592" s="37" t="s">
        <v>227</v>
      </c>
      <c r="B1592" s="37" t="s">
        <v>201</v>
      </c>
      <c r="C1592" s="37" t="s">
        <v>188</v>
      </c>
      <c r="D1592" s="37" t="s">
        <v>186</v>
      </c>
      <c r="E1592" s="39">
        <v>11280</v>
      </c>
      <c r="F1592" s="39">
        <v>29580311.75</v>
      </c>
      <c r="G1592" s="39">
        <v>1304597.48</v>
      </c>
    </row>
    <row r="1593" spans="1:7" ht="10.2">
      <c r="A1593" s="37" t="s">
        <v>227</v>
      </c>
      <c r="B1593" s="37" t="s">
        <v>201</v>
      </c>
      <c r="C1593" s="37" t="s">
        <v>188</v>
      </c>
      <c r="D1593" s="37" t="s">
        <v>187</v>
      </c>
      <c r="E1593" s="39">
        <v>43436.10</v>
      </c>
      <c r="F1593" s="39">
        <v>46136332.530000001</v>
      </c>
      <c r="G1593" s="39">
        <v>3778781.83</v>
      </c>
    </row>
    <row r="1594" spans="1:7" ht="10.2">
      <c r="A1594" s="37" t="s">
        <v>227</v>
      </c>
      <c r="B1594" s="37" t="s">
        <v>202</v>
      </c>
      <c r="C1594" s="37" t="s">
        <v>185</v>
      </c>
      <c r="D1594" s="37" t="s">
        <v>186</v>
      </c>
      <c r="E1594" s="39">
        <v>17569.06</v>
      </c>
      <c r="F1594" s="39">
        <v>50502517.07</v>
      </c>
      <c r="G1594" s="39">
        <v>1901232.77</v>
      </c>
    </row>
    <row r="1595" spans="1:7" ht="10.2">
      <c r="A1595" s="37" t="s">
        <v>227</v>
      </c>
      <c r="B1595" s="37" t="s">
        <v>202</v>
      </c>
      <c r="C1595" s="37" t="s">
        <v>185</v>
      </c>
      <c r="D1595" s="37" t="s">
        <v>187</v>
      </c>
      <c r="E1595" s="39">
        <v>38038.33</v>
      </c>
      <c r="F1595" s="39">
        <v>44926800.149999999</v>
      </c>
      <c r="G1595" s="39">
        <v>3308397.70</v>
      </c>
    </row>
    <row r="1596" spans="1:7" ht="10.2">
      <c r="A1596" s="37" t="s">
        <v>227</v>
      </c>
      <c r="B1596" s="37" t="s">
        <v>202</v>
      </c>
      <c r="C1596" s="37" t="s">
        <v>188</v>
      </c>
      <c r="D1596" s="37" t="s">
        <v>186</v>
      </c>
      <c r="E1596" s="39">
        <v>9447.14</v>
      </c>
      <c r="F1596" s="39">
        <v>29188826.879999999</v>
      </c>
      <c r="G1596" s="39">
        <v>1166788.29</v>
      </c>
    </row>
    <row r="1597" spans="1:7" ht="10.2">
      <c r="A1597" s="37" t="s">
        <v>227</v>
      </c>
      <c r="B1597" s="37" t="s">
        <v>202</v>
      </c>
      <c r="C1597" s="37" t="s">
        <v>188</v>
      </c>
      <c r="D1597" s="37" t="s">
        <v>187</v>
      </c>
      <c r="E1597" s="39">
        <v>23414.10</v>
      </c>
      <c r="F1597" s="39">
        <v>29563828.960000001</v>
      </c>
      <c r="G1597" s="39">
        <v>2216121.78</v>
      </c>
    </row>
    <row r="1598" spans="1:7" ht="10.2">
      <c r="A1598" s="37" t="s">
        <v>227</v>
      </c>
      <c r="B1598" s="37" t="s">
        <v>203</v>
      </c>
      <c r="C1598" s="37" t="s">
        <v>185</v>
      </c>
      <c r="D1598" s="37" t="s">
        <v>186</v>
      </c>
      <c r="E1598" s="39">
        <v>19765.34</v>
      </c>
      <c r="F1598" s="39">
        <v>63484220.609999999</v>
      </c>
      <c r="G1598" s="39">
        <v>2200290.49</v>
      </c>
    </row>
    <row r="1599" spans="1:7" ht="10.2">
      <c r="A1599" s="37" t="s">
        <v>227</v>
      </c>
      <c r="B1599" s="37" t="s">
        <v>203</v>
      </c>
      <c r="C1599" s="37" t="s">
        <v>185</v>
      </c>
      <c r="D1599" s="37" t="s">
        <v>187</v>
      </c>
      <c r="E1599" s="39">
        <v>19390.12</v>
      </c>
      <c r="F1599" s="39">
        <v>29060443.600000001</v>
      </c>
      <c r="G1599" s="39">
        <v>1889331.85</v>
      </c>
    </row>
    <row r="1600" spans="1:7" ht="10.2">
      <c r="A1600" s="37" t="s">
        <v>227</v>
      </c>
      <c r="B1600" s="37" t="s">
        <v>203</v>
      </c>
      <c r="C1600" s="37" t="s">
        <v>188</v>
      </c>
      <c r="D1600" s="37" t="s">
        <v>186</v>
      </c>
      <c r="E1600" s="39">
        <v>5418.53</v>
      </c>
      <c r="F1600" s="39">
        <v>17647770.84</v>
      </c>
      <c r="G1600" s="39">
        <v>716293.74</v>
      </c>
    </row>
    <row r="1601" spans="1:7" ht="10.2">
      <c r="A1601" s="37" t="s">
        <v>227</v>
      </c>
      <c r="B1601" s="37" t="s">
        <v>203</v>
      </c>
      <c r="C1601" s="37" t="s">
        <v>188</v>
      </c>
      <c r="D1601" s="37" t="s">
        <v>187</v>
      </c>
      <c r="E1601" s="39">
        <v>9310.26</v>
      </c>
      <c r="F1601" s="39">
        <v>13683300.029999999</v>
      </c>
      <c r="G1601" s="39">
        <v>970535.38</v>
      </c>
    </row>
    <row r="1602" spans="1:7" ht="10.2">
      <c r="A1602" s="37" t="s">
        <v>228</v>
      </c>
      <c r="B1602" s="37" t="s">
        <v>184</v>
      </c>
      <c r="C1602" s="37" t="s">
        <v>185</v>
      </c>
      <c r="D1602" s="37" t="s">
        <v>186</v>
      </c>
      <c r="E1602" s="39">
        <v>1217.32</v>
      </c>
      <c r="F1602" s="39">
        <v>1029965.12</v>
      </c>
      <c r="G1602" s="39">
        <v>26785.30</v>
      </c>
    </row>
    <row r="1603" spans="1:7" ht="10.2">
      <c r="A1603" s="37" t="s">
        <v>228</v>
      </c>
      <c r="B1603" s="37" t="s">
        <v>184</v>
      </c>
      <c r="C1603" s="37" t="s">
        <v>185</v>
      </c>
      <c r="D1603" s="37" t="s">
        <v>187</v>
      </c>
      <c r="E1603" s="39">
        <v>77875.65</v>
      </c>
      <c r="F1603" s="39">
        <v>8440486.4199999999</v>
      </c>
      <c r="G1603" s="39">
        <v>723644.43</v>
      </c>
    </row>
    <row r="1604" spans="1:7" ht="10.2">
      <c r="A1604" s="37" t="s">
        <v>228</v>
      </c>
      <c r="B1604" s="37" t="s">
        <v>184</v>
      </c>
      <c r="C1604" s="37" t="s">
        <v>188</v>
      </c>
      <c r="D1604" s="37" t="s">
        <v>186</v>
      </c>
      <c r="E1604" s="39">
        <v>1049.29</v>
      </c>
      <c r="F1604" s="39">
        <v>823867.56</v>
      </c>
      <c r="G1604" s="39">
        <v>16194.71</v>
      </c>
    </row>
    <row r="1605" spans="1:7" ht="10.2">
      <c r="A1605" s="37" t="s">
        <v>228</v>
      </c>
      <c r="B1605" s="37" t="s">
        <v>184</v>
      </c>
      <c r="C1605" s="37" t="s">
        <v>188</v>
      </c>
      <c r="D1605" s="37" t="s">
        <v>187</v>
      </c>
      <c r="E1605" s="39">
        <v>83265.25</v>
      </c>
      <c r="F1605" s="39">
        <v>9628841.4299999997</v>
      </c>
      <c r="G1605" s="39">
        <v>783123.22</v>
      </c>
    </row>
    <row r="1606" spans="1:7" ht="10.2">
      <c r="A1606" s="37" t="s">
        <v>228</v>
      </c>
      <c r="B1606" s="37" t="s">
        <v>189</v>
      </c>
      <c r="C1606" s="37" t="s">
        <v>185</v>
      </c>
      <c r="D1606" s="37" t="s">
        <v>186</v>
      </c>
      <c r="E1606" s="39">
        <v>855</v>
      </c>
      <c r="F1606" s="39">
        <v>639211.82</v>
      </c>
      <c r="G1606" s="39">
        <v>66811.66</v>
      </c>
    </row>
    <row r="1607" spans="1:7" ht="10.2">
      <c r="A1607" s="37" t="s">
        <v>228</v>
      </c>
      <c r="B1607" s="37" t="s">
        <v>189</v>
      </c>
      <c r="C1607" s="37" t="s">
        <v>185</v>
      </c>
      <c r="D1607" s="37" t="s">
        <v>187</v>
      </c>
      <c r="E1607" s="39">
        <v>34156.13</v>
      </c>
      <c r="F1607" s="39">
        <v>5316687.88</v>
      </c>
      <c r="G1607" s="39">
        <v>1702676.92</v>
      </c>
    </row>
    <row r="1608" spans="1:7" ht="10.2">
      <c r="A1608" s="37" t="s">
        <v>228</v>
      </c>
      <c r="B1608" s="37" t="s">
        <v>189</v>
      </c>
      <c r="C1608" s="37" t="s">
        <v>188</v>
      </c>
      <c r="D1608" s="37" t="s">
        <v>186</v>
      </c>
      <c r="E1608" s="39">
        <v>444</v>
      </c>
      <c r="F1608" s="39">
        <v>1392023</v>
      </c>
      <c r="G1608" s="39">
        <v>27513.74</v>
      </c>
    </row>
    <row r="1609" spans="1:7" ht="10.2">
      <c r="A1609" s="37" t="s">
        <v>228</v>
      </c>
      <c r="B1609" s="37" t="s">
        <v>189</v>
      </c>
      <c r="C1609" s="37" t="s">
        <v>188</v>
      </c>
      <c r="D1609" s="37" t="s">
        <v>187</v>
      </c>
      <c r="E1609" s="39">
        <v>35291.54</v>
      </c>
      <c r="F1609" s="39">
        <v>3361117.65</v>
      </c>
      <c r="G1609" s="39">
        <v>1113363.69</v>
      </c>
    </row>
    <row r="1610" spans="1:7" ht="10.2">
      <c r="A1610" s="37" t="s">
        <v>228</v>
      </c>
      <c r="B1610" s="37" t="s">
        <v>190</v>
      </c>
      <c r="C1610" s="37" t="s">
        <v>185</v>
      </c>
      <c r="D1610" s="37" t="s">
        <v>186</v>
      </c>
      <c r="E1610" s="39">
        <v>520</v>
      </c>
      <c r="F1610" s="39">
        <v>594677.82</v>
      </c>
      <c r="G1610" s="39">
        <v>43414.05</v>
      </c>
    </row>
    <row r="1611" spans="1:7" ht="10.2">
      <c r="A1611" s="37" t="s">
        <v>228</v>
      </c>
      <c r="B1611" s="37" t="s">
        <v>190</v>
      </c>
      <c r="C1611" s="37" t="s">
        <v>185</v>
      </c>
      <c r="D1611" s="37" t="s">
        <v>187</v>
      </c>
      <c r="E1611" s="39">
        <v>23821.56</v>
      </c>
      <c r="F1611" s="39">
        <v>5694813.04</v>
      </c>
      <c r="G1611" s="39">
        <v>1215697</v>
      </c>
    </row>
    <row r="1612" spans="1:7" ht="10.2">
      <c r="A1612" s="37" t="s">
        <v>228</v>
      </c>
      <c r="B1612" s="37" t="s">
        <v>190</v>
      </c>
      <c r="C1612" s="37" t="s">
        <v>188</v>
      </c>
      <c r="D1612" s="37" t="s">
        <v>186</v>
      </c>
      <c r="E1612" s="39">
        <v>438</v>
      </c>
      <c r="F1612" s="39">
        <v>443863.84</v>
      </c>
      <c r="G1612" s="39">
        <v>37944.68</v>
      </c>
    </row>
    <row r="1613" spans="1:7" ht="10.2">
      <c r="A1613" s="37" t="s">
        <v>228</v>
      </c>
      <c r="B1613" s="37" t="s">
        <v>190</v>
      </c>
      <c r="C1613" s="37" t="s">
        <v>188</v>
      </c>
      <c r="D1613" s="37" t="s">
        <v>187</v>
      </c>
      <c r="E1613" s="39">
        <v>27817.25</v>
      </c>
      <c r="F1613" s="39">
        <v>2306830.16</v>
      </c>
      <c r="G1613" s="39">
        <v>835366.08</v>
      </c>
    </row>
    <row r="1614" spans="1:7" ht="10.2">
      <c r="A1614" s="37" t="s">
        <v>228</v>
      </c>
      <c r="B1614" s="37" t="s">
        <v>191</v>
      </c>
      <c r="C1614" s="37" t="s">
        <v>185</v>
      </c>
      <c r="D1614" s="37" t="s">
        <v>186</v>
      </c>
      <c r="E1614" s="39">
        <v>686.25</v>
      </c>
      <c r="F1614" s="39">
        <v>1114003.56</v>
      </c>
      <c r="G1614" s="39">
        <v>56412.55</v>
      </c>
    </row>
    <row r="1615" spans="1:7" ht="10.2">
      <c r="A1615" s="37" t="s">
        <v>228</v>
      </c>
      <c r="B1615" s="37" t="s">
        <v>191</v>
      </c>
      <c r="C1615" s="37" t="s">
        <v>185</v>
      </c>
      <c r="D1615" s="37" t="s">
        <v>187</v>
      </c>
      <c r="E1615" s="39">
        <v>24642.07</v>
      </c>
      <c r="F1615" s="39">
        <v>6554430.4000000004</v>
      </c>
      <c r="G1615" s="39">
        <v>1303145.18</v>
      </c>
    </row>
    <row r="1616" spans="1:7" ht="10.2">
      <c r="A1616" s="37" t="s">
        <v>228</v>
      </c>
      <c r="B1616" s="37" t="s">
        <v>191</v>
      </c>
      <c r="C1616" s="37" t="s">
        <v>188</v>
      </c>
      <c r="D1616" s="37" t="s">
        <v>186</v>
      </c>
      <c r="E1616" s="39">
        <v>559.23</v>
      </c>
      <c r="F1616" s="39">
        <v>570001.77</v>
      </c>
      <c r="G1616" s="39">
        <v>52584.34</v>
      </c>
    </row>
    <row r="1617" spans="1:7" ht="10.2">
      <c r="A1617" s="37" t="s">
        <v>228</v>
      </c>
      <c r="B1617" s="37" t="s">
        <v>191</v>
      </c>
      <c r="C1617" s="37" t="s">
        <v>188</v>
      </c>
      <c r="D1617" s="37" t="s">
        <v>187</v>
      </c>
      <c r="E1617" s="39">
        <v>26296.36</v>
      </c>
      <c r="F1617" s="39">
        <v>3061085.64</v>
      </c>
      <c r="G1617" s="39">
        <v>916644.16</v>
      </c>
    </row>
    <row r="1618" spans="1:7" ht="10.2">
      <c r="A1618" s="37" t="s">
        <v>228</v>
      </c>
      <c r="B1618" s="37" t="s">
        <v>192</v>
      </c>
      <c r="C1618" s="37" t="s">
        <v>185</v>
      </c>
      <c r="D1618" s="37" t="s">
        <v>186</v>
      </c>
      <c r="E1618" s="39">
        <v>781</v>
      </c>
      <c r="F1618" s="39">
        <v>594472.19</v>
      </c>
      <c r="G1618" s="39">
        <v>63889.27</v>
      </c>
    </row>
    <row r="1619" spans="1:7" ht="10.2">
      <c r="A1619" s="37" t="s">
        <v>228</v>
      </c>
      <c r="B1619" s="37" t="s">
        <v>192</v>
      </c>
      <c r="C1619" s="37" t="s">
        <v>185</v>
      </c>
      <c r="D1619" s="37" t="s">
        <v>187</v>
      </c>
      <c r="E1619" s="39">
        <v>25239.53</v>
      </c>
      <c r="F1619" s="39">
        <v>6413677.9699999997</v>
      </c>
      <c r="G1619" s="39">
        <v>1415036.38</v>
      </c>
    </row>
    <row r="1620" spans="1:7" ht="10.2">
      <c r="A1620" s="37" t="s">
        <v>228</v>
      </c>
      <c r="B1620" s="37" t="s">
        <v>192</v>
      </c>
      <c r="C1620" s="37" t="s">
        <v>188</v>
      </c>
      <c r="D1620" s="37" t="s">
        <v>186</v>
      </c>
      <c r="E1620" s="39">
        <v>733.42</v>
      </c>
      <c r="F1620" s="39">
        <v>1053186.51</v>
      </c>
      <c r="G1620" s="39">
        <v>64719.98</v>
      </c>
    </row>
    <row r="1621" spans="1:7" ht="10.2">
      <c r="A1621" s="37" t="s">
        <v>228</v>
      </c>
      <c r="B1621" s="37" t="s">
        <v>192</v>
      </c>
      <c r="C1621" s="37" t="s">
        <v>188</v>
      </c>
      <c r="D1621" s="37" t="s">
        <v>187</v>
      </c>
      <c r="E1621" s="39">
        <v>25069.66</v>
      </c>
      <c r="F1621" s="39">
        <v>3049234.68</v>
      </c>
      <c r="G1621" s="39">
        <v>941090.65</v>
      </c>
    </row>
    <row r="1622" spans="1:7" ht="10.2">
      <c r="A1622" s="37" t="s">
        <v>228</v>
      </c>
      <c r="B1622" s="37" t="s">
        <v>193</v>
      </c>
      <c r="C1622" s="37" t="s">
        <v>185</v>
      </c>
      <c r="D1622" s="37" t="s">
        <v>186</v>
      </c>
      <c r="E1622" s="39">
        <v>912</v>
      </c>
      <c r="F1622" s="39">
        <v>1105507.36</v>
      </c>
      <c r="G1622" s="39">
        <v>81105.29</v>
      </c>
    </row>
    <row r="1623" spans="1:7" ht="10.2">
      <c r="A1623" s="37" t="s">
        <v>228</v>
      </c>
      <c r="B1623" s="37" t="s">
        <v>193</v>
      </c>
      <c r="C1623" s="37" t="s">
        <v>185</v>
      </c>
      <c r="D1623" s="37" t="s">
        <v>187</v>
      </c>
      <c r="E1623" s="39">
        <v>24728.89</v>
      </c>
      <c r="F1623" s="39">
        <v>6004521.0199999996</v>
      </c>
      <c r="G1623" s="39">
        <v>1377030.15</v>
      </c>
    </row>
    <row r="1624" spans="1:7" ht="10.2">
      <c r="A1624" s="37" t="s">
        <v>228</v>
      </c>
      <c r="B1624" s="37" t="s">
        <v>193</v>
      </c>
      <c r="C1624" s="37" t="s">
        <v>188</v>
      </c>
      <c r="D1624" s="37" t="s">
        <v>186</v>
      </c>
      <c r="E1624" s="39">
        <v>637</v>
      </c>
      <c r="F1624" s="39">
        <v>593373.61</v>
      </c>
      <c r="G1624" s="39">
        <v>53840.89</v>
      </c>
    </row>
    <row r="1625" spans="1:7" ht="10.2">
      <c r="A1625" s="37" t="s">
        <v>228</v>
      </c>
      <c r="B1625" s="37" t="s">
        <v>193</v>
      </c>
      <c r="C1625" s="37" t="s">
        <v>188</v>
      </c>
      <c r="D1625" s="37" t="s">
        <v>187</v>
      </c>
      <c r="E1625" s="39">
        <v>24798.91</v>
      </c>
      <c r="F1625" s="39">
        <v>3916300.89</v>
      </c>
      <c r="G1625" s="39">
        <v>993222.91</v>
      </c>
    </row>
    <row r="1626" spans="1:7" ht="10.2">
      <c r="A1626" s="37" t="s">
        <v>228</v>
      </c>
      <c r="B1626" s="37" t="s">
        <v>194</v>
      </c>
      <c r="C1626" s="37" t="s">
        <v>185</v>
      </c>
      <c r="D1626" s="37" t="s">
        <v>186</v>
      </c>
      <c r="E1626" s="39">
        <v>1170.42</v>
      </c>
      <c r="F1626" s="39">
        <v>1835975.57</v>
      </c>
      <c r="G1626" s="39">
        <v>121707.40</v>
      </c>
    </row>
    <row r="1627" spans="1:7" ht="10.2">
      <c r="A1627" s="37" t="s">
        <v>228</v>
      </c>
      <c r="B1627" s="37" t="s">
        <v>194</v>
      </c>
      <c r="C1627" s="37" t="s">
        <v>185</v>
      </c>
      <c r="D1627" s="37" t="s">
        <v>187</v>
      </c>
      <c r="E1627" s="39">
        <v>27646.69</v>
      </c>
      <c r="F1627" s="39">
        <v>7810368.0999999996</v>
      </c>
      <c r="G1627" s="39">
        <v>1568848.20</v>
      </c>
    </row>
    <row r="1628" spans="1:7" ht="10.2">
      <c r="A1628" s="37" t="s">
        <v>228</v>
      </c>
      <c r="B1628" s="37" t="s">
        <v>194</v>
      </c>
      <c r="C1628" s="37" t="s">
        <v>188</v>
      </c>
      <c r="D1628" s="37" t="s">
        <v>186</v>
      </c>
      <c r="E1628" s="39">
        <v>875</v>
      </c>
      <c r="F1628" s="39">
        <v>742532.28</v>
      </c>
      <c r="G1628" s="39">
        <v>78036.75</v>
      </c>
    </row>
    <row r="1629" spans="1:7" ht="10.2">
      <c r="A1629" s="37" t="s">
        <v>228</v>
      </c>
      <c r="B1629" s="37" t="s">
        <v>194</v>
      </c>
      <c r="C1629" s="37" t="s">
        <v>188</v>
      </c>
      <c r="D1629" s="37" t="s">
        <v>187</v>
      </c>
      <c r="E1629" s="39">
        <v>25879.81</v>
      </c>
      <c r="F1629" s="39">
        <v>5389489.21</v>
      </c>
      <c r="G1629" s="39">
        <v>1194202.88</v>
      </c>
    </row>
    <row r="1630" spans="1:7" ht="10.2">
      <c r="A1630" s="37" t="s">
        <v>228</v>
      </c>
      <c r="B1630" s="37" t="s">
        <v>195</v>
      </c>
      <c r="C1630" s="37" t="s">
        <v>185</v>
      </c>
      <c r="D1630" s="37" t="s">
        <v>186</v>
      </c>
      <c r="E1630" s="39">
        <v>1644.36</v>
      </c>
      <c r="F1630" s="39">
        <v>1670367.50</v>
      </c>
      <c r="G1630" s="39">
        <v>158530.19</v>
      </c>
    </row>
    <row r="1631" spans="1:7" ht="10.2">
      <c r="A1631" s="37" t="s">
        <v>228</v>
      </c>
      <c r="B1631" s="37" t="s">
        <v>195</v>
      </c>
      <c r="C1631" s="37" t="s">
        <v>185</v>
      </c>
      <c r="D1631" s="37" t="s">
        <v>187</v>
      </c>
      <c r="E1631" s="39">
        <v>30707.50</v>
      </c>
      <c r="F1631" s="39">
        <v>8893681.5800000001</v>
      </c>
      <c r="G1631" s="39">
        <v>1789648.65</v>
      </c>
    </row>
    <row r="1632" spans="1:7" ht="10.2">
      <c r="A1632" s="37" t="s">
        <v>228</v>
      </c>
      <c r="B1632" s="37" t="s">
        <v>195</v>
      </c>
      <c r="C1632" s="37" t="s">
        <v>188</v>
      </c>
      <c r="D1632" s="37" t="s">
        <v>186</v>
      </c>
      <c r="E1632" s="39">
        <v>1554.93</v>
      </c>
      <c r="F1632" s="39">
        <v>2066756.42</v>
      </c>
      <c r="G1632" s="39">
        <v>145747.05</v>
      </c>
    </row>
    <row r="1633" spans="1:7" ht="10.2">
      <c r="A1633" s="37" t="s">
        <v>228</v>
      </c>
      <c r="B1633" s="37" t="s">
        <v>195</v>
      </c>
      <c r="C1633" s="37" t="s">
        <v>188</v>
      </c>
      <c r="D1633" s="37" t="s">
        <v>187</v>
      </c>
      <c r="E1633" s="39">
        <v>29649.75</v>
      </c>
      <c r="F1633" s="39">
        <v>7678142.6699999999</v>
      </c>
      <c r="G1633" s="39">
        <v>1539482.50</v>
      </c>
    </row>
    <row r="1634" spans="1:7" ht="10.2">
      <c r="A1634" s="37" t="s">
        <v>228</v>
      </c>
      <c r="B1634" s="37" t="s">
        <v>196</v>
      </c>
      <c r="C1634" s="37" t="s">
        <v>185</v>
      </c>
      <c r="D1634" s="37" t="s">
        <v>186</v>
      </c>
      <c r="E1634" s="39">
        <v>2233.63</v>
      </c>
      <c r="F1634" s="39">
        <v>3301520.45</v>
      </c>
      <c r="G1634" s="39">
        <v>198614.78</v>
      </c>
    </row>
    <row r="1635" spans="1:7" ht="10.2">
      <c r="A1635" s="37" t="s">
        <v>228</v>
      </c>
      <c r="B1635" s="37" t="s">
        <v>196</v>
      </c>
      <c r="C1635" s="37" t="s">
        <v>185</v>
      </c>
      <c r="D1635" s="37" t="s">
        <v>187</v>
      </c>
      <c r="E1635" s="39">
        <v>30923.44</v>
      </c>
      <c r="F1635" s="39">
        <v>9661556.5099999998</v>
      </c>
      <c r="G1635" s="39">
        <v>1752159.29</v>
      </c>
    </row>
    <row r="1636" spans="1:7" ht="10.2">
      <c r="A1636" s="37" t="s">
        <v>228</v>
      </c>
      <c r="B1636" s="37" t="s">
        <v>196</v>
      </c>
      <c r="C1636" s="37" t="s">
        <v>188</v>
      </c>
      <c r="D1636" s="37" t="s">
        <v>186</v>
      </c>
      <c r="E1636" s="39">
        <v>2222.08</v>
      </c>
      <c r="F1636" s="39">
        <v>2829547.47</v>
      </c>
      <c r="G1636" s="39">
        <v>212071.13</v>
      </c>
    </row>
    <row r="1637" spans="1:7" ht="10.2">
      <c r="A1637" s="37" t="s">
        <v>228</v>
      </c>
      <c r="B1637" s="37" t="s">
        <v>196</v>
      </c>
      <c r="C1637" s="37" t="s">
        <v>188</v>
      </c>
      <c r="D1637" s="37" t="s">
        <v>187</v>
      </c>
      <c r="E1637" s="39">
        <v>30770.98</v>
      </c>
      <c r="F1637" s="39">
        <v>9729759.7799999993</v>
      </c>
      <c r="G1637" s="39">
        <v>1723982.08</v>
      </c>
    </row>
    <row r="1638" spans="1:7" ht="10.2">
      <c r="A1638" s="37" t="s">
        <v>228</v>
      </c>
      <c r="B1638" s="37" t="s">
        <v>197</v>
      </c>
      <c r="C1638" s="37" t="s">
        <v>185</v>
      </c>
      <c r="D1638" s="37" t="s">
        <v>186</v>
      </c>
      <c r="E1638" s="39">
        <v>2181.95</v>
      </c>
      <c r="F1638" s="39">
        <v>3273508.13</v>
      </c>
      <c r="G1638" s="39">
        <v>202913.64</v>
      </c>
    </row>
    <row r="1639" spans="1:7" ht="10.2">
      <c r="A1639" s="37" t="s">
        <v>228</v>
      </c>
      <c r="B1639" s="37" t="s">
        <v>197</v>
      </c>
      <c r="C1639" s="37" t="s">
        <v>185</v>
      </c>
      <c r="D1639" s="37" t="s">
        <v>187</v>
      </c>
      <c r="E1639" s="39">
        <v>27701.23</v>
      </c>
      <c r="F1639" s="39">
        <v>10946638.359999999</v>
      </c>
      <c r="G1639" s="39">
        <v>1662969.15</v>
      </c>
    </row>
    <row r="1640" spans="1:7" ht="10.2">
      <c r="A1640" s="37" t="s">
        <v>228</v>
      </c>
      <c r="B1640" s="37" t="s">
        <v>197</v>
      </c>
      <c r="C1640" s="37" t="s">
        <v>188</v>
      </c>
      <c r="D1640" s="37" t="s">
        <v>186</v>
      </c>
      <c r="E1640" s="39">
        <v>2642.28</v>
      </c>
      <c r="F1640" s="39">
        <v>4064738.25</v>
      </c>
      <c r="G1640" s="39">
        <v>254354.05</v>
      </c>
    </row>
    <row r="1641" spans="1:7" ht="10.2">
      <c r="A1641" s="37" t="s">
        <v>228</v>
      </c>
      <c r="B1641" s="37" t="s">
        <v>197</v>
      </c>
      <c r="C1641" s="37" t="s">
        <v>188</v>
      </c>
      <c r="D1641" s="37" t="s">
        <v>187</v>
      </c>
      <c r="E1641" s="39">
        <v>26155.47</v>
      </c>
      <c r="F1641" s="39">
        <v>10454915.289999999</v>
      </c>
      <c r="G1641" s="39">
        <v>1647186.25</v>
      </c>
    </row>
    <row r="1642" spans="1:7" ht="10.2">
      <c r="A1642" s="37" t="s">
        <v>228</v>
      </c>
      <c r="B1642" s="37" t="s">
        <v>198</v>
      </c>
      <c r="C1642" s="37" t="s">
        <v>185</v>
      </c>
      <c r="D1642" s="37" t="s">
        <v>186</v>
      </c>
      <c r="E1642" s="39">
        <v>2358.61</v>
      </c>
      <c r="F1642" s="39">
        <v>3065206.82</v>
      </c>
      <c r="G1642" s="39">
        <v>207935.58</v>
      </c>
    </row>
    <row r="1643" spans="1:7" ht="10.2">
      <c r="A1643" s="37" t="s">
        <v>228</v>
      </c>
      <c r="B1643" s="37" t="s">
        <v>198</v>
      </c>
      <c r="C1643" s="37" t="s">
        <v>185</v>
      </c>
      <c r="D1643" s="37" t="s">
        <v>187</v>
      </c>
      <c r="E1643" s="39">
        <v>24327.76</v>
      </c>
      <c r="F1643" s="39">
        <v>11663221.52</v>
      </c>
      <c r="G1643" s="39">
        <v>1526240.99</v>
      </c>
    </row>
    <row r="1644" spans="1:7" ht="10.2">
      <c r="A1644" s="37" t="s">
        <v>228</v>
      </c>
      <c r="B1644" s="37" t="s">
        <v>198</v>
      </c>
      <c r="C1644" s="37" t="s">
        <v>188</v>
      </c>
      <c r="D1644" s="37" t="s">
        <v>186</v>
      </c>
      <c r="E1644" s="39">
        <v>3023.87</v>
      </c>
      <c r="F1644" s="39">
        <v>5235693.91</v>
      </c>
      <c r="G1644" s="39">
        <v>296631.69</v>
      </c>
    </row>
    <row r="1645" spans="1:7" ht="10.2">
      <c r="A1645" s="37" t="s">
        <v>228</v>
      </c>
      <c r="B1645" s="37" t="s">
        <v>198</v>
      </c>
      <c r="C1645" s="37" t="s">
        <v>188</v>
      </c>
      <c r="D1645" s="37" t="s">
        <v>187</v>
      </c>
      <c r="E1645" s="39">
        <v>22392.44</v>
      </c>
      <c r="F1645" s="39">
        <v>11086746.289999999</v>
      </c>
      <c r="G1645" s="39">
        <v>1450066.01</v>
      </c>
    </row>
    <row r="1646" spans="1:7" ht="10.2">
      <c r="A1646" s="37" t="s">
        <v>228</v>
      </c>
      <c r="B1646" s="37" t="s">
        <v>199</v>
      </c>
      <c r="C1646" s="37" t="s">
        <v>185</v>
      </c>
      <c r="D1646" s="37" t="s">
        <v>186</v>
      </c>
      <c r="E1646" s="39">
        <v>3131.51</v>
      </c>
      <c r="F1646" s="39">
        <v>5798535.0199999996</v>
      </c>
      <c r="G1646" s="39">
        <v>306533.19</v>
      </c>
    </row>
    <row r="1647" spans="1:7" ht="10.2">
      <c r="A1647" s="37" t="s">
        <v>228</v>
      </c>
      <c r="B1647" s="37" t="s">
        <v>199</v>
      </c>
      <c r="C1647" s="37" t="s">
        <v>185</v>
      </c>
      <c r="D1647" s="37" t="s">
        <v>187</v>
      </c>
      <c r="E1647" s="39">
        <v>21467.10</v>
      </c>
      <c r="F1647" s="39">
        <v>11800373.289999999</v>
      </c>
      <c r="G1647" s="39">
        <v>1422356.76</v>
      </c>
    </row>
    <row r="1648" spans="1:7" ht="10.2">
      <c r="A1648" s="37" t="s">
        <v>228</v>
      </c>
      <c r="B1648" s="37" t="s">
        <v>199</v>
      </c>
      <c r="C1648" s="37" t="s">
        <v>188</v>
      </c>
      <c r="D1648" s="37" t="s">
        <v>186</v>
      </c>
      <c r="E1648" s="39">
        <v>3049.95</v>
      </c>
      <c r="F1648" s="39">
        <v>6030425.2999999998</v>
      </c>
      <c r="G1648" s="39">
        <v>306942.24</v>
      </c>
    </row>
    <row r="1649" spans="1:7" ht="10.2">
      <c r="A1649" s="37" t="s">
        <v>228</v>
      </c>
      <c r="B1649" s="37" t="s">
        <v>199</v>
      </c>
      <c r="C1649" s="37" t="s">
        <v>188</v>
      </c>
      <c r="D1649" s="37" t="s">
        <v>187</v>
      </c>
      <c r="E1649" s="39">
        <v>19819.09</v>
      </c>
      <c r="F1649" s="39">
        <v>12214217</v>
      </c>
      <c r="G1649" s="39">
        <v>1355153.52</v>
      </c>
    </row>
    <row r="1650" spans="1:7" ht="10.2">
      <c r="A1650" s="37" t="s">
        <v>228</v>
      </c>
      <c r="B1650" s="37" t="s">
        <v>200</v>
      </c>
      <c r="C1650" s="37" t="s">
        <v>185</v>
      </c>
      <c r="D1650" s="37" t="s">
        <v>186</v>
      </c>
      <c r="E1650" s="39">
        <v>3550.89</v>
      </c>
      <c r="F1650" s="39">
        <v>7919288.4100000001</v>
      </c>
      <c r="G1650" s="39">
        <v>352878.90</v>
      </c>
    </row>
    <row r="1651" spans="1:7" ht="10.2">
      <c r="A1651" s="37" t="s">
        <v>228</v>
      </c>
      <c r="B1651" s="37" t="s">
        <v>200</v>
      </c>
      <c r="C1651" s="37" t="s">
        <v>185</v>
      </c>
      <c r="D1651" s="37" t="s">
        <v>187</v>
      </c>
      <c r="E1651" s="39">
        <v>16763.06</v>
      </c>
      <c r="F1651" s="39">
        <v>11890482.949999999</v>
      </c>
      <c r="G1651" s="39">
        <v>1202806.10</v>
      </c>
    </row>
    <row r="1652" spans="1:7" ht="10.2">
      <c r="A1652" s="37" t="s">
        <v>228</v>
      </c>
      <c r="B1652" s="37" t="s">
        <v>200</v>
      </c>
      <c r="C1652" s="37" t="s">
        <v>188</v>
      </c>
      <c r="D1652" s="37" t="s">
        <v>186</v>
      </c>
      <c r="E1652" s="39">
        <v>3160.70</v>
      </c>
      <c r="F1652" s="39">
        <v>7471675.2400000002</v>
      </c>
      <c r="G1652" s="39">
        <v>332161.74</v>
      </c>
    </row>
    <row r="1653" spans="1:7" ht="10.2">
      <c r="A1653" s="37" t="s">
        <v>228</v>
      </c>
      <c r="B1653" s="37" t="s">
        <v>200</v>
      </c>
      <c r="C1653" s="37" t="s">
        <v>188</v>
      </c>
      <c r="D1653" s="37" t="s">
        <v>187</v>
      </c>
      <c r="E1653" s="39">
        <v>14374.72</v>
      </c>
      <c r="F1653" s="39">
        <v>11725757.529999999</v>
      </c>
      <c r="G1653" s="39">
        <v>1109874.07</v>
      </c>
    </row>
    <row r="1654" spans="1:7" ht="10.2">
      <c r="A1654" s="37" t="s">
        <v>228</v>
      </c>
      <c r="B1654" s="37" t="s">
        <v>201</v>
      </c>
      <c r="C1654" s="37" t="s">
        <v>185</v>
      </c>
      <c r="D1654" s="37" t="s">
        <v>186</v>
      </c>
      <c r="E1654" s="39">
        <v>3385.82</v>
      </c>
      <c r="F1654" s="39">
        <v>7689698.6799999997</v>
      </c>
      <c r="G1654" s="39">
        <v>346201.30</v>
      </c>
    </row>
    <row r="1655" spans="1:7" ht="10.2">
      <c r="A1655" s="37" t="s">
        <v>228</v>
      </c>
      <c r="B1655" s="37" t="s">
        <v>201</v>
      </c>
      <c r="C1655" s="37" t="s">
        <v>185</v>
      </c>
      <c r="D1655" s="37" t="s">
        <v>187</v>
      </c>
      <c r="E1655" s="39">
        <v>10898.58</v>
      </c>
      <c r="F1655" s="39">
        <v>9563158.5700000003</v>
      </c>
      <c r="G1655" s="39">
        <v>825923.17</v>
      </c>
    </row>
    <row r="1656" spans="1:7" ht="10.2">
      <c r="A1656" s="37" t="s">
        <v>228</v>
      </c>
      <c r="B1656" s="37" t="s">
        <v>201</v>
      </c>
      <c r="C1656" s="37" t="s">
        <v>188</v>
      </c>
      <c r="D1656" s="37" t="s">
        <v>186</v>
      </c>
      <c r="E1656" s="39">
        <v>2328.51</v>
      </c>
      <c r="F1656" s="39">
        <v>6088852.4500000002</v>
      </c>
      <c r="G1656" s="39">
        <v>261087.62</v>
      </c>
    </row>
    <row r="1657" spans="1:7" ht="10.2">
      <c r="A1657" s="37" t="s">
        <v>228</v>
      </c>
      <c r="B1657" s="37" t="s">
        <v>201</v>
      </c>
      <c r="C1657" s="37" t="s">
        <v>188</v>
      </c>
      <c r="D1657" s="37" t="s">
        <v>187</v>
      </c>
      <c r="E1657" s="39">
        <v>8105.42</v>
      </c>
      <c r="F1657" s="39">
        <v>8115998.4900000002</v>
      </c>
      <c r="G1657" s="39">
        <v>669913.10</v>
      </c>
    </row>
    <row r="1658" spans="1:7" ht="10.2">
      <c r="A1658" s="37" t="s">
        <v>228</v>
      </c>
      <c r="B1658" s="37" t="s">
        <v>202</v>
      </c>
      <c r="C1658" s="37" t="s">
        <v>185</v>
      </c>
      <c r="D1658" s="37" t="s">
        <v>186</v>
      </c>
      <c r="E1658" s="39">
        <v>3413.14</v>
      </c>
      <c r="F1658" s="39">
        <v>9731450.8200000003</v>
      </c>
      <c r="G1658" s="39">
        <v>372963.41</v>
      </c>
    </row>
    <row r="1659" spans="1:7" ht="10.2">
      <c r="A1659" s="37" t="s">
        <v>228</v>
      </c>
      <c r="B1659" s="37" t="s">
        <v>202</v>
      </c>
      <c r="C1659" s="37" t="s">
        <v>185</v>
      </c>
      <c r="D1659" s="37" t="s">
        <v>187</v>
      </c>
      <c r="E1659" s="39">
        <v>7123.72</v>
      </c>
      <c r="F1659" s="39">
        <v>7481090.4900000002</v>
      </c>
      <c r="G1659" s="39">
        <v>591477.36</v>
      </c>
    </row>
    <row r="1660" spans="1:7" ht="10.2">
      <c r="A1660" s="37" t="s">
        <v>228</v>
      </c>
      <c r="B1660" s="37" t="s">
        <v>202</v>
      </c>
      <c r="C1660" s="37" t="s">
        <v>188</v>
      </c>
      <c r="D1660" s="37" t="s">
        <v>186</v>
      </c>
      <c r="E1660" s="39">
        <v>1897.51</v>
      </c>
      <c r="F1660" s="39">
        <v>4840406.57</v>
      </c>
      <c r="G1660" s="39">
        <v>211964.68</v>
      </c>
    </row>
    <row r="1661" spans="1:7" ht="10.2">
      <c r="A1661" s="37" t="s">
        <v>228</v>
      </c>
      <c r="B1661" s="37" t="s">
        <v>202</v>
      </c>
      <c r="C1661" s="37" t="s">
        <v>188</v>
      </c>
      <c r="D1661" s="37" t="s">
        <v>187</v>
      </c>
      <c r="E1661" s="39">
        <v>4279.32</v>
      </c>
      <c r="F1661" s="39">
        <v>4530796.07</v>
      </c>
      <c r="G1661" s="39">
        <v>371732.20</v>
      </c>
    </row>
    <row r="1662" spans="1:7" ht="10.2">
      <c r="A1662" s="37" t="s">
        <v>228</v>
      </c>
      <c r="B1662" s="37" t="s">
        <v>203</v>
      </c>
      <c r="C1662" s="37" t="s">
        <v>185</v>
      </c>
      <c r="D1662" s="37" t="s">
        <v>186</v>
      </c>
      <c r="E1662" s="39">
        <v>3150.24</v>
      </c>
      <c r="F1662" s="39">
        <v>9896962.25</v>
      </c>
      <c r="G1662" s="39">
        <v>347768.31</v>
      </c>
    </row>
    <row r="1663" spans="1:7" ht="10.2">
      <c r="A1663" s="37" t="s">
        <v>228</v>
      </c>
      <c r="B1663" s="37" t="s">
        <v>203</v>
      </c>
      <c r="C1663" s="37" t="s">
        <v>185</v>
      </c>
      <c r="D1663" s="37" t="s">
        <v>187</v>
      </c>
      <c r="E1663" s="39">
        <v>3525.31</v>
      </c>
      <c r="F1663" s="39">
        <v>5063112.94</v>
      </c>
      <c r="G1663" s="39">
        <v>334930.34</v>
      </c>
    </row>
    <row r="1664" spans="1:7" ht="10.2">
      <c r="A1664" s="37" t="s">
        <v>228</v>
      </c>
      <c r="B1664" s="37" t="s">
        <v>203</v>
      </c>
      <c r="C1664" s="37" t="s">
        <v>188</v>
      </c>
      <c r="D1664" s="37" t="s">
        <v>186</v>
      </c>
      <c r="E1664" s="39">
        <v>934.37</v>
      </c>
      <c r="F1664" s="39">
        <v>2836161.07</v>
      </c>
      <c r="G1664" s="39">
        <v>119562.50</v>
      </c>
    </row>
    <row r="1665" spans="1:7" ht="10.2" thickBot="1">
      <c r="A1665" s="37" t="s">
        <v>228</v>
      </c>
      <c r="B1665" s="37" t="s">
        <v>203</v>
      </c>
      <c r="C1665" s="37" t="s">
        <v>188</v>
      </c>
      <c r="D1665" s="37" t="s">
        <v>187</v>
      </c>
      <c r="E1665" s="39">
        <v>1614.90</v>
      </c>
      <c r="F1665" s="39">
        <v>1680187.58</v>
      </c>
      <c r="G1665" s="39">
        <v>144458.70</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D2" activePane="bottomRight" state="frozen"/>
      <selection pane="topLeft" activeCell="A1" sqref="A1"/>
      <selection pane="bottomLeft" activeCell="A2" sqref="A2"/>
      <selection pane="topRight" activeCell="D1" sqref="D1"/>
      <selection pane="bottomRight" activeCell="A1" sqref="A1"/>
    </sheetView>
  </sheetViews>
  <sheetFormatPr defaultColWidth="11.444285714285714" defaultRowHeight="10.2"/>
  <cols>
    <col min="1" max="1" width="17" style="3" customWidth="1"/>
    <col min="2" max="2" width="10.285714285714286" style="3" customWidth="1"/>
    <col min="3" max="3" width="11.571428571428571" style="3" customWidth="1"/>
    <col min="4" max="4" width="10.285714285714286" style="9" customWidth="1"/>
    <col min="5" max="5" width="12.857142857142858" style="9" customWidth="1"/>
    <col min="6" max="6" width="18.285714285714285" style="9" customWidth="1"/>
    <col min="7" max="8" width="12" style="1" customWidth="1"/>
    <col min="9" max="9" width="15.285714285714286" style="1" customWidth="1"/>
    <col min="10" max="10" width="10.142857142857142" style="1" customWidth="1"/>
    <col min="11" max="11" width="11" style="1" customWidth="1"/>
    <col min="12" max="12" width="13.428571428571429" style="1" customWidth="1"/>
    <col min="13" max="13" width="10.142857142857142" style="1" customWidth="1"/>
    <col min="14" max="14" width="11" style="1" customWidth="1"/>
    <col min="15" max="15" width="13.428571428571429" style="1" customWidth="1"/>
    <col min="16" max="16" width="10.142857142857142" style="1" customWidth="1"/>
    <col min="17" max="17" width="11" style="1" customWidth="1"/>
    <col min="18" max="18" width="13.428571428571429" style="1" customWidth="1"/>
    <col min="19" max="19" width="10.142857142857142" style="1" customWidth="1"/>
    <col min="20" max="20" width="11" style="1" customWidth="1"/>
    <col min="21" max="21" width="13.428571428571429" style="1" customWidth="1"/>
    <col min="22" max="22" width="10.142857142857142" style="1" customWidth="1"/>
    <col min="23" max="23" width="11" style="1" customWidth="1"/>
    <col min="24" max="24" width="13.428571428571429" style="1" customWidth="1"/>
    <col min="25" max="25" width="10.142857142857142" style="1" customWidth="1"/>
    <col min="26" max="26" width="11" style="1" customWidth="1"/>
    <col min="27" max="27" width="13.428571428571429" style="1" customWidth="1"/>
    <col min="28" max="28" width="10.142857142857142" style="1" customWidth="1"/>
    <col min="29" max="29" width="11" style="1" customWidth="1"/>
    <col min="30" max="30" width="13.428571428571429" style="1" customWidth="1"/>
    <col min="31" max="31" width="10.142857142857142" style="1" customWidth="1"/>
    <col min="32" max="32" width="11" style="1" customWidth="1"/>
    <col min="33" max="33" width="13.428571428571429" style="1" customWidth="1"/>
    <col min="34" max="34" width="10.142857142857142" style="1" customWidth="1"/>
    <col min="35" max="35" width="11.714285714285714" style="1" customWidth="1"/>
    <col min="36" max="36" width="13.428571428571429" style="1" customWidth="1"/>
    <col min="37" max="37" width="10.142857142857142" style="1" customWidth="1"/>
    <col min="38" max="38" width="11" style="1" customWidth="1"/>
    <col min="39" max="39" width="13.428571428571429" style="1" customWidth="1"/>
    <col min="40" max="40" width="10.142857142857142" style="1" customWidth="1"/>
    <col min="41" max="41" width="11" style="1" customWidth="1"/>
    <col min="42" max="42" width="13.428571428571429" style="1" customWidth="1"/>
    <col min="43" max="43" width="10.142857142857142" style="1" customWidth="1"/>
    <col min="44" max="44" width="11" style="1" customWidth="1"/>
    <col min="45" max="45" width="13.428571428571429" style="1" customWidth="1"/>
    <col min="46" max="46" width="10.142857142857142" style="1" customWidth="1"/>
    <col min="47" max="47" width="11.714285714285714" style="1" customWidth="1"/>
    <col min="48" max="48" width="13.428571428571429" style="1" customWidth="1"/>
    <col min="49" max="49" width="10.142857142857142" style="1" customWidth="1"/>
    <col min="50" max="50" width="11.714285714285714" style="1" customWidth="1"/>
    <col min="51" max="51" width="13.428571428571429" style="1" customWidth="1"/>
    <col min="52" max="52" width="10.142857142857142" style="1" customWidth="1"/>
    <col min="53" max="53" width="11" style="1" customWidth="1"/>
    <col min="54" max="54" width="13.428571428571429" style="1" customWidth="1"/>
    <col min="55" max="55" width="10.142857142857142" style="1" customWidth="1"/>
    <col min="56" max="56" width="11" style="1" customWidth="1"/>
    <col min="57" max="57" width="13.428571428571429" style="1" customWidth="1"/>
    <col min="58" max="58" width="10.142857142857142" style="1" customWidth="1"/>
    <col min="59" max="59" width="11" style="1" customWidth="1"/>
    <col min="60" max="60" width="13.428571428571429" style="1" customWidth="1"/>
    <col min="61" max="61" width="10.142857142857142" style="1" customWidth="1"/>
    <col min="62" max="62" width="11" style="1" customWidth="1"/>
    <col min="63" max="63" width="13.428571428571429" style="1" customWidth="1"/>
    <col min="64" max="64" width="10.142857142857142" style="1" customWidth="1"/>
    <col min="65" max="65" width="11" style="1" customWidth="1"/>
    <col min="66" max="66" width="13.428571428571429" style="1" customWidth="1"/>
    <col min="67" max="67" width="10.142857142857142" style="1" customWidth="1"/>
    <col min="68" max="68" width="11" style="1" customWidth="1"/>
    <col min="69" max="69" width="13.428571428571429" style="1" customWidth="1"/>
    <col min="70" max="70" width="10.142857142857142" style="1" customWidth="1"/>
    <col min="71" max="71" width="11" style="1" customWidth="1"/>
    <col min="72" max="72" width="13.428571428571429" style="1" customWidth="1"/>
    <col min="73" max="73" width="10.142857142857142" style="1" customWidth="1"/>
    <col min="74" max="74" width="11" style="1" customWidth="1"/>
    <col min="75" max="75" width="13.428571428571429" style="1" customWidth="1"/>
    <col min="76" max="76" width="10.142857142857142" style="1" customWidth="1"/>
    <col min="77" max="77" width="11" style="1" customWidth="1"/>
    <col min="78" max="78" width="13.428571428571429" style="1" customWidth="1"/>
    <col min="79" max="79" width="10.142857142857142" style="1" customWidth="1"/>
    <col min="80" max="80" width="11" style="1" customWidth="1"/>
    <col min="81" max="81" width="13.428571428571429" style="1" customWidth="1"/>
    <col min="82" max="82" width="10.142857142857142" style="1" customWidth="1"/>
    <col min="83" max="83" width="11" style="1" customWidth="1"/>
    <col min="84" max="84" width="13.428571428571429" style="1" customWidth="1"/>
    <col min="85" max="85" width="10.142857142857142" style="1" customWidth="1"/>
    <col min="86" max="86" width="11" style="1" customWidth="1"/>
    <col min="87" max="87" width="13.428571428571429" style="1" customWidth="1"/>
    <col min="88" max="88" width="10.142857142857142" style="1" customWidth="1"/>
    <col min="89" max="89" width="11" style="1" customWidth="1"/>
    <col min="90" max="90" width="13.428571428571429" style="1" customWidth="1"/>
    <col min="91" max="91" width="10.142857142857142" style="1" customWidth="1"/>
    <col min="92" max="92" width="11" style="1" customWidth="1"/>
    <col min="93" max="93" width="13.428571428571429" style="1" customWidth="1"/>
    <col min="94" max="94" width="10.142857142857142" style="1" customWidth="1"/>
    <col min="95" max="95" width="11" style="1" customWidth="1"/>
    <col min="96" max="96" width="13.428571428571429" style="1" customWidth="1"/>
    <col min="97" max="97" width="10.142857142857142" style="1" customWidth="1"/>
    <col min="98" max="98" width="11" style="1" customWidth="1"/>
    <col min="99" max="99" width="13.428571428571429" style="1" customWidth="1"/>
    <col min="100" max="100" width="10.142857142857142" style="1" customWidth="1"/>
    <col min="101" max="101" width="11" style="1" customWidth="1"/>
    <col min="102" max="102" width="13.428571428571429" style="1" customWidth="1"/>
    <col min="103" max="103" width="10.142857142857142" style="1" customWidth="1"/>
    <col min="104" max="104" width="11" style="1" customWidth="1"/>
    <col min="105" max="105" width="13.428571428571429" style="1" customWidth="1"/>
    <col min="106" max="106" width="10.142857142857142" style="1" customWidth="1"/>
    <col min="107" max="107" width="11" style="1" customWidth="1"/>
    <col min="108" max="108" width="13.428571428571429" style="1" customWidth="1"/>
    <col min="109" max="109" width="10.428571428571429" style="1" customWidth="1"/>
    <col min="110" max="110" width="11.714285714285714" style="1" customWidth="1"/>
    <col min="111" max="111" width="14.142857142857142" style="1" customWidth="1"/>
    <col min="112" max="16384" width="11.428571428571429" style="1"/>
  </cols>
  <sheetData>
    <row r="1" spans="1:111" s="4" customFormat="1" ht="36.75" customHeight="1" thickBot="1">
      <c r="A1" s="25" t="s">
        <v>18</v>
      </c>
      <c r="B1" s="25" t="s">
        <v>19</v>
      </c>
      <c r="C1" s="10" t="s">
        <v>229</v>
      </c>
      <c r="D1" s="11" t="s">
        <v>24</v>
      </c>
      <c r="E1" s="11" t="s">
        <v>23</v>
      </c>
      <c r="F1" s="12" t="s">
        <v>139</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66</v>
      </c>
      <c r="AL1" s="27" t="s">
        <v>67</v>
      </c>
      <c r="AM1" s="26" t="s">
        <v>68</v>
      </c>
      <c r="AN1" s="27" t="s">
        <v>66</v>
      </c>
      <c r="AO1" s="26" t="s">
        <v>67</v>
      </c>
      <c r="AP1" s="27" t="s">
        <v>68</v>
      </c>
      <c r="AQ1" s="26" t="s">
        <v>69</v>
      </c>
      <c r="AR1" s="27" t="s">
        <v>70</v>
      </c>
      <c r="AS1" s="26" t="s">
        <v>71</v>
      </c>
      <c r="AT1" s="27" t="s">
        <v>72</v>
      </c>
      <c r="AU1" s="26" t="s">
        <v>73</v>
      </c>
      <c r="AV1" s="27" t="s">
        <v>74</v>
      </c>
      <c r="AW1" s="26" t="s">
        <v>75</v>
      </c>
      <c r="AX1" s="27" t="s">
        <v>76</v>
      </c>
      <c r="AY1" s="26" t="s">
        <v>77</v>
      </c>
      <c r="AZ1" s="27" t="s">
        <v>78</v>
      </c>
      <c r="BA1" s="26" t="s">
        <v>79</v>
      </c>
      <c r="BB1" s="27" t="s">
        <v>80</v>
      </c>
      <c r="BC1" s="26" t="s">
        <v>81</v>
      </c>
      <c r="BD1" s="27" t="s">
        <v>82</v>
      </c>
      <c r="BE1" s="26" t="s">
        <v>83</v>
      </c>
      <c r="BF1" s="27" t="s">
        <v>84</v>
      </c>
      <c r="BG1" s="26" t="s">
        <v>85</v>
      </c>
      <c r="BH1" s="27" t="s">
        <v>86</v>
      </c>
      <c r="BI1" s="26" t="s">
        <v>87</v>
      </c>
      <c r="BJ1" s="27" t="s">
        <v>88</v>
      </c>
      <c r="BK1" s="26" t="s">
        <v>89</v>
      </c>
      <c r="BL1" s="27" t="s">
        <v>90</v>
      </c>
      <c r="BM1" s="26" t="s">
        <v>91</v>
      </c>
      <c r="BN1" s="27" t="s">
        <v>92</v>
      </c>
      <c r="BO1" s="26" t="s">
        <v>93</v>
      </c>
      <c r="BP1" s="27" t="s">
        <v>94</v>
      </c>
      <c r="BQ1" s="26" t="s">
        <v>95</v>
      </c>
      <c r="BR1" s="27" t="s">
        <v>96</v>
      </c>
      <c r="BS1" s="26" t="s">
        <v>97</v>
      </c>
      <c r="BT1" s="27" t="s">
        <v>98</v>
      </c>
      <c r="BU1" s="26" t="s">
        <v>99</v>
      </c>
      <c r="BV1" s="27" t="s">
        <v>100</v>
      </c>
      <c r="BW1" s="26" t="s">
        <v>101</v>
      </c>
      <c r="BX1" s="27" t="s">
        <v>102</v>
      </c>
      <c r="BY1" s="26" t="s">
        <v>103</v>
      </c>
      <c r="BZ1" s="27" t="s">
        <v>104</v>
      </c>
      <c r="CA1" s="26" t="s">
        <v>105</v>
      </c>
      <c r="CB1" s="27" t="s">
        <v>106</v>
      </c>
      <c r="CC1" s="26" t="s">
        <v>107</v>
      </c>
      <c r="CD1" s="27" t="s">
        <v>108</v>
      </c>
      <c r="CE1" s="26" t="s">
        <v>109</v>
      </c>
      <c r="CF1" s="27" t="s">
        <v>110</v>
      </c>
      <c r="CG1" s="26" t="s">
        <v>111</v>
      </c>
      <c r="CH1" s="27" t="s">
        <v>112</v>
      </c>
      <c r="CI1" s="26" t="s">
        <v>113</v>
      </c>
      <c r="CJ1" s="27" t="s">
        <v>114</v>
      </c>
      <c r="CK1" s="26" t="s">
        <v>115</v>
      </c>
      <c r="CL1" s="27" t="s">
        <v>116</v>
      </c>
      <c r="CM1" s="26" t="s">
        <v>117</v>
      </c>
      <c r="CN1" s="27" t="s">
        <v>118</v>
      </c>
      <c r="CO1" s="26" t="s">
        <v>119</v>
      </c>
      <c r="CP1" s="27" t="s">
        <v>120</v>
      </c>
      <c r="CQ1" s="26" t="s">
        <v>121</v>
      </c>
      <c r="CR1" s="27" t="s">
        <v>122</v>
      </c>
      <c r="CS1" s="26" t="s">
        <v>123</v>
      </c>
      <c r="CT1" s="27" t="s">
        <v>124</v>
      </c>
      <c r="CU1" s="26" t="s">
        <v>125</v>
      </c>
      <c r="CV1" s="27" t="s">
        <v>126</v>
      </c>
      <c r="CW1" s="26" t="s">
        <v>127</v>
      </c>
      <c r="CX1" s="27" t="s">
        <v>128</v>
      </c>
      <c r="CY1" s="26" t="s">
        <v>129</v>
      </c>
      <c r="CZ1" s="27" t="s">
        <v>130</v>
      </c>
      <c r="DA1" s="26" t="s">
        <v>131</v>
      </c>
      <c r="DB1" s="27" t="s">
        <v>132</v>
      </c>
      <c r="DC1" s="26" t="s">
        <v>133</v>
      </c>
      <c r="DD1" s="27" t="s">
        <v>134</v>
      </c>
      <c r="DE1" s="26" t="s">
        <v>135</v>
      </c>
      <c r="DF1" s="27" t="s">
        <v>136</v>
      </c>
      <c r="DG1" s="26" t="s">
        <v>137</v>
      </c>
    </row>
    <row r="2" spans="1:114" ht="10.2">
      <c r="A2" s="40" t="s">
        <v>184</v>
      </c>
      <c r="B2" s="40" t="s">
        <v>185</v>
      </c>
      <c r="C2" s="40" t="s">
        <v>186</v>
      </c>
      <c r="D2" s="42">
        <v>135165.15</v>
      </c>
      <c r="E2" s="42">
        <v>95605237.950000003</v>
      </c>
      <c r="F2" s="42">
        <v>2688967.97</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184</v>
      </c>
      <c r="B3" s="40" t="s">
        <v>185</v>
      </c>
      <c r="C3" s="40" t="s">
        <v>187</v>
      </c>
      <c r="D3" s="42">
        <v>9205974.4199999999</v>
      </c>
      <c r="E3" s="42">
        <v>1060383261.09</v>
      </c>
      <c r="F3" s="42">
        <v>87341824.170000002</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184</v>
      </c>
      <c r="B4" s="40" t="s">
        <v>188</v>
      </c>
      <c r="C4" s="40" t="s">
        <v>186</v>
      </c>
      <c r="D4" s="42">
        <v>137610.70</v>
      </c>
      <c r="E4" s="42">
        <v>59245596.299999997</v>
      </c>
      <c r="F4" s="42">
        <v>2500277.75</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184</v>
      </c>
      <c r="B5" s="40" t="s">
        <v>188</v>
      </c>
      <c r="C5" s="40" t="s">
        <v>187</v>
      </c>
      <c r="D5" s="42">
        <v>9746499.5</v>
      </c>
      <c r="E5" s="42">
        <v>1121372100.5699999</v>
      </c>
      <c r="F5" s="42">
        <v>94502448.359999999</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189</v>
      </c>
      <c r="B6" s="40" t="s">
        <v>185</v>
      </c>
      <c r="C6" s="40" t="s">
        <v>186</v>
      </c>
      <c r="D6" s="42">
        <v>90233.59</v>
      </c>
      <c r="E6" s="42">
        <v>100551473.25</v>
      </c>
      <c r="F6" s="42">
        <v>7850376</v>
      </c>
      <c r="G6" s="39">
        <v>62496.26</v>
      </c>
      <c r="H6" s="39">
        <v>47637608.450000003</v>
      </c>
      <c r="I6" s="39">
        <v>4983336.51</v>
      </c>
      <c r="J6" s="39">
        <v>0</v>
      </c>
      <c r="K6" s="39">
        <v>0</v>
      </c>
      <c r="L6" s="39">
        <v>0</v>
      </c>
      <c r="M6" s="39">
        <v>1836.71</v>
      </c>
      <c r="N6" s="39">
        <v>3120237.93</v>
      </c>
      <c r="O6" s="39">
        <v>189167.12</v>
      </c>
      <c r="P6" s="39">
        <v>948</v>
      </c>
      <c r="Q6" s="39">
        <v>2698387.02</v>
      </c>
      <c r="R6" s="39">
        <v>95276.02</v>
      </c>
      <c r="S6" s="39">
        <v>0</v>
      </c>
      <c r="T6" s="39">
        <v>0</v>
      </c>
      <c r="U6" s="39">
        <v>0</v>
      </c>
      <c r="V6" s="39">
        <v>1226.83</v>
      </c>
      <c r="W6" s="39">
        <v>2356227.76</v>
      </c>
      <c r="X6" s="39">
        <v>120763.96</v>
      </c>
      <c r="Y6" s="39">
        <v>628.71</v>
      </c>
      <c r="Z6" s="39">
        <v>1421249.10</v>
      </c>
      <c r="AA6" s="39">
        <v>74910.79</v>
      </c>
      <c r="AB6" s="39">
        <v>0</v>
      </c>
      <c r="AC6" s="39">
        <v>0</v>
      </c>
      <c r="AD6" s="39">
        <v>0</v>
      </c>
      <c r="AE6" s="39">
        <v>228</v>
      </c>
      <c r="AF6" s="39">
        <v>710630.96</v>
      </c>
      <c r="AG6" s="39">
        <v>20524.45</v>
      </c>
      <c r="AH6" s="39">
        <v>19583.67</v>
      </c>
      <c r="AI6" s="39">
        <v>33854338.350000001</v>
      </c>
      <c r="AJ6" s="39">
        <v>2056323.73</v>
      </c>
      <c r="AK6" s="39">
        <v>1035.96</v>
      </c>
      <c r="AL6" s="39">
        <v>2150242.30</v>
      </c>
      <c r="AM6" s="39">
        <v>102653.51</v>
      </c>
      <c r="AN6" s="39">
        <v>120</v>
      </c>
      <c r="AO6" s="39">
        <v>265164.65</v>
      </c>
      <c r="AP6" s="39">
        <v>12740.05</v>
      </c>
      <c r="AQ6" s="39">
        <v>1456.39</v>
      </c>
      <c r="AR6" s="39">
        <v>3333732.30</v>
      </c>
      <c r="AS6" s="39">
        <v>147597.19</v>
      </c>
      <c r="AT6" s="39">
        <v>0</v>
      </c>
      <c r="AU6" s="39">
        <v>0</v>
      </c>
      <c r="AV6" s="39">
        <v>0</v>
      </c>
      <c r="AW6" s="39">
        <v>0</v>
      </c>
      <c r="AX6" s="39">
        <v>0</v>
      </c>
      <c r="AY6" s="39">
        <v>0</v>
      </c>
      <c r="AZ6" s="39">
        <v>0</v>
      </c>
      <c r="BA6" s="39">
        <v>0</v>
      </c>
      <c r="BB6" s="39">
        <v>0</v>
      </c>
      <c r="BC6" s="39">
        <v>0</v>
      </c>
      <c r="BD6" s="39">
        <v>0</v>
      </c>
      <c r="BE6" s="39">
        <v>0</v>
      </c>
      <c r="BF6" s="39">
        <v>0</v>
      </c>
      <c r="BG6" s="39">
        <v>0</v>
      </c>
      <c r="BH6" s="39">
        <v>0</v>
      </c>
      <c r="BI6" s="39">
        <v>389.13</v>
      </c>
      <c r="BJ6" s="39">
        <v>1574493.35</v>
      </c>
      <c r="BK6" s="39">
        <v>43212.85</v>
      </c>
      <c r="BL6" s="39">
        <v>122.03</v>
      </c>
      <c r="BM6" s="39">
        <v>182961.95</v>
      </c>
      <c r="BN6" s="39">
        <v>11030.10</v>
      </c>
      <c r="BO6" s="39">
        <v>288</v>
      </c>
      <c r="BP6" s="39">
        <v>674317.75</v>
      </c>
      <c r="BQ6" s="39">
        <v>24530.40</v>
      </c>
      <c r="BR6" s="39">
        <v>0</v>
      </c>
      <c r="BS6" s="39">
        <v>0</v>
      </c>
      <c r="BT6" s="39">
        <v>0</v>
      </c>
      <c r="BU6" s="39">
        <v>0</v>
      </c>
      <c r="BV6" s="39">
        <v>0</v>
      </c>
      <c r="BW6" s="39">
        <v>0</v>
      </c>
      <c r="BX6" s="39">
        <v>0</v>
      </c>
      <c r="BY6" s="39">
        <v>0</v>
      </c>
      <c r="BZ6" s="39">
        <v>0</v>
      </c>
      <c r="CA6" s="39">
        <v>0</v>
      </c>
      <c r="CB6" s="39">
        <v>0</v>
      </c>
      <c r="CC6" s="39">
        <v>0</v>
      </c>
      <c r="CD6" s="39">
        <v>3567.65</v>
      </c>
      <c r="CE6" s="39">
        <v>9658544.4199999999</v>
      </c>
      <c r="CF6" s="39">
        <v>454817.64</v>
      </c>
      <c r="CG6" s="39">
        <v>0</v>
      </c>
      <c r="CH6" s="39">
        <v>0</v>
      </c>
      <c r="CI6" s="39">
        <v>0</v>
      </c>
      <c r="CJ6" s="39">
        <v>516</v>
      </c>
      <c r="CK6" s="39">
        <v>1119573.45</v>
      </c>
      <c r="CL6" s="39">
        <v>49887.74</v>
      </c>
      <c r="CM6" s="39">
        <v>432</v>
      </c>
      <c r="CN6" s="39">
        <v>1307702.73</v>
      </c>
      <c r="CO6" s="39">
        <v>50584.85</v>
      </c>
      <c r="CP6" s="39">
        <v>516</v>
      </c>
      <c r="CQ6" s="39">
        <v>1145074.86</v>
      </c>
      <c r="CR6" s="39">
        <v>54201.15</v>
      </c>
      <c r="CS6" s="39">
        <v>276</v>
      </c>
      <c r="CT6" s="39">
        <v>1526999.31</v>
      </c>
      <c r="CU6" s="39">
        <v>26546.20</v>
      </c>
      <c r="CV6" s="39">
        <v>0</v>
      </c>
      <c r="CW6" s="39">
        <v>0</v>
      </c>
      <c r="CX6" s="39">
        <v>0</v>
      </c>
      <c r="CY6" s="39">
        <v>156</v>
      </c>
      <c r="CZ6" s="39">
        <v>1825051.79</v>
      </c>
      <c r="DA6" s="39">
        <v>16722.90</v>
      </c>
      <c r="DB6" s="39">
        <v>144</v>
      </c>
      <c r="DC6" s="39">
        <v>713332.58</v>
      </c>
      <c r="DD6" s="39">
        <v>14738.03</v>
      </c>
      <c r="DE6" s="39">
        <v>0</v>
      </c>
      <c r="DF6" s="39">
        <v>0</v>
      </c>
      <c r="DG6" s="39">
        <v>0</v>
      </c>
      <c r="DH6" s="43"/>
      <c r="DI6" s="43"/>
      <c r="DJ6" s="43"/>
    </row>
    <row r="7" spans="1:114" ht="10.2">
      <c r="A7" s="40" t="s">
        <v>189</v>
      </c>
      <c r="B7" s="40" t="s">
        <v>185</v>
      </c>
      <c r="C7" s="40" t="s">
        <v>187</v>
      </c>
      <c r="D7" s="42">
        <v>3543434.26</v>
      </c>
      <c r="E7" s="42">
        <v>670638994.72000003</v>
      </c>
      <c r="F7" s="42">
        <v>171853945.16</v>
      </c>
      <c r="G7" s="39">
        <v>3377217.58</v>
      </c>
      <c r="H7" s="39">
        <v>550388692.88</v>
      </c>
      <c r="I7" s="39">
        <v>159445815.15000001</v>
      </c>
      <c r="J7" s="39">
        <v>0</v>
      </c>
      <c r="K7" s="39">
        <v>0</v>
      </c>
      <c r="L7" s="39">
        <v>0</v>
      </c>
      <c r="M7" s="39">
        <v>20913.60</v>
      </c>
      <c r="N7" s="39">
        <v>10378516.390000001</v>
      </c>
      <c r="O7" s="39">
        <v>1474575.24</v>
      </c>
      <c r="P7" s="39">
        <v>9117</v>
      </c>
      <c r="Q7" s="39">
        <v>17991420.989999998</v>
      </c>
      <c r="R7" s="39">
        <v>795926.84</v>
      </c>
      <c r="S7" s="39">
        <v>0</v>
      </c>
      <c r="T7" s="39">
        <v>0</v>
      </c>
      <c r="U7" s="39">
        <v>0</v>
      </c>
      <c r="V7" s="39">
        <v>17772.35</v>
      </c>
      <c r="W7" s="39">
        <v>8667344.1199999992</v>
      </c>
      <c r="X7" s="39">
        <v>1213027.13</v>
      </c>
      <c r="Y7" s="39">
        <v>684</v>
      </c>
      <c r="Z7" s="39">
        <v>707758.68</v>
      </c>
      <c r="AA7" s="39">
        <v>56787.67</v>
      </c>
      <c r="AB7" s="39">
        <v>156</v>
      </c>
      <c r="AC7" s="39">
        <v>88383.03</v>
      </c>
      <c r="AD7" s="39">
        <v>10013.14</v>
      </c>
      <c r="AE7" s="39">
        <v>1296</v>
      </c>
      <c r="AF7" s="39">
        <v>2962941.29</v>
      </c>
      <c r="AG7" s="39">
        <v>117692.16</v>
      </c>
      <c r="AH7" s="39">
        <v>78165.54</v>
      </c>
      <c r="AI7" s="39">
        <v>48930243.969999999</v>
      </c>
      <c r="AJ7" s="39">
        <v>6100469.8399999999</v>
      </c>
      <c r="AK7" s="39">
        <v>8875.55</v>
      </c>
      <c r="AL7" s="39">
        <v>8232751.8799999999</v>
      </c>
      <c r="AM7" s="39">
        <v>687588.66</v>
      </c>
      <c r="AN7" s="39">
        <v>2519.09</v>
      </c>
      <c r="AO7" s="39">
        <v>1367055.96</v>
      </c>
      <c r="AP7" s="39">
        <v>162123.15</v>
      </c>
      <c r="AQ7" s="39">
        <v>9760.72</v>
      </c>
      <c r="AR7" s="39">
        <v>7094687.04</v>
      </c>
      <c r="AS7" s="39">
        <v>719807.46</v>
      </c>
      <c r="AT7" s="39">
        <v>1040.43</v>
      </c>
      <c r="AU7" s="39">
        <v>625956.19</v>
      </c>
      <c r="AV7" s="39">
        <v>75851.43</v>
      </c>
      <c r="AW7" s="39">
        <v>1164</v>
      </c>
      <c r="AX7" s="39">
        <v>427282.41</v>
      </c>
      <c r="AY7" s="39">
        <v>78016.58</v>
      </c>
      <c r="AZ7" s="39">
        <v>336</v>
      </c>
      <c r="BA7" s="39">
        <v>509653.28</v>
      </c>
      <c r="BB7" s="39">
        <v>31158.02</v>
      </c>
      <c r="BC7" s="39">
        <v>482</v>
      </c>
      <c r="BD7" s="39">
        <v>395082.14</v>
      </c>
      <c r="BE7" s="39">
        <v>39218.76</v>
      </c>
      <c r="BF7" s="39">
        <v>0</v>
      </c>
      <c r="BG7" s="39">
        <v>0</v>
      </c>
      <c r="BH7" s="39">
        <v>0</v>
      </c>
      <c r="BI7" s="39">
        <v>639.39</v>
      </c>
      <c r="BJ7" s="39">
        <v>1777552.20</v>
      </c>
      <c r="BK7" s="39">
        <v>55927.43</v>
      </c>
      <c r="BL7" s="39">
        <v>2361.21</v>
      </c>
      <c r="BM7" s="39">
        <v>1612379.56</v>
      </c>
      <c r="BN7" s="39">
        <v>172795.93</v>
      </c>
      <c r="BO7" s="39">
        <v>2958.29</v>
      </c>
      <c r="BP7" s="39">
        <v>6162498.75</v>
      </c>
      <c r="BQ7" s="39">
        <v>256460.97</v>
      </c>
      <c r="BR7" s="39">
        <v>0</v>
      </c>
      <c r="BS7" s="39">
        <v>0</v>
      </c>
      <c r="BT7" s="39">
        <v>0</v>
      </c>
      <c r="BU7" s="39">
        <v>0</v>
      </c>
      <c r="BV7" s="39">
        <v>0</v>
      </c>
      <c r="BW7" s="39">
        <v>0</v>
      </c>
      <c r="BX7" s="39">
        <v>0</v>
      </c>
      <c r="BY7" s="39">
        <v>0</v>
      </c>
      <c r="BZ7" s="39">
        <v>0</v>
      </c>
      <c r="CA7" s="39">
        <v>882.10</v>
      </c>
      <c r="CB7" s="39">
        <v>418897.79</v>
      </c>
      <c r="CC7" s="39">
        <v>61900.60</v>
      </c>
      <c r="CD7" s="39">
        <v>3396</v>
      </c>
      <c r="CE7" s="39">
        <v>3653263.18</v>
      </c>
      <c r="CF7" s="39">
        <v>289523.06</v>
      </c>
      <c r="CG7" s="39">
        <v>864</v>
      </c>
      <c r="CH7" s="39">
        <v>537001.73</v>
      </c>
      <c r="CI7" s="39">
        <v>55246.33</v>
      </c>
      <c r="CJ7" s="39">
        <v>3128.22</v>
      </c>
      <c r="CK7" s="39">
        <v>2708097.88</v>
      </c>
      <c r="CL7" s="39">
        <v>224647.17</v>
      </c>
      <c r="CM7" s="39">
        <v>745.61</v>
      </c>
      <c r="CN7" s="39">
        <v>1079858.84</v>
      </c>
      <c r="CO7" s="39">
        <v>62740.62</v>
      </c>
      <c r="CP7" s="39">
        <v>10783.76</v>
      </c>
      <c r="CQ7" s="39">
        <v>4700370.42</v>
      </c>
      <c r="CR7" s="39">
        <v>657140.93</v>
      </c>
      <c r="CS7" s="39">
        <v>660</v>
      </c>
      <c r="CT7" s="39">
        <v>1069396.73</v>
      </c>
      <c r="CU7" s="39">
        <v>56379.56</v>
      </c>
      <c r="CV7" s="39">
        <v>288</v>
      </c>
      <c r="CW7" s="39">
        <v>377080.82</v>
      </c>
      <c r="CX7" s="39">
        <v>22147.35</v>
      </c>
      <c r="CY7" s="39">
        <v>564</v>
      </c>
      <c r="CZ7" s="39">
        <v>7035882.8099999996</v>
      </c>
      <c r="DA7" s="39">
        <v>44425.64</v>
      </c>
      <c r="DB7" s="39">
        <v>516</v>
      </c>
      <c r="DC7" s="39">
        <v>1012719.81</v>
      </c>
      <c r="DD7" s="39">
        <v>42741.79</v>
      </c>
      <c r="DE7" s="39">
        <v>0</v>
      </c>
      <c r="DF7" s="39">
        <v>0</v>
      </c>
      <c r="DG7" s="39">
        <v>0</v>
      </c>
      <c r="DH7" s="43"/>
      <c r="DI7" s="43"/>
      <c r="DJ7" s="43"/>
    </row>
    <row r="8" spans="1:114" ht="10.2">
      <c r="A8" s="40" t="s">
        <v>189</v>
      </c>
      <c r="B8" s="40" t="s">
        <v>188</v>
      </c>
      <c r="C8" s="40" t="s">
        <v>186</v>
      </c>
      <c r="D8" s="42">
        <v>67310.56</v>
      </c>
      <c r="E8" s="42">
        <v>72081655.239999995</v>
      </c>
      <c r="F8" s="42">
        <v>5852491.0099999998</v>
      </c>
      <c r="G8" s="39">
        <v>48338.26</v>
      </c>
      <c r="H8" s="39">
        <v>34568529.140000001</v>
      </c>
      <c r="I8" s="39">
        <v>3774400.15</v>
      </c>
      <c r="J8" s="39">
        <v>0</v>
      </c>
      <c r="K8" s="39">
        <v>0</v>
      </c>
      <c r="L8" s="39">
        <v>0</v>
      </c>
      <c r="M8" s="39">
        <v>1866.50</v>
      </c>
      <c r="N8" s="39">
        <v>2675995.30</v>
      </c>
      <c r="O8" s="39">
        <v>201124.46</v>
      </c>
      <c r="P8" s="39">
        <v>936</v>
      </c>
      <c r="Q8" s="39">
        <v>2842094.30</v>
      </c>
      <c r="R8" s="39">
        <v>95674.49</v>
      </c>
      <c r="S8" s="39">
        <v>0</v>
      </c>
      <c r="T8" s="39">
        <v>0</v>
      </c>
      <c r="U8" s="39">
        <v>0</v>
      </c>
      <c r="V8" s="39">
        <v>727.87</v>
      </c>
      <c r="W8" s="39">
        <v>1884879.54</v>
      </c>
      <c r="X8" s="39">
        <v>77646.74</v>
      </c>
      <c r="Y8" s="39">
        <v>492</v>
      </c>
      <c r="Z8" s="39">
        <v>1032579.01</v>
      </c>
      <c r="AA8" s="39">
        <v>62057.61</v>
      </c>
      <c r="AB8" s="39">
        <v>0</v>
      </c>
      <c r="AC8" s="39">
        <v>0</v>
      </c>
      <c r="AD8" s="39">
        <v>0</v>
      </c>
      <c r="AE8" s="39">
        <v>179</v>
      </c>
      <c r="AF8" s="39">
        <v>932747.65</v>
      </c>
      <c r="AG8" s="39">
        <v>22901.50</v>
      </c>
      <c r="AH8" s="39">
        <v>8724.12</v>
      </c>
      <c r="AI8" s="39">
        <v>13896993.800000001</v>
      </c>
      <c r="AJ8" s="39">
        <v>961332.35</v>
      </c>
      <c r="AK8" s="39">
        <v>848.03</v>
      </c>
      <c r="AL8" s="39">
        <v>1373392.44</v>
      </c>
      <c r="AM8" s="39">
        <v>85269.92</v>
      </c>
      <c r="AN8" s="39">
        <v>0</v>
      </c>
      <c r="AO8" s="39">
        <v>0</v>
      </c>
      <c r="AP8" s="39">
        <v>0</v>
      </c>
      <c r="AQ8" s="39">
        <v>2110.20</v>
      </c>
      <c r="AR8" s="39">
        <v>4980516.38</v>
      </c>
      <c r="AS8" s="39">
        <v>235305.67</v>
      </c>
      <c r="AT8" s="39">
        <v>0</v>
      </c>
      <c r="AU8" s="39">
        <v>0</v>
      </c>
      <c r="AV8" s="39">
        <v>0</v>
      </c>
      <c r="AW8" s="39">
        <v>198.36</v>
      </c>
      <c r="AX8" s="39">
        <v>483368.94</v>
      </c>
      <c r="AY8" s="39">
        <v>16922.89</v>
      </c>
      <c r="AZ8" s="39">
        <v>0</v>
      </c>
      <c r="BA8" s="39">
        <v>0</v>
      </c>
      <c r="BB8" s="39">
        <v>0</v>
      </c>
      <c r="BC8" s="39">
        <v>0</v>
      </c>
      <c r="BD8" s="39">
        <v>0</v>
      </c>
      <c r="BE8" s="39">
        <v>0</v>
      </c>
      <c r="BF8" s="39">
        <v>0</v>
      </c>
      <c r="BG8" s="39">
        <v>0</v>
      </c>
      <c r="BH8" s="39">
        <v>0</v>
      </c>
      <c r="BI8" s="39">
        <v>487.98</v>
      </c>
      <c r="BJ8" s="39">
        <v>1993576.38</v>
      </c>
      <c r="BK8" s="39">
        <v>48467.55</v>
      </c>
      <c r="BL8" s="39">
        <v>204</v>
      </c>
      <c r="BM8" s="39">
        <v>428672.10</v>
      </c>
      <c r="BN8" s="39">
        <v>17712.62</v>
      </c>
      <c r="BO8" s="39">
        <v>132</v>
      </c>
      <c r="BP8" s="39">
        <v>391716.95</v>
      </c>
      <c r="BQ8" s="39">
        <v>13593.15</v>
      </c>
      <c r="BR8" s="39">
        <v>144</v>
      </c>
      <c r="BS8" s="39">
        <v>996933.20</v>
      </c>
      <c r="BT8" s="39">
        <v>13184.80</v>
      </c>
      <c r="BU8" s="39">
        <v>0</v>
      </c>
      <c r="BV8" s="39">
        <v>0</v>
      </c>
      <c r="BW8" s="39">
        <v>0</v>
      </c>
      <c r="BX8" s="39">
        <v>0</v>
      </c>
      <c r="BY8" s="39">
        <v>0</v>
      </c>
      <c r="BZ8" s="39">
        <v>0</v>
      </c>
      <c r="CA8" s="39">
        <v>0</v>
      </c>
      <c r="CB8" s="39">
        <v>0</v>
      </c>
      <c r="CC8" s="39">
        <v>0</v>
      </c>
      <c r="CD8" s="39">
        <v>5626.16</v>
      </c>
      <c r="CE8" s="39">
        <v>12341082.15</v>
      </c>
      <c r="CF8" s="39">
        <v>739782.78</v>
      </c>
      <c r="CG8" s="39">
        <v>0</v>
      </c>
      <c r="CH8" s="39">
        <v>0</v>
      </c>
      <c r="CI8" s="39">
        <v>0</v>
      </c>
      <c r="CJ8" s="39">
        <v>0</v>
      </c>
      <c r="CK8" s="39">
        <v>0</v>
      </c>
      <c r="CL8" s="39">
        <v>0</v>
      </c>
      <c r="CM8" s="39">
        <v>336</v>
      </c>
      <c r="CN8" s="39">
        <v>963794.98</v>
      </c>
      <c r="CO8" s="39">
        <v>38850.71</v>
      </c>
      <c r="CP8" s="39">
        <v>240</v>
      </c>
      <c r="CQ8" s="39">
        <v>415452.30</v>
      </c>
      <c r="CR8" s="39">
        <v>19392.47</v>
      </c>
      <c r="CS8" s="39">
        <v>323.90</v>
      </c>
      <c r="CT8" s="39">
        <v>1572638.03</v>
      </c>
      <c r="CU8" s="39">
        <v>30520.20</v>
      </c>
      <c r="CV8" s="39">
        <v>0</v>
      </c>
      <c r="CW8" s="39">
        <v>0</v>
      </c>
      <c r="CX8" s="39">
        <v>0</v>
      </c>
      <c r="CY8" s="39">
        <v>249</v>
      </c>
      <c r="CZ8" s="39">
        <v>2801281.47</v>
      </c>
      <c r="DA8" s="39">
        <v>22331.62</v>
      </c>
      <c r="DB8" s="39">
        <v>0</v>
      </c>
      <c r="DC8" s="39">
        <v>0</v>
      </c>
      <c r="DD8" s="39">
        <v>0</v>
      </c>
      <c r="DE8" s="39">
        <v>0</v>
      </c>
      <c r="DF8" s="39">
        <v>0</v>
      </c>
      <c r="DG8" s="39">
        <v>0</v>
      </c>
      <c r="DH8" s="43"/>
      <c r="DI8" s="43"/>
      <c r="DJ8" s="43"/>
    </row>
    <row r="9" spans="1:114" ht="10.2">
      <c r="A9" s="40" t="s">
        <v>189</v>
      </c>
      <c r="B9" s="40" t="s">
        <v>188</v>
      </c>
      <c r="C9" s="40" t="s">
        <v>187</v>
      </c>
      <c r="D9" s="42">
        <v>3654532.87</v>
      </c>
      <c r="E9" s="42">
        <v>401765784.25999999</v>
      </c>
      <c r="F9" s="42">
        <v>122815065.45999999</v>
      </c>
      <c r="G9" s="39">
        <v>3525580.49</v>
      </c>
      <c r="H9" s="39">
        <v>318829474.91000003</v>
      </c>
      <c r="I9" s="39">
        <v>113837762.72</v>
      </c>
      <c r="J9" s="39">
        <v>197.85</v>
      </c>
      <c r="K9" s="39">
        <v>155145.26</v>
      </c>
      <c r="L9" s="39">
        <v>18158.45</v>
      </c>
      <c r="M9" s="39">
        <v>30526.12</v>
      </c>
      <c r="N9" s="39">
        <v>10574421.619999999</v>
      </c>
      <c r="O9" s="39">
        <v>1852104.26</v>
      </c>
      <c r="P9" s="39">
        <v>8669.03</v>
      </c>
      <c r="Q9" s="39">
        <v>15912166.779999999</v>
      </c>
      <c r="R9" s="39">
        <v>769597.79</v>
      </c>
      <c r="S9" s="39">
        <v>0</v>
      </c>
      <c r="T9" s="39">
        <v>0</v>
      </c>
      <c r="U9" s="39">
        <v>0</v>
      </c>
      <c r="V9" s="39">
        <v>16003.45</v>
      </c>
      <c r="W9" s="39">
        <v>6133082.0700000003</v>
      </c>
      <c r="X9" s="39">
        <v>944984.33</v>
      </c>
      <c r="Y9" s="39">
        <v>525.94</v>
      </c>
      <c r="Z9" s="39">
        <v>380677.58</v>
      </c>
      <c r="AA9" s="39">
        <v>40074.81</v>
      </c>
      <c r="AB9" s="39">
        <v>156</v>
      </c>
      <c r="AC9" s="39">
        <v>170993.59</v>
      </c>
      <c r="AD9" s="39">
        <v>10180.95</v>
      </c>
      <c r="AE9" s="39">
        <v>1375.64</v>
      </c>
      <c r="AF9" s="39">
        <v>1925855.05</v>
      </c>
      <c r="AG9" s="39">
        <v>104479.19</v>
      </c>
      <c r="AH9" s="39">
        <v>37703.69</v>
      </c>
      <c r="AI9" s="39">
        <v>20148668.239999998</v>
      </c>
      <c r="AJ9" s="39">
        <v>2764782.40</v>
      </c>
      <c r="AK9" s="39">
        <v>10696.75</v>
      </c>
      <c r="AL9" s="39">
        <v>7513104.4900000002</v>
      </c>
      <c r="AM9" s="39">
        <v>803391.40</v>
      </c>
      <c r="AN9" s="39">
        <v>644</v>
      </c>
      <c r="AO9" s="39">
        <v>739802.35</v>
      </c>
      <c r="AP9" s="39">
        <v>46274.18</v>
      </c>
      <c r="AQ9" s="39">
        <v>10543.28</v>
      </c>
      <c r="AR9" s="39">
        <v>7360410.2199999997</v>
      </c>
      <c r="AS9" s="39">
        <v>781263.32</v>
      </c>
      <c r="AT9" s="39">
        <v>894.92</v>
      </c>
      <c r="AU9" s="39">
        <v>380663.48</v>
      </c>
      <c r="AV9" s="39">
        <v>51114.97</v>
      </c>
      <c r="AW9" s="39">
        <v>999.73</v>
      </c>
      <c r="AX9" s="39">
        <v>667642.67</v>
      </c>
      <c r="AY9" s="39">
        <v>70077.08</v>
      </c>
      <c r="AZ9" s="39">
        <v>762.24</v>
      </c>
      <c r="BA9" s="39">
        <v>1006839.52</v>
      </c>
      <c r="BB9" s="39">
        <v>64982.27</v>
      </c>
      <c r="BC9" s="39">
        <v>310</v>
      </c>
      <c r="BD9" s="39">
        <v>191048.92</v>
      </c>
      <c r="BE9" s="39">
        <v>22921.42</v>
      </c>
      <c r="BF9" s="39">
        <v>144</v>
      </c>
      <c r="BG9" s="39">
        <v>205803.35</v>
      </c>
      <c r="BH9" s="39">
        <v>11206.30</v>
      </c>
      <c r="BI9" s="39">
        <v>718.21</v>
      </c>
      <c r="BJ9" s="39">
        <v>1763803.88</v>
      </c>
      <c r="BK9" s="39">
        <v>61005.66</v>
      </c>
      <c r="BL9" s="39">
        <v>2263.43</v>
      </c>
      <c r="BM9" s="39">
        <v>1576567.60</v>
      </c>
      <c r="BN9" s="39">
        <v>171008.38</v>
      </c>
      <c r="BO9" s="39">
        <v>932.33</v>
      </c>
      <c r="BP9" s="39">
        <v>1784098.51</v>
      </c>
      <c r="BQ9" s="39">
        <v>84565.43</v>
      </c>
      <c r="BR9" s="39">
        <v>0</v>
      </c>
      <c r="BS9" s="39">
        <v>0</v>
      </c>
      <c r="BT9" s="39">
        <v>0</v>
      </c>
      <c r="BU9" s="39">
        <v>0</v>
      </c>
      <c r="BV9" s="39">
        <v>0</v>
      </c>
      <c r="BW9" s="39">
        <v>0</v>
      </c>
      <c r="BX9" s="39">
        <v>0</v>
      </c>
      <c r="BY9" s="39">
        <v>0</v>
      </c>
      <c r="BZ9" s="39">
        <v>0</v>
      </c>
      <c r="CA9" s="39">
        <v>1069.38</v>
      </c>
      <c r="CB9" s="39">
        <v>362474.99</v>
      </c>
      <c r="CC9" s="39">
        <v>56099.81</v>
      </c>
      <c r="CD9" s="39">
        <v>6979.03</v>
      </c>
      <c r="CE9" s="39">
        <v>6692404.4400000004</v>
      </c>
      <c r="CF9" s="39">
        <v>608114.81</v>
      </c>
      <c r="CG9" s="39">
        <v>458.96</v>
      </c>
      <c r="CH9" s="39">
        <v>485646.99</v>
      </c>
      <c r="CI9" s="39">
        <v>34300.68</v>
      </c>
      <c r="CJ9" s="39">
        <v>1281.96</v>
      </c>
      <c r="CK9" s="39">
        <v>719754.80</v>
      </c>
      <c r="CL9" s="39">
        <v>85406.44</v>
      </c>
      <c r="CM9" s="39">
        <v>542.76</v>
      </c>
      <c r="CN9" s="39">
        <v>639940.23</v>
      </c>
      <c r="CO9" s="39">
        <v>49025.87</v>
      </c>
      <c r="CP9" s="39">
        <v>3708.46</v>
      </c>
      <c r="CQ9" s="39">
        <v>1693919.02</v>
      </c>
      <c r="CR9" s="39">
        <v>223191.18</v>
      </c>
      <c r="CS9" s="39">
        <v>768</v>
      </c>
      <c r="CT9" s="39">
        <v>1803891.12</v>
      </c>
      <c r="CU9" s="39">
        <v>67204.51</v>
      </c>
      <c r="CV9" s="39">
        <v>272.27</v>
      </c>
      <c r="CW9" s="39">
        <v>676516.41</v>
      </c>
      <c r="CX9" s="39">
        <v>22073.31</v>
      </c>
      <c r="CY9" s="39">
        <v>432</v>
      </c>
      <c r="CZ9" s="39">
        <v>5531389.4500000002</v>
      </c>
      <c r="DA9" s="39">
        <v>34998.12</v>
      </c>
      <c r="DB9" s="39">
        <v>360</v>
      </c>
      <c r="DC9" s="39">
        <v>768044.54</v>
      </c>
      <c r="DD9" s="39">
        <v>33911.51</v>
      </c>
      <c r="DE9" s="39">
        <v>0</v>
      </c>
      <c r="DF9" s="39">
        <v>0</v>
      </c>
      <c r="DG9" s="39">
        <v>0</v>
      </c>
      <c r="DH9" s="43"/>
      <c r="DI9" s="43"/>
      <c r="DJ9" s="43"/>
    </row>
    <row r="10" spans="1:114" ht="10.2">
      <c r="A10" s="40" t="s">
        <v>190</v>
      </c>
      <c r="B10" s="40" t="s">
        <v>185</v>
      </c>
      <c r="C10" s="40" t="s">
        <v>186</v>
      </c>
      <c r="D10" s="42">
        <v>74341.68</v>
      </c>
      <c r="E10" s="42">
        <v>80699189.159999996</v>
      </c>
      <c r="F10" s="42">
        <v>6400874.75</v>
      </c>
      <c r="G10" s="39">
        <v>52166.48</v>
      </c>
      <c r="H10" s="39">
        <v>37200160.539999999</v>
      </c>
      <c r="I10" s="39">
        <v>4072015.32</v>
      </c>
      <c r="J10" s="39">
        <v>178.57</v>
      </c>
      <c r="K10" s="39">
        <v>533270.34</v>
      </c>
      <c r="L10" s="39">
        <v>30375.40</v>
      </c>
      <c r="M10" s="39">
        <v>1164</v>
      </c>
      <c r="N10" s="39">
        <v>2096018.85</v>
      </c>
      <c r="O10" s="39">
        <v>122117.10</v>
      </c>
      <c r="P10" s="39">
        <v>1088.93</v>
      </c>
      <c r="Q10" s="39">
        <v>3397047.35</v>
      </c>
      <c r="R10" s="39">
        <v>103461.08</v>
      </c>
      <c r="S10" s="39">
        <v>0</v>
      </c>
      <c r="T10" s="39">
        <v>0</v>
      </c>
      <c r="U10" s="39">
        <v>0</v>
      </c>
      <c r="V10" s="39">
        <v>942.13</v>
      </c>
      <c r="W10" s="39">
        <v>2057207.42</v>
      </c>
      <c r="X10" s="39">
        <v>89832.18</v>
      </c>
      <c r="Y10" s="39">
        <v>600</v>
      </c>
      <c r="Z10" s="39">
        <v>1405501.30</v>
      </c>
      <c r="AA10" s="39">
        <v>73216.42</v>
      </c>
      <c r="AB10" s="39">
        <v>0</v>
      </c>
      <c r="AC10" s="39">
        <v>0</v>
      </c>
      <c r="AD10" s="39">
        <v>0</v>
      </c>
      <c r="AE10" s="39">
        <v>144</v>
      </c>
      <c r="AF10" s="39">
        <v>463876.20</v>
      </c>
      <c r="AG10" s="39">
        <v>11315.45</v>
      </c>
      <c r="AH10" s="39">
        <v>13023.16</v>
      </c>
      <c r="AI10" s="39">
        <v>22790539.710000001</v>
      </c>
      <c r="AJ10" s="39">
        <v>1410886.77</v>
      </c>
      <c r="AK10" s="39">
        <v>740.87</v>
      </c>
      <c r="AL10" s="39">
        <v>2095038.35</v>
      </c>
      <c r="AM10" s="39">
        <v>67828.18</v>
      </c>
      <c r="AN10" s="39">
        <v>228</v>
      </c>
      <c r="AO10" s="39">
        <v>511022.97</v>
      </c>
      <c r="AP10" s="39">
        <v>23406.82</v>
      </c>
      <c r="AQ10" s="39">
        <v>1901.17</v>
      </c>
      <c r="AR10" s="39">
        <v>4850403.16</v>
      </c>
      <c r="AS10" s="39">
        <v>194691.46</v>
      </c>
      <c r="AT10" s="39">
        <v>0</v>
      </c>
      <c r="AU10" s="39">
        <v>0</v>
      </c>
      <c r="AV10" s="39">
        <v>0</v>
      </c>
      <c r="AW10" s="39">
        <v>156</v>
      </c>
      <c r="AX10" s="39">
        <v>257990.43</v>
      </c>
      <c r="AY10" s="39">
        <v>14870.46</v>
      </c>
      <c r="AZ10" s="39">
        <v>0</v>
      </c>
      <c r="BA10" s="39">
        <v>0</v>
      </c>
      <c r="BB10" s="39">
        <v>0</v>
      </c>
      <c r="BC10" s="39">
        <v>0</v>
      </c>
      <c r="BD10" s="39">
        <v>0</v>
      </c>
      <c r="BE10" s="39">
        <v>0</v>
      </c>
      <c r="BF10" s="39">
        <v>0</v>
      </c>
      <c r="BG10" s="39">
        <v>0</v>
      </c>
      <c r="BH10" s="39">
        <v>0</v>
      </c>
      <c r="BI10" s="39">
        <v>556.27</v>
      </c>
      <c r="BJ10" s="39">
        <v>2185449.15</v>
      </c>
      <c r="BK10" s="39">
        <v>65406.87</v>
      </c>
      <c r="BL10" s="39">
        <v>192</v>
      </c>
      <c r="BM10" s="39">
        <v>590371.20</v>
      </c>
      <c r="BN10" s="39">
        <v>18117.09</v>
      </c>
      <c r="BO10" s="39">
        <v>516</v>
      </c>
      <c r="BP10" s="39">
        <v>1210490.82</v>
      </c>
      <c r="BQ10" s="39">
        <v>44777.21</v>
      </c>
      <c r="BR10" s="39">
        <v>0</v>
      </c>
      <c r="BS10" s="39">
        <v>0</v>
      </c>
      <c r="BT10" s="39">
        <v>0</v>
      </c>
      <c r="BU10" s="39">
        <v>0</v>
      </c>
      <c r="BV10" s="39">
        <v>0</v>
      </c>
      <c r="BW10" s="39">
        <v>0</v>
      </c>
      <c r="BX10" s="39">
        <v>0</v>
      </c>
      <c r="BY10" s="39">
        <v>0</v>
      </c>
      <c r="BZ10" s="39">
        <v>0</v>
      </c>
      <c r="CA10" s="39">
        <v>0</v>
      </c>
      <c r="CB10" s="39">
        <v>0</v>
      </c>
      <c r="CC10" s="39">
        <v>0</v>
      </c>
      <c r="CD10" s="39">
        <v>2946.67</v>
      </c>
      <c r="CE10" s="39">
        <v>7457627.9500000002</v>
      </c>
      <c r="CF10" s="39">
        <v>408725.85</v>
      </c>
      <c r="CG10" s="39">
        <v>0</v>
      </c>
      <c r="CH10" s="39">
        <v>0</v>
      </c>
      <c r="CI10" s="39">
        <v>0</v>
      </c>
      <c r="CJ10" s="39">
        <v>576</v>
      </c>
      <c r="CK10" s="39">
        <v>1185242.88</v>
      </c>
      <c r="CL10" s="39">
        <v>55305.50</v>
      </c>
      <c r="CM10" s="39">
        <v>408</v>
      </c>
      <c r="CN10" s="39">
        <v>1394933.71</v>
      </c>
      <c r="CO10" s="39">
        <v>54127.86</v>
      </c>
      <c r="CP10" s="39">
        <v>1409.30</v>
      </c>
      <c r="CQ10" s="39">
        <v>1579863.60</v>
      </c>
      <c r="CR10" s="39">
        <v>113538.01</v>
      </c>
      <c r="CS10" s="39">
        <v>436</v>
      </c>
      <c r="CT10" s="39">
        <v>1857572.54</v>
      </c>
      <c r="CU10" s="39">
        <v>45080.01</v>
      </c>
      <c r="CV10" s="39">
        <v>0</v>
      </c>
      <c r="CW10" s="39">
        <v>0</v>
      </c>
      <c r="CX10" s="39">
        <v>0</v>
      </c>
      <c r="CY10" s="39">
        <v>120</v>
      </c>
      <c r="CZ10" s="39">
        <v>1471760.07</v>
      </c>
      <c r="DA10" s="39">
        <v>10527.30</v>
      </c>
      <c r="DB10" s="39">
        <v>252</v>
      </c>
      <c r="DC10" s="39">
        <v>957918.30</v>
      </c>
      <c r="DD10" s="39">
        <v>22437.91</v>
      </c>
      <c r="DE10" s="39">
        <v>0</v>
      </c>
      <c r="DF10" s="39">
        <v>0</v>
      </c>
      <c r="DG10" s="39">
        <v>0</v>
      </c>
      <c r="DH10" s="43"/>
      <c r="DI10" s="43"/>
      <c r="DJ10" s="43"/>
    </row>
    <row r="11" spans="1:114" ht="10.2">
      <c r="A11" s="40" t="s">
        <v>190</v>
      </c>
      <c r="B11" s="40" t="s">
        <v>185</v>
      </c>
      <c r="C11" s="40" t="s">
        <v>187</v>
      </c>
      <c r="D11" s="42">
        <v>3202276.59</v>
      </c>
      <c r="E11" s="42">
        <v>775486914.94000006</v>
      </c>
      <c r="F11" s="42">
        <v>160363382.77000001</v>
      </c>
      <c r="G11" s="39">
        <v>3026463.29</v>
      </c>
      <c r="H11" s="39">
        <v>633781833.55999994</v>
      </c>
      <c r="I11" s="39">
        <v>147017013.34</v>
      </c>
      <c r="J11" s="39">
        <v>236.63</v>
      </c>
      <c r="K11" s="39">
        <v>280033.75</v>
      </c>
      <c r="L11" s="39">
        <v>19011.33</v>
      </c>
      <c r="M11" s="39">
        <v>12457.75</v>
      </c>
      <c r="N11" s="39">
        <v>8027463.5499999998</v>
      </c>
      <c r="O11" s="39">
        <v>939418.39</v>
      </c>
      <c r="P11" s="39">
        <v>12359.86</v>
      </c>
      <c r="Q11" s="39">
        <v>23759693.57</v>
      </c>
      <c r="R11" s="39">
        <v>1084068.98</v>
      </c>
      <c r="S11" s="39">
        <v>0</v>
      </c>
      <c r="T11" s="39">
        <v>0</v>
      </c>
      <c r="U11" s="39">
        <v>0</v>
      </c>
      <c r="V11" s="39">
        <v>16106.24</v>
      </c>
      <c r="W11" s="39">
        <v>10326963.52</v>
      </c>
      <c r="X11" s="39">
        <v>1108212.35</v>
      </c>
      <c r="Y11" s="39">
        <v>1092</v>
      </c>
      <c r="Z11" s="39">
        <v>958491.35</v>
      </c>
      <c r="AA11" s="39">
        <v>97778.23</v>
      </c>
      <c r="AB11" s="39">
        <v>252</v>
      </c>
      <c r="AC11" s="39">
        <v>584700.95</v>
      </c>
      <c r="AD11" s="39">
        <v>29814.80</v>
      </c>
      <c r="AE11" s="39">
        <v>1503</v>
      </c>
      <c r="AF11" s="39">
        <v>3945783.87</v>
      </c>
      <c r="AG11" s="39">
        <v>125460.22</v>
      </c>
      <c r="AH11" s="39">
        <v>75828.21</v>
      </c>
      <c r="AI11" s="39">
        <v>49837690.689999998</v>
      </c>
      <c r="AJ11" s="39">
        <v>5968037.2000000002</v>
      </c>
      <c r="AK11" s="39">
        <v>7385.82</v>
      </c>
      <c r="AL11" s="39">
        <v>8071874.1200000001</v>
      </c>
      <c r="AM11" s="39">
        <v>582018.45</v>
      </c>
      <c r="AN11" s="39">
        <v>4217</v>
      </c>
      <c r="AO11" s="39">
        <v>2707413.57</v>
      </c>
      <c r="AP11" s="39">
        <v>305844.49</v>
      </c>
      <c r="AQ11" s="39">
        <v>12015.57</v>
      </c>
      <c r="AR11" s="39">
        <v>10129713.279999999</v>
      </c>
      <c r="AS11" s="39">
        <v>901357.89</v>
      </c>
      <c r="AT11" s="39">
        <v>1217.16</v>
      </c>
      <c r="AU11" s="39">
        <v>913293.77</v>
      </c>
      <c r="AV11" s="39">
        <v>86114.09</v>
      </c>
      <c r="AW11" s="39">
        <v>1767.34</v>
      </c>
      <c r="AX11" s="39">
        <v>1269113.18</v>
      </c>
      <c r="AY11" s="39">
        <v>124834.81</v>
      </c>
      <c r="AZ11" s="39">
        <v>763.55</v>
      </c>
      <c r="BA11" s="39">
        <v>1229799.54</v>
      </c>
      <c r="BB11" s="39">
        <v>77015.56</v>
      </c>
      <c r="BC11" s="39">
        <v>432</v>
      </c>
      <c r="BD11" s="39">
        <v>341513</v>
      </c>
      <c r="BE11" s="39">
        <v>38982.79</v>
      </c>
      <c r="BF11" s="39">
        <v>202.57</v>
      </c>
      <c r="BG11" s="39">
        <v>161284.91</v>
      </c>
      <c r="BH11" s="39">
        <v>14137.10</v>
      </c>
      <c r="BI11" s="39">
        <v>1047.33</v>
      </c>
      <c r="BJ11" s="39">
        <v>3908871.99</v>
      </c>
      <c r="BK11" s="39">
        <v>101809.61</v>
      </c>
      <c r="BL11" s="39">
        <v>3091.87</v>
      </c>
      <c r="BM11" s="39">
        <v>1842700.73</v>
      </c>
      <c r="BN11" s="39">
        <v>226530.57</v>
      </c>
      <c r="BO11" s="39">
        <v>5789</v>
      </c>
      <c r="BP11" s="39">
        <v>11497838.59</v>
      </c>
      <c r="BQ11" s="39">
        <v>496017.30</v>
      </c>
      <c r="BR11" s="39">
        <v>0</v>
      </c>
      <c r="BS11" s="39">
        <v>0</v>
      </c>
      <c r="BT11" s="39">
        <v>0</v>
      </c>
      <c r="BU11" s="39">
        <v>0</v>
      </c>
      <c r="BV11" s="39">
        <v>0</v>
      </c>
      <c r="BW11" s="39">
        <v>0</v>
      </c>
      <c r="BX11" s="39">
        <v>0</v>
      </c>
      <c r="BY11" s="39">
        <v>0</v>
      </c>
      <c r="BZ11" s="39">
        <v>0</v>
      </c>
      <c r="CA11" s="39">
        <v>1065</v>
      </c>
      <c r="CB11" s="39">
        <v>568081.25</v>
      </c>
      <c r="CC11" s="39">
        <v>74760.85</v>
      </c>
      <c r="CD11" s="39">
        <v>4978.30</v>
      </c>
      <c r="CE11" s="39">
        <v>5435985.8200000003</v>
      </c>
      <c r="CF11" s="39">
        <v>446722.66</v>
      </c>
      <c r="CG11" s="39">
        <v>1029.32</v>
      </c>
      <c r="CH11" s="39">
        <v>790307.73</v>
      </c>
      <c r="CI11" s="39">
        <v>72371.56</v>
      </c>
      <c r="CJ11" s="39">
        <v>4248.90</v>
      </c>
      <c r="CK11" s="39">
        <v>3793024.13</v>
      </c>
      <c r="CL11" s="39">
        <v>308572.81</v>
      </c>
      <c r="CM11" s="39">
        <v>1202.19</v>
      </c>
      <c r="CN11" s="39">
        <v>1727096.73</v>
      </c>
      <c r="CO11" s="39">
        <v>104394.27</v>
      </c>
      <c r="CP11" s="39">
        <v>22314.14</v>
      </c>
      <c r="CQ11" s="39">
        <v>10388941.189999999</v>
      </c>
      <c r="CR11" s="39">
        <v>1449531.30</v>
      </c>
      <c r="CS11" s="39">
        <v>875.50</v>
      </c>
      <c r="CT11" s="39">
        <v>2609047.68</v>
      </c>
      <c r="CU11" s="39">
        <v>82834.40</v>
      </c>
      <c r="CV11" s="39">
        <v>132</v>
      </c>
      <c r="CW11" s="39">
        <v>201047</v>
      </c>
      <c r="CX11" s="39">
        <v>10909.36</v>
      </c>
      <c r="CY11" s="39">
        <v>636</v>
      </c>
      <c r="CZ11" s="39">
        <v>6864038.2000000002</v>
      </c>
      <c r="DA11" s="39">
        <v>54664.88</v>
      </c>
      <c r="DB11" s="39">
        <v>768</v>
      </c>
      <c r="DC11" s="39">
        <v>1795360.98</v>
      </c>
      <c r="DD11" s="39">
        <v>72283.14</v>
      </c>
      <c r="DE11" s="39">
        <v>155.29</v>
      </c>
      <c r="DF11" s="39">
        <v>118754.44</v>
      </c>
      <c r="DG11" s="39">
        <v>13709.70</v>
      </c>
      <c r="DH11" s="43"/>
      <c r="DI11" s="43"/>
      <c r="DJ11" s="43"/>
    </row>
    <row r="12" spans="1:114" ht="10.2">
      <c r="A12" s="40" t="s">
        <v>190</v>
      </c>
      <c r="B12" s="40" t="s">
        <v>188</v>
      </c>
      <c r="C12" s="40" t="s">
        <v>186</v>
      </c>
      <c r="D12" s="42">
        <v>56297.26</v>
      </c>
      <c r="E12" s="42">
        <v>64450683.68</v>
      </c>
      <c r="F12" s="42">
        <v>5213560.74</v>
      </c>
      <c r="G12" s="39">
        <v>37472.56</v>
      </c>
      <c r="H12" s="39">
        <v>25678731.530000001</v>
      </c>
      <c r="I12" s="39">
        <v>3105810.01</v>
      </c>
      <c r="J12" s="39">
        <v>180</v>
      </c>
      <c r="K12" s="39">
        <v>396139.78</v>
      </c>
      <c r="L12" s="39">
        <v>21587.60</v>
      </c>
      <c r="M12" s="39">
        <v>1520.55</v>
      </c>
      <c r="N12" s="39">
        <v>2703777.69</v>
      </c>
      <c r="O12" s="39">
        <v>160845.74</v>
      </c>
      <c r="P12" s="39">
        <v>873</v>
      </c>
      <c r="Q12" s="39">
        <v>2288850.52</v>
      </c>
      <c r="R12" s="39">
        <v>85033.33</v>
      </c>
      <c r="S12" s="39">
        <v>0</v>
      </c>
      <c r="T12" s="39">
        <v>0</v>
      </c>
      <c r="U12" s="39">
        <v>0</v>
      </c>
      <c r="V12" s="39">
        <v>540</v>
      </c>
      <c r="W12" s="39">
        <v>1237758.43</v>
      </c>
      <c r="X12" s="39">
        <v>46523.80</v>
      </c>
      <c r="Y12" s="39">
        <v>552</v>
      </c>
      <c r="Z12" s="39">
        <v>1132137.87</v>
      </c>
      <c r="AA12" s="39">
        <v>71102.75</v>
      </c>
      <c r="AB12" s="39">
        <v>0</v>
      </c>
      <c r="AC12" s="39">
        <v>0</v>
      </c>
      <c r="AD12" s="39">
        <v>0</v>
      </c>
      <c r="AE12" s="39">
        <v>144</v>
      </c>
      <c r="AF12" s="39">
        <v>1206502.94</v>
      </c>
      <c r="AG12" s="39">
        <v>12801.74</v>
      </c>
      <c r="AH12" s="39">
        <v>8265.85</v>
      </c>
      <c r="AI12" s="39">
        <v>14534508.140000001</v>
      </c>
      <c r="AJ12" s="39">
        <v>913529.13</v>
      </c>
      <c r="AK12" s="39">
        <v>604.29</v>
      </c>
      <c r="AL12" s="39">
        <v>1348967.31</v>
      </c>
      <c r="AM12" s="39">
        <v>61038.41</v>
      </c>
      <c r="AN12" s="39">
        <v>0</v>
      </c>
      <c r="AO12" s="39">
        <v>0</v>
      </c>
      <c r="AP12" s="39">
        <v>0</v>
      </c>
      <c r="AQ12" s="39">
        <v>2261.21</v>
      </c>
      <c r="AR12" s="39">
        <v>5967653.4800000004</v>
      </c>
      <c r="AS12" s="39">
        <v>251419.82</v>
      </c>
      <c r="AT12" s="39">
        <v>0</v>
      </c>
      <c r="AU12" s="39">
        <v>0</v>
      </c>
      <c r="AV12" s="39">
        <v>0</v>
      </c>
      <c r="AW12" s="39">
        <v>336</v>
      </c>
      <c r="AX12" s="39">
        <v>893461.38</v>
      </c>
      <c r="AY12" s="39">
        <v>29874.52</v>
      </c>
      <c r="AZ12" s="39">
        <v>156</v>
      </c>
      <c r="BA12" s="39">
        <v>411865.70</v>
      </c>
      <c r="BB12" s="39">
        <v>23345.80</v>
      </c>
      <c r="BC12" s="39">
        <v>0</v>
      </c>
      <c r="BD12" s="39">
        <v>0</v>
      </c>
      <c r="BE12" s="39">
        <v>0</v>
      </c>
      <c r="BF12" s="39">
        <v>0</v>
      </c>
      <c r="BG12" s="39">
        <v>0</v>
      </c>
      <c r="BH12" s="39">
        <v>0</v>
      </c>
      <c r="BI12" s="39">
        <v>603.34</v>
      </c>
      <c r="BJ12" s="39">
        <v>2394833.87</v>
      </c>
      <c r="BK12" s="39">
        <v>68582.65</v>
      </c>
      <c r="BL12" s="39">
        <v>180</v>
      </c>
      <c r="BM12" s="39">
        <v>314103.30</v>
      </c>
      <c r="BN12" s="39">
        <v>14206.25</v>
      </c>
      <c r="BO12" s="39">
        <v>213.26</v>
      </c>
      <c r="BP12" s="39">
        <v>588428.06</v>
      </c>
      <c r="BQ12" s="39">
        <v>19615.80</v>
      </c>
      <c r="BR12" s="39">
        <v>204</v>
      </c>
      <c r="BS12" s="39">
        <v>1692205.64</v>
      </c>
      <c r="BT12" s="39">
        <v>20260.56</v>
      </c>
      <c r="BU12" s="39">
        <v>0</v>
      </c>
      <c r="BV12" s="39">
        <v>0</v>
      </c>
      <c r="BW12" s="39">
        <v>0</v>
      </c>
      <c r="BX12" s="39">
        <v>0</v>
      </c>
      <c r="BY12" s="39">
        <v>0</v>
      </c>
      <c r="BZ12" s="39">
        <v>0</v>
      </c>
      <c r="CA12" s="39">
        <v>0</v>
      </c>
      <c r="CB12" s="39">
        <v>0</v>
      </c>
      <c r="CC12" s="39">
        <v>0</v>
      </c>
      <c r="CD12" s="39">
        <v>6146.71</v>
      </c>
      <c r="CE12" s="39">
        <v>13070608.17</v>
      </c>
      <c r="CF12" s="39">
        <v>807657.07</v>
      </c>
      <c r="CG12" s="39">
        <v>0</v>
      </c>
      <c r="CH12" s="39">
        <v>0</v>
      </c>
      <c r="CI12" s="39">
        <v>0</v>
      </c>
      <c r="CJ12" s="39">
        <v>408</v>
      </c>
      <c r="CK12" s="39">
        <v>637745.83</v>
      </c>
      <c r="CL12" s="39">
        <v>47026.72</v>
      </c>
      <c r="CM12" s="39">
        <v>571.90</v>
      </c>
      <c r="CN12" s="39">
        <v>1952911.56</v>
      </c>
      <c r="CO12" s="39">
        <v>61534.60</v>
      </c>
      <c r="CP12" s="39">
        <v>432</v>
      </c>
      <c r="CQ12" s="39">
        <v>841990.81</v>
      </c>
      <c r="CR12" s="39">
        <v>44869.91</v>
      </c>
      <c r="CS12" s="39">
        <v>315.83</v>
      </c>
      <c r="CT12" s="39">
        <v>1198592.39</v>
      </c>
      <c r="CU12" s="39">
        <v>30856.52</v>
      </c>
      <c r="CV12" s="39">
        <v>0</v>
      </c>
      <c r="CW12" s="39">
        <v>0</v>
      </c>
      <c r="CX12" s="39">
        <v>0</v>
      </c>
      <c r="CY12" s="39">
        <v>132</v>
      </c>
      <c r="CZ12" s="39">
        <v>1715598.39</v>
      </c>
      <c r="DA12" s="39">
        <v>11834.10</v>
      </c>
      <c r="DB12" s="39">
        <v>340.81</v>
      </c>
      <c r="DC12" s="39">
        <v>1513148.97</v>
      </c>
      <c r="DD12" s="39">
        <v>34091.17</v>
      </c>
      <c r="DE12" s="39">
        <v>0</v>
      </c>
      <c r="DF12" s="39">
        <v>0</v>
      </c>
      <c r="DG12" s="39">
        <v>0</v>
      </c>
      <c r="DH12" s="43"/>
      <c r="DI12" s="43"/>
      <c r="DJ12" s="43"/>
    </row>
    <row r="13" spans="1:114" ht="10.2">
      <c r="A13" s="40" t="s">
        <v>190</v>
      </c>
      <c r="B13" s="40" t="s">
        <v>188</v>
      </c>
      <c r="C13" s="40" t="s">
        <v>187</v>
      </c>
      <c r="D13" s="42">
        <v>3344081.19</v>
      </c>
      <c r="E13" s="42">
        <v>363946741.11000001</v>
      </c>
      <c r="F13" s="42">
        <v>111118732.25</v>
      </c>
      <c r="G13" s="39">
        <v>3206896.61</v>
      </c>
      <c r="H13" s="39">
        <v>260728470.81</v>
      </c>
      <c r="I13" s="39">
        <v>100919628.91</v>
      </c>
      <c r="J13" s="39">
        <v>544</v>
      </c>
      <c r="K13" s="39">
        <v>490897.15</v>
      </c>
      <c r="L13" s="39">
        <v>48610.05</v>
      </c>
      <c r="M13" s="39">
        <v>16712.57</v>
      </c>
      <c r="N13" s="39">
        <v>7477178.7300000004</v>
      </c>
      <c r="O13" s="39">
        <v>1113512.82</v>
      </c>
      <c r="P13" s="39">
        <v>11455.29</v>
      </c>
      <c r="Q13" s="39">
        <v>19739336.77</v>
      </c>
      <c r="R13" s="39">
        <v>1027289.71</v>
      </c>
      <c r="S13" s="39">
        <v>0</v>
      </c>
      <c r="T13" s="39">
        <v>0</v>
      </c>
      <c r="U13" s="39">
        <v>0</v>
      </c>
      <c r="V13" s="39">
        <v>13838.44</v>
      </c>
      <c r="W13" s="39">
        <v>7550868.0199999996</v>
      </c>
      <c r="X13" s="39">
        <v>892686.47</v>
      </c>
      <c r="Y13" s="39">
        <v>1224</v>
      </c>
      <c r="Z13" s="39">
        <v>879898.19</v>
      </c>
      <c r="AA13" s="39">
        <v>91325.53</v>
      </c>
      <c r="AB13" s="39">
        <v>288</v>
      </c>
      <c r="AC13" s="39">
        <v>176877.85</v>
      </c>
      <c r="AD13" s="39">
        <v>20077.20</v>
      </c>
      <c r="AE13" s="39">
        <v>1237</v>
      </c>
      <c r="AF13" s="39">
        <v>3918627.75</v>
      </c>
      <c r="AG13" s="39">
        <v>107006.85</v>
      </c>
      <c r="AH13" s="39">
        <v>47304.26</v>
      </c>
      <c r="AI13" s="39">
        <v>27015079.370000001</v>
      </c>
      <c r="AJ13" s="39">
        <v>3583784.25</v>
      </c>
      <c r="AK13" s="39">
        <v>9346.59</v>
      </c>
      <c r="AL13" s="39">
        <v>7013660.79</v>
      </c>
      <c r="AM13" s="39">
        <v>690253.34</v>
      </c>
      <c r="AN13" s="39">
        <v>1213.32</v>
      </c>
      <c r="AO13" s="39">
        <v>733344.06</v>
      </c>
      <c r="AP13" s="39">
        <v>89163.17</v>
      </c>
      <c r="AQ13" s="39">
        <v>12658.43</v>
      </c>
      <c r="AR13" s="39">
        <v>8557491.6099999994</v>
      </c>
      <c r="AS13" s="39">
        <v>923281.52</v>
      </c>
      <c r="AT13" s="39">
        <v>1079.80</v>
      </c>
      <c r="AU13" s="39">
        <v>454658.72</v>
      </c>
      <c r="AV13" s="39">
        <v>85868.08</v>
      </c>
      <c r="AW13" s="39">
        <v>2828.08</v>
      </c>
      <c r="AX13" s="39">
        <v>1364321.22</v>
      </c>
      <c r="AY13" s="39">
        <v>181277.47</v>
      </c>
      <c r="AZ13" s="39">
        <v>2647.37</v>
      </c>
      <c r="BA13" s="39">
        <v>3562899.71</v>
      </c>
      <c r="BB13" s="39">
        <v>239418.04</v>
      </c>
      <c r="BC13" s="39">
        <v>0</v>
      </c>
      <c r="BD13" s="39">
        <v>0</v>
      </c>
      <c r="BE13" s="39">
        <v>0</v>
      </c>
      <c r="BF13" s="39">
        <v>120</v>
      </c>
      <c r="BG13" s="39">
        <v>205666.82</v>
      </c>
      <c r="BH13" s="39">
        <v>10564.62</v>
      </c>
      <c r="BI13" s="39">
        <v>912.23</v>
      </c>
      <c r="BJ13" s="39">
        <v>2450362.06</v>
      </c>
      <c r="BK13" s="39">
        <v>82402.46</v>
      </c>
      <c r="BL13" s="39">
        <v>3218.28</v>
      </c>
      <c r="BM13" s="39">
        <v>2235802.90</v>
      </c>
      <c r="BN13" s="39">
        <v>237335.46</v>
      </c>
      <c r="BO13" s="39">
        <v>2472.13</v>
      </c>
      <c r="BP13" s="39">
        <v>4856473.94</v>
      </c>
      <c r="BQ13" s="39">
        <v>220554.60</v>
      </c>
      <c r="BR13" s="39">
        <v>0</v>
      </c>
      <c r="BS13" s="39">
        <v>0</v>
      </c>
      <c r="BT13" s="39">
        <v>0</v>
      </c>
      <c r="BU13" s="39">
        <v>0</v>
      </c>
      <c r="BV13" s="39">
        <v>0</v>
      </c>
      <c r="BW13" s="39">
        <v>0</v>
      </c>
      <c r="BX13" s="39">
        <v>0</v>
      </c>
      <c r="BY13" s="39">
        <v>0</v>
      </c>
      <c r="BZ13" s="39">
        <v>0</v>
      </c>
      <c r="CA13" s="39">
        <v>1984.71</v>
      </c>
      <c r="CB13" s="39">
        <v>701351.25</v>
      </c>
      <c r="CC13" s="39">
        <v>124327.82</v>
      </c>
      <c r="CD13" s="39">
        <v>11203.64</v>
      </c>
      <c r="CE13" s="39">
        <v>10076800.119999999</v>
      </c>
      <c r="CF13" s="39">
        <v>966564.52</v>
      </c>
      <c r="CG13" s="39">
        <v>608</v>
      </c>
      <c r="CH13" s="39">
        <v>536438.97</v>
      </c>
      <c r="CI13" s="39">
        <v>45231.99</v>
      </c>
      <c r="CJ13" s="39">
        <v>2316.26</v>
      </c>
      <c r="CK13" s="39">
        <v>2030604.19</v>
      </c>
      <c r="CL13" s="39">
        <v>177956.81</v>
      </c>
      <c r="CM13" s="39">
        <v>1365</v>
      </c>
      <c r="CN13" s="39">
        <v>1657823.12</v>
      </c>
      <c r="CO13" s="39">
        <v>110509.25</v>
      </c>
      <c r="CP13" s="39">
        <v>4699.73</v>
      </c>
      <c r="CQ13" s="39">
        <v>1650238.16</v>
      </c>
      <c r="CR13" s="39">
        <v>272067.40</v>
      </c>
      <c r="CS13" s="39">
        <v>947.23</v>
      </c>
      <c r="CT13" s="39">
        <v>2203701.72</v>
      </c>
      <c r="CU13" s="39">
        <v>84945.18</v>
      </c>
      <c r="CV13" s="39">
        <v>144</v>
      </c>
      <c r="CW13" s="39">
        <v>265784.40</v>
      </c>
      <c r="CX13" s="39">
        <v>12629.80</v>
      </c>
      <c r="CY13" s="39">
        <v>912</v>
      </c>
      <c r="CZ13" s="39">
        <v>9944325.3100000005</v>
      </c>
      <c r="DA13" s="39">
        <v>76733.27</v>
      </c>
      <c r="DB13" s="39">
        <v>671.55</v>
      </c>
      <c r="DC13" s="39">
        <v>1277927.10</v>
      </c>
      <c r="DD13" s="39">
        <v>66717.25</v>
      </c>
      <c r="DE13" s="39">
        <v>168</v>
      </c>
      <c r="DF13" s="39">
        <v>87175.17</v>
      </c>
      <c r="DG13" s="39">
        <v>10430.49</v>
      </c>
      <c r="DH13" s="43"/>
      <c r="DI13" s="43"/>
      <c r="DJ13" s="43"/>
    </row>
    <row r="14" spans="1:114" ht="10.2">
      <c r="A14" s="40" t="s">
        <v>191</v>
      </c>
      <c r="B14" s="40" t="s">
        <v>185</v>
      </c>
      <c r="C14" s="40" t="s">
        <v>186</v>
      </c>
      <c r="D14" s="42">
        <v>97227.79</v>
      </c>
      <c r="E14" s="42">
        <v>97971317.280000001</v>
      </c>
      <c r="F14" s="42">
        <v>8061174.4699999997</v>
      </c>
      <c r="G14" s="39">
        <v>67890.63</v>
      </c>
      <c r="H14" s="39">
        <v>42852383.109999999</v>
      </c>
      <c r="I14" s="39">
        <v>5043279.85</v>
      </c>
      <c r="J14" s="39">
        <v>300</v>
      </c>
      <c r="K14" s="39">
        <v>636623.12</v>
      </c>
      <c r="L14" s="39">
        <v>42576.75</v>
      </c>
      <c r="M14" s="39">
        <v>1490.29</v>
      </c>
      <c r="N14" s="39">
        <v>2692600.63</v>
      </c>
      <c r="O14" s="39">
        <v>152605.74</v>
      </c>
      <c r="P14" s="39">
        <v>1351</v>
      </c>
      <c r="Q14" s="39">
        <v>4031115.96</v>
      </c>
      <c r="R14" s="39">
        <v>126402.35</v>
      </c>
      <c r="S14" s="39">
        <v>0</v>
      </c>
      <c r="T14" s="39">
        <v>0</v>
      </c>
      <c r="U14" s="39">
        <v>0</v>
      </c>
      <c r="V14" s="39">
        <v>1308</v>
      </c>
      <c r="W14" s="39">
        <v>3205423.38</v>
      </c>
      <c r="X14" s="39">
        <v>137661.49</v>
      </c>
      <c r="Y14" s="39">
        <v>864</v>
      </c>
      <c r="Z14" s="39">
        <v>1675040.33</v>
      </c>
      <c r="AA14" s="39">
        <v>88245.96</v>
      </c>
      <c r="AB14" s="39">
        <v>0</v>
      </c>
      <c r="AC14" s="39">
        <v>0</v>
      </c>
      <c r="AD14" s="39">
        <v>0</v>
      </c>
      <c r="AE14" s="39">
        <v>384</v>
      </c>
      <c r="AF14" s="39">
        <v>1343191.06</v>
      </c>
      <c r="AG14" s="39">
        <v>40937.13</v>
      </c>
      <c r="AH14" s="39">
        <v>16259.10</v>
      </c>
      <c r="AI14" s="39">
        <v>29183341.469999999</v>
      </c>
      <c r="AJ14" s="39">
        <v>1775571.94</v>
      </c>
      <c r="AK14" s="39">
        <v>809.18</v>
      </c>
      <c r="AL14" s="39">
        <v>2153406.71</v>
      </c>
      <c r="AM14" s="39">
        <v>67850</v>
      </c>
      <c r="AN14" s="39">
        <v>654.74</v>
      </c>
      <c r="AO14" s="39">
        <v>937563.37</v>
      </c>
      <c r="AP14" s="39">
        <v>62990.55</v>
      </c>
      <c r="AQ14" s="39">
        <v>2315.09</v>
      </c>
      <c r="AR14" s="39">
        <v>5999591.7000000002</v>
      </c>
      <c r="AS14" s="39">
        <v>252028.75</v>
      </c>
      <c r="AT14" s="39">
        <v>132</v>
      </c>
      <c r="AU14" s="39">
        <v>110426.41</v>
      </c>
      <c r="AV14" s="39">
        <v>9219.93</v>
      </c>
      <c r="AW14" s="39">
        <v>385.96</v>
      </c>
      <c r="AX14" s="39">
        <v>764701.41</v>
      </c>
      <c r="AY14" s="39">
        <v>34846.70</v>
      </c>
      <c r="AZ14" s="39">
        <v>168</v>
      </c>
      <c r="BA14" s="39">
        <v>433277.44</v>
      </c>
      <c r="BB14" s="39">
        <v>17820.30</v>
      </c>
      <c r="BC14" s="39">
        <v>207.50</v>
      </c>
      <c r="BD14" s="39">
        <v>256188.93</v>
      </c>
      <c r="BE14" s="39">
        <v>19161.25</v>
      </c>
      <c r="BF14" s="39">
        <v>0</v>
      </c>
      <c r="BG14" s="39">
        <v>0</v>
      </c>
      <c r="BH14" s="39">
        <v>0</v>
      </c>
      <c r="BI14" s="39">
        <v>1213.52</v>
      </c>
      <c r="BJ14" s="39">
        <v>4711080.53</v>
      </c>
      <c r="BK14" s="39">
        <v>144658.22</v>
      </c>
      <c r="BL14" s="39">
        <v>288</v>
      </c>
      <c r="BM14" s="39">
        <v>397400.74</v>
      </c>
      <c r="BN14" s="39">
        <v>24362.68</v>
      </c>
      <c r="BO14" s="39">
        <v>612</v>
      </c>
      <c r="BP14" s="39">
        <v>1827193.11</v>
      </c>
      <c r="BQ14" s="39">
        <v>56648.58</v>
      </c>
      <c r="BR14" s="39">
        <v>0</v>
      </c>
      <c r="BS14" s="39">
        <v>0</v>
      </c>
      <c r="BT14" s="39">
        <v>0</v>
      </c>
      <c r="BU14" s="39">
        <v>0</v>
      </c>
      <c r="BV14" s="39">
        <v>0</v>
      </c>
      <c r="BW14" s="39">
        <v>0</v>
      </c>
      <c r="BX14" s="39">
        <v>0</v>
      </c>
      <c r="BY14" s="39">
        <v>0</v>
      </c>
      <c r="BZ14" s="39">
        <v>0</v>
      </c>
      <c r="CA14" s="39">
        <v>120</v>
      </c>
      <c r="CB14" s="39">
        <v>87658.22</v>
      </c>
      <c r="CC14" s="39">
        <v>7682.04</v>
      </c>
      <c r="CD14" s="39">
        <v>4304.79</v>
      </c>
      <c r="CE14" s="39">
        <v>9928094.5600000005</v>
      </c>
      <c r="CF14" s="39">
        <v>551971.08</v>
      </c>
      <c r="CG14" s="39">
        <v>132</v>
      </c>
      <c r="CH14" s="39">
        <v>395195.32</v>
      </c>
      <c r="CI14" s="39">
        <v>12829.90</v>
      </c>
      <c r="CJ14" s="39">
        <v>1326.03</v>
      </c>
      <c r="CK14" s="39">
        <v>2777883.40</v>
      </c>
      <c r="CL14" s="39">
        <v>127605.36</v>
      </c>
      <c r="CM14" s="39">
        <v>802.05</v>
      </c>
      <c r="CN14" s="39">
        <v>2409449.81</v>
      </c>
      <c r="CO14" s="39">
        <v>92731.43</v>
      </c>
      <c r="CP14" s="39">
        <v>2722.92</v>
      </c>
      <c r="CQ14" s="39">
        <v>2783090.78</v>
      </c>
      <c r="CR14" s="39">
        <v>207564.21</v>
      </c>
      <c r="CS14" s="39">
        <v>365.85</v>
      </c>
      <c r="CT14" s="39">
        <v>2022526.61</v>
      </c>
      <c r="CU14" s="39">
        <v>44577.40</v>
      </c>
      <c r="CV14" s="39">
        <v>0</v>
      </c>
      <c r="CW14" s="39">
        <v>0</v>
      </c>
      <c r="CX14" s="39">
        <v>0</v>
      </c>
      <c r="CY14" s="39">
        <v>169.18</v>
      </c>
      <c r="CZ14" s="39">
        <v>1817843.81</v>
      </c>
      <c r="DA14" s="39">
        <v>18825.40</v>
      </c>
      <c r="DB14" s="39">
        <v>372</v>
      </c>
      <c r="DC14" s="39">
        <v>1594268.49</v>
      </c>
      <c r="DD14" s="39">
        <v>40815.76</v>
      </c>
      <c r="DE14" s="39">
        <v>132</v>
      </c>
      <c r="DF14" s="39">
        <v>357065.71</v>
      </c>
      <c r="DG14" s="39">
        <v>11449.95</v>
      </c>
      <c r="DH14" s="43"/>
      <c r="DI14" s="43"/>
      <c r="DJ14" s="43"/>
    </row>
    <row r="15" spans="1:114" ht="10.2">
      <c r="A15" s="40" t="s">
        <v>191</v>
      </c>
      <c r="B15" s="40" t="s">
        <v>185</v>
      </c>
      <c r="C15" s="40" t="s">
        <v>187</v>
      </c>
      <c r="D15" s="42">
        <v>3603931.03</v>
      </c>
      <c r="E15" s="42">
        <v>1040983030.41</v>
      </c>
      <c r="F15" s="42">
        <v>190845892.41999999</v>
      </c>
      <c r="G15" s="39">
        <v>3362585.21</v>
      </c>
      <c r="H15" s="39">
        <v>848100971.48000002</v>
      </c>
      <c r="I15" s="39">
        <v>172352137.03999999</v>
      </c>
      <c r="J15" s="39">
        <v>546.74</v>
      </c>
      <c r="K15" s="39">
        <v>607113.22</v>
      </c>
      <c r="L15" s="39">
        <v>54037.53</v>
      </c>
      <c r="M15" s="39">
        <v>10578.88</v>
      </c>
      <c r="N15" s="39">
        <v>7347764.4000000004</v>
      </c>
      <c r="O15" s="39">
        <v>838404.33</v>
      </c>
      <c r="P15" s="39">
        <v>14031.25</v>
      </c>
      <c r="Q15" s="39">
        <v>26939920.690000001</v>
      </c>
      <c r="R15" s="39">
        <v>1256261.45</v>
      </c>
      <c r="S15" s="39">
        <v>0</v>
      </c>
      <c r="T15" s="39">
        <v>0</v>
      </c>
      <c r="U15" s="39">
        <v>0</v>
      </c>
      <c r="V15" s="39">
        <v>19052.02</v>
      </c>
      <c r="W15" s="39">
        <v>11325101.630000001</v>
      </c>
      <c r="X15" s="39">
        <v>1340611.93</v>
      </c>
      <c r="Y15" s="39">
        <v>2076</v>
      </c>
      <c r="Z15" s="39">
        <v>2348750.51</v>
      </c>
      <c r="AA15" s="39">
        <v>186444.42</v>
      </c>
      <c r="AB15" s="39">
        <v>276</v>
      </c>
      <c r="AC15" s="39">
        <v>487414.73</v>
      </c>
      <c r="AD15" s="39">
        <v>25312.88</v>
      </c>
      <c r="AE15" s="39">
        <v>1683.07</v>
      </c>
      <c r="AF15" s="39">
        <v>4142261.84</v>
      </c>
      <c r="AG15" s="39">
        <v>151176.82</v>
      </c>
      <c r="AH15" s="39">
        <v>99624.10</v>
      </c>
      <c r="AI15" s="39">
        <v>69856953.069999993</v>
      </c>
      <c r="AJ15" s="39">
        <v>7929855.7400000002</v>
      </c>
      <c r="AK15" s="39">
        <v>8691.34</v>
      </c>
      <c r="AL15" s="39">
        <v>8918595.8800000008</v>
      </c>
      <c r="AM15" s="39">
        <v>654675.37</v>
      </c>
      <c r="AN15" s="39">
        <v>6512.13</v>
      </c>
      <c r="AO15" s="39">
        <v>3983971.81</v>
      </c>
      <c r="AP15" s="39">
        <v>483016.04</v>
      </c>
      <c r="AQ15" s="39">
        <v>14525.74</v>
      </c>
      <c r="AR15" s="39">
        <v>12456652.300000001</v>
      </c>
      <c r="AS15" s="39">
        <v>1096682.30</v>
      </c>
      <c r="AT15" s="39">
        <v>1642.87</v>
      </c>
      <c r="AU15" s="39">
        <v>1130834.26</v>
      </c>
      <c r="AV15" s="39">
        <v>142556.67</v>
      </c>
      <c r="AW15" s="39">
        <v>3268.74</v>
      </c>
      <c r="AX15" s="39">
        <v>2103091.74</v>
      </c>
      <c r="AY15" s="39">
        <v>229148.82</v>
      </c>
      <c r="AZ15" s="39">
        <v>1531</v>
      </c>
      <c r="BA15" s="39">
        <v>2269913.59</v>
      </c>
      <c r="BB15" s="39">
        <v>145001.45</v>
      </c>
      <c r="BC15" s="39">
        <v>1113.02</v>
      </c>
      <c r="BD15" s="39">
        <v>942112.49</v>
      </c>
      <c r="BE15" s="39">
        <v>97329.57</v>
      </c>
      <c r="BF15" s="39">
        <v>156</v>
      </c>
      <c r="BG15" s="39">
        <v>198419.97</v>
      </c>
      <c r="BH15" s="39">
        <v>10945.33</v>
      </c>
      <c r="BI15" s="39">
        <v>1895.92</v>
      </c>
      <c r="BJ15" s="39">
        <v>7070288.5099999998</v>
      </c>
      <c r="BK15" s="39">
        <v>180322.82</v>
      </c>
      <c r="BL15" s="39">
        <v>4923.48</v>
      </c>
      <c r="BM15" s="39">
        <v>3552646.96</v>
      </c>
      <c r="BN15" s="39">
        <v>366535.47</v>
      </c>
      <c r="BO15" s="39">
        <v>8991.13</v>
      </c>
      <c r="BP15" s="39">
        <v>17727538.359999999</v>
      </c>
      <c r="BQ15" s="39">
        <v>795207.27</v>
      </c>
      <c r="BR15" s="39">
        <v>192</v>
      </c>
      <c r="BS15" s="39">
        <v>1251700.85</v>
      </c>
      <c r="BT15" s="39">
        <v>17923.35</v>
      </c>
      <c r="BU15" s="39">
        <v>216</v>
      </c>
      <c r="BV15" s="39">
        <v>949389.56</v>
      </c>
      <c r="BW15" s="39">
        <v>23068.42</v>
      </c>
      <c r="BX15" s="39">
        <v>0</v>
      </c>
      <c r="BY15" s="39">
        <v>0</v>
      </c>
      <c r="BZ15" s="39">
        <v>0</v>
      </c>
      <c r="CA15" s="39">
        <v>1603.61</v>
      </c>
      <c r="CB15" s="39">
        <v>938598.25</v>
      </c>
      <c r="CC15" s="39">
        <v>99265.83</v>
      </c>
      <c r="CD15" s="39">
        <v>8488.33</v>
      </c>
      <c r="CE15" s="39">
        <v>9006855.7200000007</v>
      </c>
      <c r="CF15" s="39">
        <v>756543.08</v>
      </c>
      <c r="CG15" s="39">
        <v>1655.93</v>
      </c>
      <c r="CH15" s="39">
        <v>1411881.15</v>
      </c>
      <c r="CI15" s="39">
        <v>137999.22</v>
      </c>
      <c r="CJ15" s="39">
        <v>8005.40</v>
      </c>
      <c r="CK15" s="39">
        <v>7489424.7999999998</v>
      </c>
      <c r="CL15" s="39">
        <v>625975.74</v>
      </c>
      <c r="CM15" s="39">
        <v>1973.07</v>
      </c>
      <c r="CN15" s="39">
        <v>2851687.34</v>
      </c>
      <c r="CO15" s="39">
        <v>172951.97</v>
      </c>
      <c r="CP15" s="39">
        <v>46217.18</v>
      </c>
      <c r="CQ15" s="39">
        <v>21687848.399999999</v>
      </c>
      <c r="CR15" s="39">
        <v>3085556.75</v>
      </c>
      <c r="CS15" s="39">
        <v>1235.83</v>
      </c>
      <c r="CT15" s="39">
        <v>2391792.30</v>
      </c>
      <c r="CU15" s="39">
        <v>105524.48</v>
      </c>
      <c r="CV15" s="39">
        <v>0</v>
      </c>
      <c r="CW15" s="39">
        <v>0</v>
      </c>
      <c r="CX15" s="39">
        <v>0</v>
      </c>
      <c r="CY15" s="39">
        <v>564</v>
      </c>
      <c r="CZ15" s="39">
        <v>5437154.3399999999</v>
      </c>
      <c r="DA15" s="39">
        <v>47943.93</v>
      </c>
      <c r="DB15" s="39">
        <v>1080</v>
      </c>
      <c r="DC15" s="39">
        <v>2168159.41</v>
      </c>
      <c r="DD15" s="39">
        <v>98098.99</v>
      </c>
      <c r="DE15" s="39">
        <v>588</v>
      </c>
      <c r="DF15" s="39">
        <v>449653.55</v>
      </c>
      <c r="DG15" s="39">
        <v>47386.01</v>
      </c>
      <c r="DH15" s="43"/>
      <c r="DI15" s="43"/>
      <c r="DJ15" s="43"/>
    </row>
    <row r="16" spans="1:114" ht="10.2">
      <c r="A16" s="40" t="s">
        <v>191</v>
      </c>
      <c r="B16" s="40" t="s">
        <v>188</v>
      </c>
      <c r="C16" s="40" t="s">
        <v>186</v>
      </c>
      <c r="D16" s="42">
        <v>66641.23</v>
      </c>
      <c r="E16" s="42">
        <v>75759887.930000007</v>
      </c>
      <c r="F16" s="42">
        <v>6403263.7300000004</v>
      </c>
      <c r="G16" s="39">
        <v>43837.34</v>
      </c>
      <c r="H16" s="39">
        <v>32002244.93</v>
      </c>
      <c r="I16" s="39">
        <v>3884733.23</v>
      </c>
      <c r="J16" s="39">
        <v>442.74</v>
      </c>
      <c r="K16" s="39">
        <v>753589.86</v>
      </c>
      <c r="L16" s="39">
        <v>54460.07</v>
      </c>
      <c r="M16" s="39">
        <v>1645.24</v>
      </c>
      <c r="N16" s="39">
        <v>2579067.70</v>
      </c>
      <c r="O16" s="39">
        <v>180040.60</v>
      </c>
      <c r="P16" s="39">
        <v>1119.17</v>
      </c>
      <c r="Q16" s="39">
        <v>2886268.15</v>
      </c>
      <c r="R16" s="39">
        <v>117908.43</v>
      </c>
      <c r="S16" s="39">
        <v>0</v>
      </c>
      <c r="T16" s="39">
        <v>0</v>
      </c>
      <c r="U16" s="39">
        <v>0</v>
      </c>
      <c r="V16" s="39">
        <v>854.45</v>
      </c>
      <c r="W16" s="39">
        <v>2823497.55</v>
      </c>
      <c r="X16" s="39">
        <v>86605.37</v>
      </c>
      <c r="Y16" s="39">
        <v>552.33</v>
      </c>
      <c r="Z16" s="39">
        <v>1164530.25</v>
      </c>
      <c r="AA16" s="39">
        <v>73847.25</v>
      </c>
      <c r="AB16" s="39">
        <v>156</v>
      </c>
      <c r="AC16" s="39">
        <v>480115.26</v>
      </c>
      <c r="AD16" s="39">
        <v>14518.24</v>
      </c>
      <c r="AE16" s="39">
        <v>226.87</v>
      </c>
      <c r="AF16" s="39">
        <v>648241.98</v>
      </c>
      <c r="AG16" s="39">
        <v>25528.76</v>
      </c>
      <c r="AH16" s="39">
        <v>9615.71</v>
      </c>
      <c r="AI16" s="39">
        <v>14255960.640000001</v>
      </c>
      <c r="AJ16" s="39">
        <v>1064379.75</v>
      </c>
      <c r="AK16" s="39">
        <v>608.33</v>
      </c>
      <c r="AL16" s="39">
        <v>1313285.06</v>
      </c>
      <c r="AM16" s="39">
        <v>58360.59</v>
      </c>
      <c r="AN16" s="39">
        <v>495</v>
      </c>
      <c r="AO16" s="39">
        <v>712070.59</v>
      </c>
      <c r="AP16" s="39">
        <v>49939.09</v>
      </c>
      <c r="AQ16" s="39">
        <v>2601.17</v>
      </c>
      <c r="AR16" s="39">
        <v>6093592.4100000001</v>
      </c>
      <c r="AS16" s="39">
        <v>277159.14</v>
      </c>
      <c r="AT16" s="39">
        <v>0</v>
      </c>
      <c r="AU16" s="39">
        <v>0</v>
      </c>
      <c r="AV16" s="39">
        <v>0</v>
      </c>
      <c r="AW16" s="39">
        <v>1068</v>
      </c>
      <c r="AX16" s="39">
        <v>2188197.69</v>
      </c>
      <c r="AY16" s="39">
        <v>112549.14</v>
      </c>
      <c r="AZ16" s="39">
        <v>432.39</v>
      </c>
      <c r="BA16" s="39">
        <v>1227573.83</v>
      </c>
      <c r="BB16" s="39">
        <v>52311.01</v>
      </c>
      <c r="BC16" s="39">
        <v>0</v>
      </c>
      <c r="BD16" s="39">
        <v>0</v>
      </c>
      <c r="BE16" s="39">
        <v>0</v>
      </c>
      <c r="BF16" s="39">
        <v>0</v>
      </c>
      <c r="BG16" s="39">
        <v>0</v>
      </c>
      <c r="BH16" s="39">
        <v>0</v>
      </c>
      <c r="BI16" s="39">
        <v>689.70</v>
      </c>
      <c r="BJ16" s="39">
        <v>2564772.10</v>
      </c>
      <c r="BK16" s="39">
        <v>82659.89</v>
      </c>
      <c r="BL16" s="39">
        <v>144.94</v>
      </c>
      <c r="BM16" s="39">
        <v>347365.69</v>
      </c>
      <c r="BN16" s="39">
        <v>16194.70</v>
      </c>
      <c r="BO16" s="39">
        <v>277.54</v>
      </c>
      <c r="BP16" s="39">
        <v>1090754.57</v>
      </c>
      <c r="BQ16" s="39">
        <v>27041.68</v>
      </c>
      <c r="BR16" s="39">
        <v>186.90</v>
      </c>
      <c r="BS16" s="39">
        <v>1541280.79</v>
      </c>
      <c r="BT16" s="39">
        <v>19611.94</v>
      </c>
      <c r="BU16" s="39">
        <v>0</v>
      </c>
      <c r="BV16" s="39">
        <v>0</v>
      </c>
      <c r="BW16" s="39">
        <v>0</v>
      </c>
      <c r="BX16" s="39">
        <v>0</v>
      </c>
      <c r="BY16" s="39">
        <v>0</v>
      </c>
      <c r="BZ16" s="39">
        <v>0</v>
      </c>
      <c r="CA16" s="39">
        <v>0</v>
      </c>
      <c r="CB16" s="39">
        <v>0</v>
      </c>
      <c r="CC16" s="39">
        <v>0</v>
      </c>
      <c r="CD16" s="39">
        <v>6913.98</v>
      </c>
      <c r="CE16" s="39">
        <v>14095892.199999999</v>
      </c>
      <c r="CF16" s="39">
        <v>840393.93</v>
      </c>
      <c r="CG16" s="39">
        <v>0</v>
      </c>
      <c r="CH16" s="39">
        <v>0</v>
      </c>
      <c r="CI16" s="39">
        <v>0</v>
      </c>
      <c r="CJ16" s="39">
        <v>709.10</v>
      </c>
      <c r="CK16" s="39">
        <v>1301228.43</v>
      </c>
      <c r="CL16" s="39">
        <v>75435.26</v>
      </c>
      <c r="CM16" s="39">
        <v>649.80</v>
      </c>
      <c r="CN16" s="39">
        <v>2672478.67</v>
      </c>
      <c r="CO16" s="39">
        <v>77317.14</v>
      </c>
      <c r="CP16" s="39">
        <v>696.47</v>
      </c>
      <c r="CQ16" s="39">
        <v>968397.13</v>
      </c>
      <c r="CR16" s="39">
        <v>65337.88</v>
      </c>
      <c r="CS16" s="39">
        <v>396.03</v>
      </c>
      <c r="CT16" s="39">
        <v>1931411.84</v>
      </c>
      <c r="CU16" s="39">
        <v>40635.08</v>
      </c>
      <c r="CV16" s="39">
        <v>0</v>
      </c>
      <c r="CW16" s="39">
        <v>0</v>
      </c>
      <c r="CX16" s="39">
        <v>0</v>
      </c>
      <c r="CY16" s="39">
        <v>0</v>
      </c>
      <c r="CZ16" s="39">
        <v>0</v>
      </c>
      <c r="DA16" s="39">
        <v>0</v>
      </c>
      <c r="DB16" s="39">
        <v>370.44</v>
      </c>
      <c r="DC16" s="39">
        <v>2163734.29</v>
      </c>
      <c r="DD16" s="39">
        <v>40396.30</v>
      </c>
      <c r="DE16" s="39">
        <v>216</v>
      </c>
      <c r="DF16" s="39">
        <v>337966.81</v>
      </c>
      <c r="DG16" s="39">
        <v>24882.72</v>
      </c>
      <c r="DH16" s="43"/>
      <c r="DI16" s="43"/>
      <c r="DJ16" s="43"/>
    </row>
    <row r="17" spans="1:114" ht="10.2">
      <c r="A17" s="40" t="s">
        <v>191</v>
      </c>
      <c r="B17" s="40" t="s">
        <v>188</v>
      </c>
      <c r="C17" s="40" t="s">
        <v>187</v>
      </c>
      <c r="D17" s="42">
        <v>3757504.21</v>
      </c>
      <c r="E17" s="42">
        <v>445350762.06999999</v>
      </c>
      <c r="F17" s="42">
        <v>135313138.99000001</v>
      </c>
      <c r="G17" s="39">
        <v>3576923.76</v>
      </c>
      <c r="H17" s="39">
        <v>309928198.04000002</v>
      </c>
      <c r="I17" s="39">
        <v>121288943.98</v>
      </c>
      <c r="J17" s="39">
        <v>1231.06</v>
      </c>
      <c r="K17" s="39">
        <v>1177448.11</v>
      </c>
      <c r="L17" s="39">
        <v>114256.05</v>
      </c>
      <c r="M17" s="39">
        <v>14502.87</v>
      </c>
      <c r="N17" s="39">
        <v>8836285.25</v>
      </c>
      <c r="O17" s="39">
        <v>1093459.50</v>
      </c>
      <c r="P17" s="39">
        <v>15217.54</v>
      </c>
      <c r="Q17" s="39">
        <v>27116263.550000001</v>
      </c>
      <c r="R17" s="39">
        <v>1397758.30</v>
      </c>
      <c r="S17" s="39">
        <v>0</v>
      </c>
      <c r="T17" s="39">
        <v>0</v>
      </c>
      <c r="U17" s="39">
        <v>0</v>
      </c>
      <c r="V17" s="39">
        <v>16922.99</v>
      </c>
      <c r="W17" s="39">
        <v>7470398.8499999996</v>
      </c>
      <c r="X17" s="39">
        <v>1163255.67</v>
      </c>
      <c r="Y17" s="39">
        <v>1678</v>
      </c>
      <c r="Z17" s="39">
        <v>1239656.52</v>
      </c>
      <c r="AA17" s="39">
        <v>146947.04</v>
      </c>
      <c r="AB17" s="39">
        <v>433.32</v>
      </c>
      <c r="AC17" s="39">
        <v>883583.93</v>
      </c>
      <c r="AD17" s="39">
        <v>40496.83</v>
      </c>
      <c r="AE17" s="39">
        <v>1469.71</v>
      </c>
      <c r="AF17" s="39">
        <v>3269599.86</v>
      </c>
      <c r="AG17" s="39">
        <v>121126.87</v>
      </c>
      <c r="AH17" s="39">
        <v>61668.09</v>
      </c>
      <c r="AI17" s="39">
        <v>34414344.920000002</v>
      </c>
      <c r="AJ17" s="39">
        <v>4895330.85</v>
      </c>
      <c r="AK17" s="39">
        <v>10776.90</v>
      </c>
      <c r="AL17" s="39">
        <v>8849374.8800000008</v>
      </c>
      <c r="AM17" s="39">
        <v>795014.64</v>
      </c>
      <c r="AN17" s="39">
        <v>3349.12</v>
      </c>
      <c r="AO17" s="39">
        <v>1710821.18</v>
      </c>
      <c r="AP17" s="39">
        <v>241466.26</v>
      </c>
      <c r="AQ17" s="39">
        <v>15669.46</v>
      </c>
      <c r="AR17" s="39">
        <v>11360614.279999999</v>
      </c>
      <c r="AS17" s="39">
        <v>1154260.68</v>
      </c>
      <c r="AT17" s="39">
        <v>1849.74</v>
      </c>
      <c r="AU17" s="39">
        <v>695829.68</v>
      </c>
      <c r="AV17" s="39">
        <v>134224.87</v>
      </c>
      <c r="AW17" s="39">
        <v>8274.94</v>
      </c>
      <c r="AX17" s="39">
        <v>3513288.97</v>
      </c>
      <c r="AY17" s="39">
        <v>567102.46</v>
      </c>
      <c r="AZ17" s="39">
        <v>6239.34</v>
      </c>
      <c r="BA17" s="39">
        <v>8736947.5399999991</v>
      </c>
      <c r="BB17" s="39">
        <v>587015.31</v>
      </c>
      <c r="BC17" s="39">
        <v>157.75</v>
      </c>
      <c r="BD17" s="39">
        <v>75931.04</v>
      </c>
      <c r="BE17" s="39">
        <v>12694.62</v>
      </c>
      <c r="BF17" s="39">
        <v>180</v>
      </c>
      <c r="BG17" s="39">
        <v>245054.25</v>
      </c>
      <c r="BH17" s="39">
        <v>14531.15</v>
      </c>
      <c r="BI17" s="39">
        <v>1339.70</v>
      </c>
      <c r="BJ17" s="39">
        <v>2229739.87</v>
      </c>
      <c r="BK17" s="39">
        <v>136075.30</v>
      </c>
      <c r="BL17" s="39">
        <v>3946.07</v>
      </c>
      <c r="BM17" s="39">
        <v>2403828.94</v>
      </c>
      <c r="BN17" s="39">
        <v>313859.34</v>
      </c>
      <c r="BO17" s="39">
        <v>4090</v>
      </c>
      <c r="BP17" s="39">
        <v>7670313.46</v>
      </c>
      <c r="BQ17" s="39">
        <v>375734.81</v>
      </c>
      <c r="BR17" s="39">
        <v>330</v>
      </c>
      <c r="BS17" s="39">
        <v>2507271.01</v>
      </c>
      <c r="BT17" s="39">
        <v>33683.40</v>
      </c>
      <c r="BU17" s="39">
        <v>0</v>
      </c>
      <c r="BV17" s="39">
        <v>0</v>
      </c>
      <c r="BW17" s="39">
        <v>0</v>
      </c>
      <c r="BX17" s="39">
        <v>0</v>
      </c>
      <c r="BY17" s="39">
        <v>0</v>
      </c>
      <c r="BZ17" s="39">
        <v>0</v>
      </c>
      <c r="CA17" s="39">
        <v>2430.23</v>
      </c>
      <c r="CB17" s="39">
        <v>999231.62</v>
      </c>
      <c r="CC17" s="39">
        <v>176868.69</v>
      </c>
      <c r="CD17" s="39">
        <v>16148.42</v>
      </c>
      <c r="CE17" s="39">
        <v>14421538.42</v>
      </c>
      <c r="CF17" s="39">
        <v>1366994.95</v>
      </c>
      <c r="CG17" s="39">
        <v>720</v>
      </c>
      <c r="CH17" s="39">
        <v>488375.56</v>
      </c>
      <c r="CI17" s="39">
        <v>61850.52</v>
      </c>
      <c r="CJ17" s="39">
        <v>4503.55</v>
      </c>
      <c r="CK17" s="39">
        <v>3352215.52</v>
      </c>
      <c r="CL17" s="39">
        <v>336558.12</v>
      </c>
      <c r="CM17" s="39">
        <v>1920.41</v>
      </c>
      <c r="CN17" s="39">
        <v>2596901.80</v>
      </c>
      <c r="CO17" s="39">
        <v>166393.56</v>
      </c>
      <c r="CP17" s="39">
        <v>7961.87</v>
      </c>
      <c r="CQ17" s="39">
        <v>3833022.82</v>
      </c>
      <c r="CR17" s="39">
        <v>518834.28</v>
      </c>
      <c r="CS17" s="39">
        <v>1424.10</v>
      </c>
      <c r="CT17" s="39">
        <v>2826265.01</v>
      </c>
      <c r="CU17" s="39">
        <v>129904.84</v>
      </c>
      <c r="CV17" s="39">
        <v>0</v>
      </c>
      <c r="CW17" s="39">
        <v>0</v>
      </c>
      <c r="CX17" s="39">
        <v>0</v>
      </c>
      <c r="CY17" s="39">
        <v>696</v>
      </c>
      <c r="CZ17" s="39">
        <v>6121260.4100000001</v>
      </c>
      <c r="DA17" s="39">
        <v>66308.25</v>
      </c>
      <c r="DB17" s="39">
        <v>924</v>
      </c>
      <c r="DC17" s="39">
        <v>1461080.45</v>
      </c>
      <c r="DD17" s="39">
        <v>82203.05</v>
      </c>
      <c r="DE17" s="39">
        <v>984</v>
      </c>
      <c r="DF17" s="39">
        <v>883962.37</v>
      </c>
      <c r="DG17" s="39">
        <v>73139.08</v>
      </c>
      <c r="DH17" s="43"/>
      <c r="DI17" s="43"/>
      <c r="DJ17" s="43"/>
    </row>
    <row r="18" spans="1:114" ht="10.2">
      <c r="A18" s="40" t="s">
        <v>192</v>
      </c>
      <c r="B18" s="40" t="s">
        <v>185</v>
      </c>
      <c r="C18" s="40" t="s">
        <v>186</v>
      </c>
      <c r="D18" s="42">
        <v>107027.78</v>
      </c>
      <c r="E18" s="42">
        <v>115725735.87</v>
      </c>
      <c r="F18" s="42">
        <v>9352868.1400000006</v>
      </c>
      <c r="G18" s="39">
        <v>70387.34</v>
      </c>
      <c r="H18" s="39">
        <v>46439675.259999998</v>
      </c>
      <c r="I18" s="39">
        <v>5620755.4500000002</v>
      </c>
      <c r="J18" s="39">
        <v>506.23</v>
      </c>
      <c r="K18" s="39">
        <v>1177842.51</v>
      </c>
      <c r="L18" s="39">
        <v>65367.36</v>
      </c>
      <c r="M18" s="39">
        <v>1375.38</v>
      </c>
      <c r="N18" s="39">
        <v>3098889.29</v>
      </c>
      <c r="O18" s="39">
        <v>156973.12</v>
      </c>
      <c r="P18" s="39">
        <v>1388</v>
      </c>
      <c r="Q18" s="39">
        <v>4240511.94</v>
      </c>
      <c r="R18" s="39">
        <v>134114.56</v>
      </c>
      <c r="S18" s="39">
        <v>0</v>
      </c>
      <c r="T18" s="39">
        <v>0</v>
      </c>
      <c r="U18" s="39">
        <v>0</v>
      </c>
      <c r="V18" s="39">
        <v>1736</v>
      </c>
      <c r="W18" s="39">
        <v>3234714.54</v>
      </c>
      <c r="X18" s="39">
        <v>164487.60</v>
      </c>
      <c r="Y18" s="39">
        <v>969.10</v>
      </c>
      <c r="Z18" s="39">
        <v>1956175.34</v>
      </c>
      <c r="AA18" s="39">
        <v>112905.09</v>
      </c>
      <c r="AB18" s="39">
        <v>0</v>
      </c>
      <c r="AC18" s="39">
        <v>0</v>
      </c>
      <c r="AD18" s="39">
        <v>0</v>
      </c>
      <c r="AE18" s="39">
        <v>429.30</v>
      </c>
      <c r="AF18" s="39">
        <v>1255108.81</v>
      </c>
      <c r="AG18" s="39">
        <v>44832.05</v>
      </c>
      <c r="AH18" s="39">
        <v>18775.41</v>
      </c>
      <c r="AI18" s="39">
        <v>33138800.350000001</v>
      </c>
      <c r="AJ18" s="39">
        <v>1959040.88</v>
      </c>
      <c r="AK18" s="39">
        <v>778.40</v>
      </c>
      <c r="AL18" s="39">
        <v>1915486.06</v>
      </c>
      <c r="AM18" s="39">
        <v>71035.66</v>
      </c>
      <c r="AN18" s="39">
        <v>888.80</v>
      </c>
      <c r="AO18" s="39">
        <v>1572750.99</v>
      </c>
      <c r="AP18" s="39">
        <v>79699.69</v>
      </c>
      <c r="AQ18" s="39">
        <v>2701.98</v>
      </c>
      <c r="AR18" s="39">
        <v>7495202.1699999999</v>
      </c>
      <c r="AS18" s="39">
        <v>303265.54</v>
      </c>
      <c r="AT18" s="39">
        <v>134.48</v>
      </c>
      <c r="AU18" s="39">
        <v>210063.47</v>
      </c>
      <c r="AV18" s="39">
        <v>12675.91</v>
      </c>
      <c r="AW18" s="39">
        <v>1008</v>
      </c>
      <c r="AX18" s="39">
        <v>1791747.16</v>
      </c>
      <c r="AY18" s="39">
        <v>101552.66</v>
      </c>
      <c r="AZ18" s="39">
        <v>379.39</v>
      </c>
      <c r="BA18" s="39">
        <v>1213452.78</v>
      </c>
      <c r="BB18" s="39">
        <v>42452.05</v>
      </c>
      <c r="BC18" s="39">
        <v>559</v>
      </c>
      <c r="BD18" s="39">
        <v>784470.32</v>
      </c>
      <c r="BE18" s="39">
        <v>52920.09</v>
      </c>
      <c r="BF18" s="39">
        <v>0</v>
      </c>
      <c r="BG18" s="39">
        <v>0</v>
      </c>
      <c r="BH18" s="39">
        <v>0</v>
      </c>
      <c r="BI18" s="39">
        <v>2803.95</v>
      </c>
      <c r="BJ18" s="39">
        <v>10360488.189999999</v>
      </c>
      <c r="BK18" s="39">
        <v>335091.20</v>
      </c>
      <c r="BL18" s="39">
        <v>252</v>
      </c>
      <c r="BM18" s="39">
        <v>529744.72</v>
      </c>
      <c r="BN18" s="39">
        <v>19310.10</v>
      </c>
      <c r="BO18" s="39">
        <v>844</v>
      </c>
      <c r="BP18" s="39">
        <v>2527192.99</v>
      </c>
      <c r="BQ18" s="39">
        <v>81818.18</v>
      </c>
      <c r="BR18" s="39">
        <v>193.90</v>
      </c>
      <c r="BS18" s="39">
        <v>1591359.26</v>
      </c>
      <c r="BT18" s="39">
        <v>26471.33</v>
      </c>
      <c r="BU18" s="39">
        <v>0</v>
      </c>
      <c r="BV18" s="39">
        <v>0</v>
      </c>
      <c r="BW18" s="39">
        <v>0</v>
      </c>
      <c r="BX18" s="39">
        <v>0</v>
      </c>
      <c r="BY18" s="39">
        <v>0</v>
      </c>
      <c r="BZ18" s="39">
        <v>0</v>
      </c>
      <c r="CA18" s="39">
        <v>120</v>
      </c>
      <c r="CB18" s="39">
        <v>143603.79</v>
      </c>
      <c r="CC18" s="39">
        <v>9464.65</v>
      </c>
      <c r="CD18" s="39">
        <v>5142.85</v>
      </c>
      <c r="CE18" s="39">
        <v>11766593.76</v>
      </c>
      <c r="CF18" s="39">
        <v>615068.75</v>
      </c>
      <c r="CG18" s="39">
        <v>192</v>
      </c>
      <c r="CH18" s="39">
        <v>380616.39</v>
      </c>
      <c r="CI18" s="39">
        <v>17519.95</v>
      </c>
      <c r="CJ18" s="39">
        <v>2392</v>
      </c>
      <c r="CK18" s="39">
        <v>4708174.62</v>
      </c>
      <c r="CL18" s="39">
        <v>233400.96</v>
      </c>
      <c r="CM18" s="39">
        <v>1060.69</v>
      </c>
      <c r="CN18" s="39">
        <v>2908178.24</v>
      </c>
      <c r="CO18" s="39">
        <v>122790.82</v>
      </c>
      <c r="CP18" s="39">
        <v>4240.60</v>
      </c>
      <c r="CQ18" s="39">
        <v>5500256.4900000002</v>
      </c>
      <c r="CR18" s="39">
        <v>376673.85</v>
      </c>
      <c r="CS18" s="39">
        <v>516</v>
      </c>
      <c r="CT18" s="39">
        <v>1974829.96</v>
      </c>
      <c r="CU18" s="39">
        <v>53792.36</v>
      </c>
      <c r="CV18" s="39">
        <v>0</v>
      </c>
      <c r="CW18" s="39">
        <v>0</v>
      </c>
      <c r="CX18" s="39">
        <v>0</v>
      </c>
      <c r="CY18" s="39">
        <v>200.43</v>
      </c>
      <c r="CZ18" s="39">
        <v>911978.04</v>
      </c>
      <c r="DA18" s="39">
        <v>21702.08</v>
      </c>
      <c r="DB18" s="39">
        <v>428.55</v>
      </c>
      <c r="DC18" s="39">
        <v>1520546.35</v>
      </c>
      <c r="DD18" s="39">
        <v>48461.16</v>
      </c>
      <c r="DE18" s="39">
        <v>156</v>
      </c>
      <c r="DF18" s="39">
        <v>140030.45</v>
      </c>
      <c r="DG18" s="39">
        <v>14117.78</v>
      </c>
      <c r="DH18" s="43"/>
      <c r="DI18" s="43"/>
      <c r="DJ18" s="43"/>
    </row>
    <row r="19" spans="1:114" ht="10.2">
      <c r="A19" s="40" t="s">
        <v>192</v>
      </c>
      <c r="B19" s="40" t="s">
        <v>185</v>
      </c>
      <c r="C19" s="40" t="s">
        <v>187</v>
      </c>
      <c r="D19" s="42">
        <v>3605770.77</v>
      </c>
      <c r="E19" s="42">
        <v>979119694.69000006</v>
      </c>
      <c r="F19" s="42">
        <v>200279189.94</v>
      </c>
      <c r="G19" s="39">
        <v>3285755.33</v>
      </c>
      <c r="H19" s="39">
        <v>733343363.14999998</v>
      </c>
      <c r="I19" s="39">
        <v>175587106.83000001</v>
      </c>
      <c r="J19" s="39">
        <v>1236</v>
      </c>
      <c r="K19" s="39">
        <v>1324616.11</v>
      </c>
      <c r="L19" s="39">
        <v>112613.93</v>
      </c>
      <c r="M19" s="39">
        <v>9427.09</v>
      </c>
      <c r="N19" s="39">
        <v>8273428.2000000002</v>
      </c>
      <c r="O19" s="39">
        <v>775438.07</v>
      </c>
      <c r="P19" s="39">
        <v>16904.03</v>
      </c>
      <c r="Q19" s="39">
        <v>33273591.289999999</v>
      </c>
      <c r="R19" s="39">
        <v>1519381.59</v>
      </c>
      <c r="S19" s="39">
        <v>0</v>
      </c>
      <c r="T19" s="39">
        <v>0</v>
      </c>
      <c r="U19" s="39">
        <v>0</v>
      </c>
      <c r="V19" s="39">
        <v>23688.33</v>
      </c>
      <c r="W19" s="39">
        <v>14718232.58</v>
      </c>
      <c r="X19" s="39">
        <v>1765927.32</v>
      </c>
      <c r="Y19" s="39">
        <v>2532</v>
      </c>
      <c r="Z19" s="39">
        <v>2476825.72</v>
      </c>
      <c r="AA19" s="39">
        <v>215907.61</v>
      </c>
      <c r="AB19" s="39">
        <v>443.97</v>
      </c>
      <c r="AC19" s="39">
        <v>618698.01</v>
      </c>
      <c r="AD19" s="39">
        <v>33102.49</v>
      </c>
      <c r="AE19" s="39">
        <v>2629.29</v>
      </c>
      <c r="AF19" s="39">
        <v>4493115.64</v>
      </c>
      <c r="AG19" s="39">
        <v>212513.23</v>
      </c>
      <c r="AH19" s="39">
        <v>131825.15</v>
      </c>
      <c r="AI19" s="39">
        <v>91370330.980000004</v>
      </c>
      <c r="AJ19" s="39">
        <v>10490255.5</v>
      </c>
      <c r="AK19" s="39">
        <v>9645.13</v>
      </c>
      <c r="AL19" s="39">
        <v>10216573.17</v>
      </c>
      <c r="AM19" s="39">
        <v>752170.20</v>
      </c>
      <c r="AN19" s="39">
        <v>10135.94</v>
      </c>
      <c r="AO19" s="39">
        <v>6843016.5999999996</v>
      </c>
      <c r="AP19" s="39">
        <v>765812.40</v>
      </c>
      <c r="AQ19" s="39">
        <v>15283.89</v>
      </c>
      <c r="AR19" s="39">
        <v>13156081.76</v>
      </c>
      <c r="AS19" s="39">
        <v>1178140.10</v>
      </c>
      <c r="AT19" s="39">
        <v>2537.70</v>
      </c>
      <c r="AU19" s="39">
        <v>1633907.63</v>
      </c>
      <c r="AV19" s="39">
        <v>193712.51</v>
      </c>
      <c r="AW19" s="39">
        <v>6781.63</v>
      </c>
      <c r="AX19" s="39">
        <v>4417234.88</v>
      </c>
      <c r="AY19" s="39">
        <v>484675.61</v>
      </c>
      <c r="AZ19" s="39">
        <v>3535.22</v>
      </c>
      <c r="BA19" s="39">
        <v>5215996.33</v>
      </c>
      <c r="BB19" s="39">
        <v>324282.11</v>
      </c>
      <c r="BC19" s="39">
        <v>2730.32</v>
      </c>
      <c r="BD19" s="39">
        <v>2442563.90</v>
      </c>
      <c r="BE19" s="39">
        <v>228703.49</v>
      </c>
      <c r="BF19" s="39">
        <v>252</v>
      </c>
      <c r="BG19" s="39">
        <v>259668.60</v>
      </c>
      <c r="BH19" s="39">
        <v>16604.85</v>
      </c>
      <c r="BI19" s="39">
        <v>3850.67</v>
      </c>
      <c r="BJ19" s="39">
        <v>13356892.32</v>
      </c>
      <c r="BK19" s="39">
        <v>380553.53</v>
      </c>
      <c r="BL19" s="39">
        <v>5940.04</v>
      </c>
      <c r="BM19" s="39">
        <v>3986706.60</v>
      </c>
      <c r="BN19" s="39">
        <v>457921.55</v>
      </c>
      <c r="BO19" s="39">
        <v>11423.13</v>
      </c>
      <c r="BP19" s="39">
        <v>22904141</v>
      </c>
      <c r="BQ19" s="39">
        <v>996888.99</v>
      </c>
      <c r="BR19" s="39">
        <v>228</v>
      </c>
      <c r="BS19" s="39">
        <v>1476370.27</v>
      </c>
      <c r="BT19" s="39">
        <v>29581.90</v>
      </c>
      <c r="BU19" s="39">
        <v>144</v>
      </c>
      <c r="BV19" s="39">
        <v>734180.10</v>
      </c>
      <c r="BW19" s="39">
        <v>12662.40</v>
      </c>
      <c r="BX19" s="39">
        <v>0</v>
      </c>
      <c r="BY19" s="39">
        <v>0</v>
      </c>
      <c r="BZ19" s="39">
        <v>0</v>
      </c>
      <c r="CA19" s="39">
        <v>1875.43</v>
      </c>
      <c r="CB19" s="39">
        <v>1021365.89</v>
      </c>
      <c r="CC19" s="39">
        <v>132777.75</v>
      </c>
      <c r="CD19" s="39">
        <v>11654.41</v>
      </c>
      <c r="CE19" s="39">
        <v>12546755.08</v>
      </c>
      <c r="CF19" s="39">
        <v>1018224.38</v>
      </c>
      <c r="CG19" s="39">
        <v>2598.58</v>
      </c>
      <c r="CH19" s="39">
        <v>2565845.31</v>
      </c>
      <c r="CI19" s="39">
        <v>209769.03</v>
      </c>
      <c r="CJ19" s="39">
        <v>14773.10</v>
      </c>
      <c r="CK19" s="39">
        <v>12961703.189999999</v>
      </c>
      <c r="CL19" s="39">
        <v>1141266.55</v>
      </c>
      <c r="CM19" s="39">
        <v>3274.94</v>
      </c>
      <c r="CN19" s="39">
        <v>4416818.96</v>
      </c>
      <c r="CO19" s="39">
        <v>294177.34</v>
      </c>
      <c r="CP19" s="39">
        <v>69171.63</v>
      </c>
      <c r="CQ19" s="39">
        <v>30884168.370000001</v>
      </c>
      <c r="CR19" s="39">
        <v>4775804.62</v>
      </c>
      <c r="CS19" s="39">
        <v>1548</v>
      </c>
      <c r="CT19" s="39">
        <v>3022662.36</v>
      </c>
      <c r="CU19" s="39">
        <v>138491.73</v>
      </c>
      <c r="CV19" s="39">
        <v>0</v>
      </c>
      <c r="CW19" s="39">
        <v>0</v>
      </c>
      <c r="CX19" s="39">
        <v>0</v>
      </c>
      <c r="CY19" s="39">
        <v>531.37</v>
      </c>
      <c r="CZ19" s="39">
        <v>3272747.34</v>
      </c>
      <c r="DA19" s="39">
        <v>46940.08</v>
      </c>
      <c r="DB19" s="39">
        <v>1540.94</v>
      </c>
      <c r="DC19" s="39">
        <v>2368879.20</v>
      </c>
      <c r="DD19" s="39">
        <v>136812.14</v>
      </c>
      <c r="DE19" s="39">
        <v>1667.42</v>
      </c>
      <c r="DF19" s="39">
        <v>1290801.49</v>
      </c>
      <c r="DG19" s="39">
        <v>137812.59</v>
      </c>
      <c r="DH19" s="43"/>
      <c r="DI19" s="43"/>
      <c r="DJ19" s="43"/>
    </row>
    <row r="20" spans="1:114" ht="10.2">
      <c r="A20" s="40" t="s">
        <v>192</v>
      </c>
      <c r="B20" s="40" t="s">
        <v>188</v>
      </c>
      <c r="C20" s="40" t="s">
        <v>186</v>
      </c>
      <c r="D20" s="42">
        <v>80577.49</v>
      </c>
      <c r="E20" s="42">
        <v>95446444.069999993</v>
      </c>
      <c r="F20" s="42">
        <v>7816719.8300000001</v>
      </c>
      <c r="G20" s="39">
        <v>50231.81</v>
      </c>
      <c r="H20" s="39">
        <v>38490529.030000001</v>
      </c>
      <c r="I20" s="39">
        <v>4435537.39</v>
      </c>
      <c r="J20" s="39">
        <v>771.48</v>
      </c>
      <c r="K20" s="39">
        <v>2368091.67</v>
      </c>
      <c r="L20" s="39">
        <v>112428.62</v>
      </c>
      <c r="M20" s="39">
        <v>1931</v>
      </c>
      <c r="N20" s="39">
        <v>3484711.09</v>
      </c>
      <c r="O20" s="39">
        <v>221788.91</v>
      </c>
      <c r="P20" s="39">
        <v>1149</v>
      </c>
      <c r="Q20" s="39">
        <v>3599102.57</v>
      </c>
      <c r="R20" s="39">
        <v>118769.31</v>
      </c>
      <c r="S20" s="39">
        <v>0</v>
      </c>
      <c r="T20" s="39">
        <v>0</v>
      </c>
      <c r="U20" s="39">
        <v>0</v>
      </c>
      <c r="V20" s="39">
        <v>1176.35</v>
      </c>
      <c r="W20" s="39">
        <v>1464234.91</v>
      </c>
      <c r="X20" s="39">
        <v>108166.99</v>
      </c>
      <c r="Y20" s="39">
        <v>876</v>
      </c>
      <c r="Z20" s="39">
        <v>1665194.65</v>
      </c>
      <c r="AA20" s="39">
        <v>109171.85</v>
      </c>
      <c r="AB20" s="39">
        <v>289</v>
      </c>
      <c r="AC20" s="39">
        <v>301001.56</v>
      </c>
      <c r="AD20" s="39">
        <v>25211.86</v>
      </c>
      <c r="AE20" s="39">
        <v>375.13</v>
      </c>
      <c r="AF20" s="39">
        <v>1107281.67</v>
      </c>
      <c r="AG20" s="39">
        <v>37539.66</v>
      </c>
      <c r="AH20" s="39">
        <v>12716.19</v>
      </c>
      <c r="AI20" s="39">
        <v>20849609.48</v>
      </c>
      <c r="AJ20" s="39">
        <v>1410771.51</v>
      </c>
      <c r="AK20" s="39">
        <v>1109.76</v>
      </c>
      <c r="AL20" s="39">
        <v>2944079.26</v>
      </c>
      <c r="AM20" s="39">
        <v>116920.29</v>
      </c>
      <c r="AN20" s="39">
        <v>816</v>
      </c>
      <c r="AO20" s="39">
        <v>1168173.49</v>
      </c>
      <c r="AP20" s="39">
        <v>77583.67</v>
      </c>
      <c r="AQ20" s="39">
        <v>3432.64</v>
      </c>
      <c r="AR20" s="39">
        <v>7438286.3099999996</v>
      </c>
      <c r="AS20" s="39">
        <v>397117.59</v>
      </c>
      <c r="AT20" s="39">
        <v>168</v>
      </c>
      <c r="AU20" s="39">
        <v>179969.30</v>
      </c>
      <c r="AV20" s="39">
        <v>13538.11</v>
      </c>
      <c r="AW20" s="39">
        <v>2673.75</v>
      </c>
      <c r="AX20" s="39">
        <v>4072012.23</v>
      </c>
      <c r="AY20" s="39">
        <v>290810.78</v>
      </c>
      <c r="AZ20" s="39">
        <v>587.63</v>
      </c>
      <c r="BA20" s="39">
        <v>1955598.74</v>
      </c>
      <c r="BB20" s="39">
        <v>70111.87</v>
      </c>
      <c r="BC20" s="39">
        <v>0</v>
      </c>
      <c r="BD20" s="39">
        <v>0</v>
      </c>
      <c r="BE20" s="39">
        <v>0</v>
      </c>
      <c r="BF20" s="39">
        <v>0</v>
      </c>
      <c r="BG20" s="39">
        <v>0</v>
      </c>
      <c r="BH20" s="39">
        <v>0</v>
      </c>
      <c r="BI20" s="39">
        <v>1313.81</v>
      </c>
      <c r="BJ20" s="39">
        <v>5873064.04</v>
      </c>
      <c r="BK20" s="39">
        <v>190730.88</v>
      </c>
      <c r="BL20" s="39">
        <v>276</v>
      </c>
      <c r="BM20" s="39">
        <v>397922.68</v>
      </c>
      <c r="BN20" s="39">
        <v>30049.35</v>
      </c>
      <c r="BO20" s="39">
        <v>384</v>
      </c>
      <c r="BP20" s="39">
        <v>1181454.92</v>
      </c>
      <c r="BQ20" s="39">
        <v>40006.57</v>
      </c>
      <c r="BR20" s="39">
        <v>173.75</v>
      </c>
      <c r="BS20" s="39">
        <v>1693791.26</v>
      </c>
      <c r="BT20" s="39">
        <v>20848.83</v>
      </c>
      <c r="BU20" s="39">
        <v>0</v>
      </c>
      <c r="BV20" s="39">
        <v>0</v>
      </c>
      <c r="BW20" s="39">
        <v>0</v>
      </c>
      <c r="BX20" s="39">
        <v>0</v>
      </c>
      <c r="BY20" s="39">
        <v>0</v>
      </c>
      <c r="BZ20" s="39">
        <v>0</v>
      </c>
      <c r="CA20" s="39">
        <v>165.29</v>
      </c>
      <c r="CB20" s="39">
        <v>587358.50</v>
      </c>
      <c r="CC20" s="39">
        <v>17893.73</v>
      </c>
      <c r="CD20" s="39">
        <v>7611.68</v>
      </c>
      <c r="CE20" s="39">
        <v>15989424.65</v>
      </c>
      <c r="CF20" s="39">
        <v>931079.45</v>
      </c>
      <c r="CG20" s="39">
        <v>0</v>
      </c>
      <c r="CH20" s="39">
        <v>0</v>
      </c>
      <c r="CI20" s="39">
        <v>0</v>
      </c>
      <c r="CJ20" s="39">
        <v>1398.81</v>
      </c>
      <c r="CK20" s="39">
        <v>1951351.95</v>
      </c>
      <c r="CL20" s="39">
        <v>139427.05</v>
      </c>
      <c r="CM20" s="39">
        <v>1108.32</v>
      </c>
      <c r="CN20" s="39">
        <v>2682109.42</v>
      </c>
      <c r="CO20" s="39">
        <v>130300.30</v>
      </c>
      <c r="CP20" s="39">
        <v>818.45</v>
      </c>
      <c r="CQ20" s="39">
        <v>1300902.38</v>
      </c>
      <c r="CR20" s="39">
        <v>82913.34</v>
      </c>
      <c r="CS20" s="39">
        <v>535.39</v>
      </c>
      <c r="CT20" s="39">
        <v>2343594.32</v>
      </c>
      <c r="CU20" s="39">
        <v>56552</v>
      </c>
      <c r="CV20" s="39">
        <v>0</v>
      </c>
      <c r="CW20" s="39">
        <v>0</v>
      </c>
      <c r="CX20" s="39">
        <v>0</v>
      </c>
      <c r="CY20" s="39">
        <v>310.62</v>
      </c>
      <c r="CZ20" s="39">
        <v>2501618.73</v>
      </c>
      <c r="DA20" s="39">
        <v>38560.28</v>
      </c>
      <c r="DB20" s="39">
        <v>528</v>
      </c>
      <c r="DC20" s="39">
        <v>2037691.68</v>
      </c>
      <c r="DD20" s="39">
        <v>57600.14</v>
      </c>
      <c r="DE20" s="39">
        <v>458.03</v>
      </c>
      <c r="DF20" s="39">
        <v>471851.09</v>
      </c>
      <c r="DG20" s="39">
        <v>47519.60</v>
      </c>
      <c r="DH20" s="43"/>
      <c r="DI20" s="43"/>
      <c r="DJ20" s="43"/>
    </row>
    <row r="21" spans="1:114" ht="10.2">
      <c r="A21" s="40" t="s">
        <v>192</v>
      </c>
      <c r="B21" s="40" t="s">
        <v>188</v>
      </c>
      <c r="C21" s="40" t="s">
        <v>187</v>
      </c>
      <c r="D21" s="42">
        <v>3725094.91</v>
      </c>
      <c r="E21" s="42">
        <v>501884486.41000003</v>
      </c>
      <c r="F21" s="42">
        <v>145496713.52000001</v>
      </c>
      <c r="G21" s="39">
        <v>3493265.75</v>
      </c>
      <c r="H21" s="39">
        <v>332439850.17000002</v>
      </c>
      <c r="I21" s="39">
        <v>127331100.48999999</v>
      </c>
      <c r="J21" s="39">
        <v>2557.01</v>
      </c>
      <c r="K21" s="39">
        <v>2242277.05</v>
      </c>
      <c r="L21" s="39">
        <v>233387.99</v>
      </c>
      <c r="M21" s="39">
        <v>12799.55</v>
      </c>
      <c r="N21" s="39">
        <v>8696529.3100000005</v>
      </c>
      <c r="O21" s="39">
        <v>1046430.52</v>
      </c>
      <c r="P21" s="39">
        <v>17259.13</v>
      </c>
      <c r="Q21" s="39">
        <v>30945788.109999999</v>
      </c>
      <c r="R21" s="39">
        <v>1606036.82</v>
      </c>
      <c r="S21" s="39">
        <v>0</v>
      </c>
      <c r="T21" s="39">
        <v>0</v>
      </c>
      <c r="U21" s="39">
        <v>0</v>
      </c>
      <c r="V21" s="39">
        <v>20888.56</v>
      </c>
      <c r="W21" s="39">
        <v>9670809.1500000004</v>
      </c>
      <c r="X21" s="39">
        <v>1512065.35</v>
      </c>
      <c r="Y21" s="39">
        <v>2200.91</v>
      </c>
      <c r="Z21" s="39">
        <v>1942392.48</v>
      </c>
      <c r="AA21" s="39">
        <v>173578.24</v>
      </c>
      <c r="AB21" s="39">
        <v>1020</v>
      </c>
      <c r="AC21" s="39">
        <v>820511.72</v>
      </c>
      <c r="AD21" s="39">
        <v>97217.72</v>
      </c>
      <c r="AE21" s="39">
        <v>2354.03</v>
      </c>
      <c r="AF21" s="39">
        <v>5295101.74</v>
      </c>
      <c r="AG21" s="39">
        <v>196615.79</v>
      </c>
      <c r="AH21" s="39">
        <v>76718.96</v>
      </c>
      <c r="AI21" s="39">
        <v>44559953.049999997</v>
      </c>
      <c r="AJ21" s="39">
        <v>6091671.5999999996</v>
      </c>
      <c r="AK21" s="39">
        <v>11994.21</v>
      </c>
      <c r="AL21" s="39">
        <v>10184804.34</v>
      </c>
      <c r="AM21" s="39">
        <v>918855.10</v>
      </c>
      <c r="AN21" s="39">
        <v>7360.84</v>
      </c>
      <c r="AO21" s="39">
        <v>3593188.45</v>
      </c>
      <c r="AP21" s="39">
        <v>559217.41</v>
      </c>
      <c r="AQ21" s="39">
        <v>16604.30</v>
      </c>
      <c r="AR21" s="39">
        <v>11867953.68</v>
      </c>
      <c r="AS21" s="39">
        <v>1231608.81</v>
      </c>
      <c r="AT21" s="39">
        <v>3069.21</v>
      </c>
      <c r="AU21" s="39">
        <v>1567155.50</v>
      </c>
      <c r="AV21" s="39">
        <v>253950.91</v>
      </c>
      <c r="AW21" s="39">
        <v>22207.57</v>
      </c>
      <c r="AX21" s="39">
        <v>9881449.5800000001</v>
      </c>
      <c r="AY21" s="39">
        <v>1556965.07</v>
      </c>
      <c r="AZ21" s="39">
        <v>8794.49</v>
      </c>
      <c r="BA21" s="39">
        <v>12794455.48</v>
      </c>
      <c r="BB21" s="39">
        <v>805880.15</v>
      </c>
      <c r="BC21" s="39">
        <v>0</v>
      </c>
      <c r="BD21" s="39">
        <v>0</v>
      </c>
      <c r="BE21" s="39">
        <v>0</v>
      </c>
      <c r="BF21" s="39">
        <v>288</v>
      </c>
      <c r="BG21" s="39">
        <v>132998.48</v>
      </c>
      <c r="BH21" s="39">
        <v>20616.41</v>
      </c>
      <c r="BI21" s="39">
        <v>1629.56</v>
      </c>
      <c r="BJ21" s="39">
        <v>4953169.51</v>
      </c>
      <c r="BK21" s="39">
        <v>174384.83</v>
      </c>
      <c r="BL21" s="39">
        <v>4587.96</v>
      </c>
      <c r="BM21" s="39">
        <v>2002095.90</v>
      </c>
      <c r="BN21" s="39">
        <v>369760.94</v>
      </c>
      <c r="BO21" s="39">
        <v>5532.61</v>
      </c>
      <c r="BP21" s="39">
        <v>10870587.140000001</v>
      </c>
      <c r="BQ21" s="39">
        <v>494392.74</v>
      </c>
      <c r="BR21" s="39">
        <v>216</v>
      </c>
      <c r="BS21" s="39">
        <v>1490412.11</v>
      </c>
      <c r="BT21" s="39">
        <v>20570.30</v>
      </c>
      <c r="BU21" s="39">
        <v>0</v>
      </c>
      <c r="BV21" s="39">
        <v>0</v>
      </c>
      <c r="BW21" s="39">
        <v>0</v>
      </c>
      <c r="BX21" s="39">
        <v>216</v>
      </c>
      <c r="BY21" s="39">
        <v>239892.80</v>
      </c>
      <c r="BZ21" s="39">
        <v>20700.87</v>
      </c>
      <c r="CA21" s="39">
        <v>3329.31</v>
      </c>
      <c r="CB21" s="39">
        <v>1527661.25</v>
      </c>
      <c r="CC21" s="39">
        <v>251867.26</v>
      </c>
      <c r="CD21" s="39">
        <v>19945.43</v>
      </c>
      <c r="CE21" s="39">
        <v>17823024.100000001</v>
      </c>
      <c r="CF21" s="39">
        <v>1684953.32</v>
      </c>
      <c r="CG21" s="39">
        <v>1428</v>
      </c>
      <c r="CH21" s="39">
        <v>1088885.13</v>
      </c>
      <c r="CI21" s="39">
        <v>125344.46</v>
      </c>
      <c r="CJ21" s="39">
        <v>7887.45</v>
      </c>
      <c r="CK21" s="39">
        <v>6087556.71</v>
      </c>
      <c r="CL21" s="39">
        <v>571422.48</v>
      </c>
      <c r="CM21" s="39">
        <v>3259.15</v>
      </c>
      <c r="CN21" s="39">
        <v>4225762.47</v>
      </c>
      <c r="CO21" s="39">
        <v>272313.08</v>
      </c>
      <c r="CP21" s="39">
        <v>11361.19</v>
      </c>
      <c r="CQ21" s="39">
        <v>4643751.42</v>
      </c>
      <c r="CR21" s="39">
        <v>757826.41</v>
      </c>
      <c r="CS21" s="39">
        <v>1800</v>
      </c>
      <c r="CT21" s="39">
        <v>4073636.43</v>
      </c>
      <c r="CU21" s="39">
        <v>159378.70</v>
      </c>
      <c r="CV21" s="39">
        <v>0</v>
      </c>
      <c r="CW21" s="39">
        <v>0</v>
      </c>
      <c r="CX21" s="39">
        <v>0</v>
      </c>
      <c r="CY21" s="39">
        <v>761.42</v>
      </c>
      <c r="CZ21" s="39">
        <v>6051320.4299999997</v>
      </c>
      <c r="DA21" s="39">
        <v>70862.85</v>
      </c>
      <c r="DB21" s="39">
        <v>1382.52</v>
      </c>
      <c r="DC21" s="39">
        <v>1750339.43</v>
      </c>
      <c r="DD21" s="39">
        <v>120427.74</v>
      </c>
      <c r="DE21" s="39">
        <v>3307.38</v>
      </c>
      <c r="DF21" s="39">
        <v>2001248.76</v>
      </c>
      <c r="DG21" s="39">
        <v>275500.68</v>
      </c>
      <c r="DH21" s="43"/>
      <c r="DI21" s="43"/>
      <c r="DJ21" s="43"/>
    </row>
    <row r="22" spans="1:114" ht="10.2">
      <c r="A22" s="40" t="s">
        <v>193</v>
      </c>
      <c r="B22" s="40" t="s">
        <v>185</v>
      </c>
      <c r="C22" s="40" t="s">
        <v>186</v>
      </c>
      <c r="D22" s="42">
        <v>117080.35</v>
      </c>
      <c r="E22" s="42">
        <v>137817151.94</v>
      </c>
      <c r="F22" s="42">
        <v>10617427.310000001</v>
      </c>
      <c r="G22" s="39">
        <v>69854.13</v>
      </c>
      <c r="H22" s="39">
        <v>47092336.509999998</v>
      </c>
      <c r="I22" s="39">
        <v>5726568.4900000002</v>
      </c>
      <c r="J22" s="39">
        <v>718.14</v>
      </c>
      <c r="K22" s="39">
        <v>1897835.36</v>
      </c>
      <c r="L22" s="39">
        <v>94049.71</v>
      </c>
      <c r="M22" s="39">
        <v>1300</v>
      </c>
      <c r="N22" s="39">
        <v>2555905.54</v>
      </c>
      <c r="O22" s="39">
        <v>138712.81</v>
      </c>
      <c r="P22" s="39">
        <v>1701.42</v>
      </c>
      <c r="Q22" s="39">
        <v>4412652.40</v>
      </c>
      <c r="R22" s="39">
        <v>161601.48</v>
      </c>
      <c r="S22" s="39">
        <v>0</v>
      </c>
      <c r="T22" s="39">
        <v>0</v>
      </c>
      <c r="U22" s="39">
        <v>0</v>
      </c>
      <c r="V22" s="39">
        <v>2270.26</v>
      </c>
      <c r="W22" s="39">
        <v>4317392.06</v>
      </c>
      <c r="X22" s="39">
        <v>229424.50</v>
      </c>
      <c r="Y22" s="39">
        <v>1534.43</v>
      </c>
      <c r="Z22" s="39">
        <v>3483823.06</v>
      </c>
      <c r="AA22" s="39">
        <v>195807.46</v>
      </c>
      <c r="AB22" s="39">
        <v>177.26</v>
      </c>
      <c r="AC22" s="39">
        <v>418667.47</v>
      </c>
      <c r="AD22" s="39">
        <v>15077.20</v>
      </c>
      <c r="AE22" s="39">
        <v>655.39</v>
      </c>
      <c r="AF22" s="39">
        <v>1753397.41</v>
      </c>
      <c r="AG22" s="39">
        <v>67983.22</v>
      </c>
      <c r="AH22" s="39">
        <v>23586.99</v>
      </c>
      <c r="AI22" s="39">
        <v>42726140.579999998</v>
      </c>
      <c r="AJ22" s="39">
        <v>2499026.78</v>
      </c>
      <c r="AK22" s="39">
        <v>1060.52</v>
      </c>
      <c r="AL22" s="39">
        <v>2895970.71</v>
      </c>
      <c r="AM22" s="39">
        <v>104928.09</v>
      </c>
      <c r="AN22" s="39">
        <v>1479.65</v>
      </c>
      <c r="AO22" s="39">
        <v>2505586.36</v>
      </c>
      <c r="AP22" s="39">
        <v>147703.27</v>
      </c>
      <c r="AQ22" s="39">
        <v>3496.82</v>
      </c>
      <c r="AR22" s="39">
        <v>9156095.1199999992</v>
      </c>
      <c r="AS22" s="39">
        <v>393515.76</v>
      </c>
      <c r="AT22" s="39">
        <v>505</v>
      </c>
      <c r="AU22" s="39">
        <v>1277475.83</v>
      </c>
      <c r="AV22" s="39">
        <v>47618.46</v>
      </c>
      <c r="AW22" s="39">
        <v>2325.71</v>
      </c>
      <c r="AX22" s="39">
        <v>4384281.11</v>
      </c>
      <c r="AY22" s="39">
        <v>230198.64</v>
      </c>
      <c r="AZ22" s="39">
        <v>438.19</v>
      </c>
      <c r="BA22" s="39">
        <v>1122505.37</v>
      </c>
      <c r="BB22" s="39">
        <v>43718.42</v>
      </c>
      <c r="BC22" s="39">
        <v>1284.93</v>
      </c>
      <c r="BD22" s="39">
        <v>1885378.40</v>
      </c>
      <c r="BE22" s="39">
        <v>126991.40</v>
      </c>
      <c r="BF22" s="39">
        <v>0</v>
      </c>
      <c r="BG22" s="39">
        <v>0</v>
      </c>
      <c r="BH22" s="39">
        <v>0</v>
      </c>
      <c r="BI22" s="39">
        <v>3627.09</v>
      </c>
      <c r="BJ22" s="39">
        <v>13916893.890000001</v>
      </c>
      <c r="BK22" s="39">
        <v>436463.44</v>
      </c>
      <c r="BL22" s="39">
        <v>432</v>
      </c>
      <c r="BM22" s="39">
        <v>1015965.39</v>
      </c>
      <c r="BN22" s="39">
        <v>53507.09</v>
      </c>
      <c r="BO22" s="39">
        <v>1176</v>
      </c>
      <c r="BP22" s="39">
        <v>3271482.56</v>
      </c>
      <c r="BQ22" s="39">
        <v>117574.48</v>
      </c>
      <c r="BR22" s="39">
        <v>375.75</v>
      </c>
      <c r="BS22" s="39">
        <v>2504929.72</v>
      </c>
      <c r="BT22" s="39">
        <v>40552.21</v>
      </c>
      <c r="BU22" s="39">
        <v>0</v>
      </c>
      <c r="BV22" s="39">
        <v>0</v>
      </c>
      <c r="BW22" s="39">
        <v>0</v>
      </c>
      <c r="BX22" s="39">
        <v>0</v>
      </c>
      <c r="BY22" s="39">
        <v>0</v>
      </c>
      <c r="BZ22" s="39">
        <v>0</v>
      </c>
      <c r="CA22" s="39">
        <v>132</v>
      </c>
      <c r="CB22" s="39">
        <v>273867.13</v>
      </c>
      <c r="CC22" s="39">
        <v>14672.72</v>
      </c>
      <c r="CD22" s="39">
        <v>6365.02</v>
      </c>
      <c r="CE22" s="39">
        <v>14599485.060000001</v>
      </c>
      <c r="CF22" s="39">
        <v>752127.79</v>
      </c>
      <c r="CG22" s="39">
        <v>372</v>
      </c>
      <c r="CH22" s="39">
        <v>619331.72</v>
      </c>
      <c r="CI22" s="39">
        <v>37764.35</v>
      </c>
      <c r="CJ22" s="39">
        <v>3788.26</v>
      </c>
      <c r="CK22" s="39">
        <v>6532896.3700000001</v>
      </c>
      <c r="CL22" s="39">
        <v>363560.94</v>
      </c>
      <c r="CM22" s="39">
        <v>1855.76</v>
      </c>
      <c r="CN22" s="39">
        <v>5376581.04</v>
      </c>
      <c r="CO22" s="39">
        <v>203181.08</v>
      </c>
      <c r="CP22" s="39">
        <v>5206.77</v>
      </c>
      <c r="CQ22" s="39">
        <v>7492355.5199999996</v>
      </c>
      <c r="CR22" s="39">
        <v>497168.17</v>
      </c>
      <c r="CS22" s="39">
        <v>558.48</v>
      </c>
      <c r="CT22" s="39">
        <v>2320461.67</v>
      </c>
      <c r="CU22" s="39">
        <v>57000.93</v>
      </c>
      <c r="CV22" s="39">
        <v>0</v>
      </c>
      <c r="CW22" s="39">
        <v>0</v>
      </c>
      <c r="CX22" s="39">
        <v>0</v>
      </c>
      <c r="CY22" s="39">
        <v>328.46</v>
      </c>
      <c r="CZ22" s="39">
        <v>1940078.98</v>
      </c>
      <c r="DA22" s="39">
        <v>38592.85</v>
      </c>
      <c r="DB22" s="39">
        <v>895.94</v>
      </c>
      <c r="DC22" s="39">
        <v>2968707.52</v>
      </c>
      <c r="DD22" s="39">
        <v>101345.11</v>
      </c>
      <c r="DE22" s="39">
        <v>578.97</v>
      </c>
      <c r="DF22" s="39">
        <v>1052471.88</v>
      </c>
      <c r="DG22" s="39">
        <v>55719.46</v>
      </c>
      <c r="DH22" s="43"/>
      <c r="DI22" s="43"/>
      <c r="DJ22" s="43"/>
    </row>
    <row r="23" spans="1:114" ht="10.2">
      <c r="A23" s="40" t="s">
        <v>193</v>
      </c>
      <c r="B23" s="40" t="s">
        <v>185</v>
      </c>
      <c r="C23" s="40" t="s">
        <v>187</v>
      </c>
      <c r="D23" s="42">
        <v>3488822.78</v>
      </c>
      <c r="E23" s="42">
        <v>892408851.13</v>
      </c>
      <c r="F23" s="42">
        <v>199103955.5</v>
      </c>
      <c r="G23" s="39">
        <v>3086876.15</v>
      </c>
      <c r="H23" s="39">
        <v>593416108.86000001</v>
      </c>
      <c r="I23" s="39">
        <v>167734555.94</v>
      </c>
      <c r="J23" s="39">
        <v>1282.43</v>
      </c>
      <c r="K23" s="39">
        <v>1482397.19</v>
      </c>
      <c r="L23" s="39">
        <v>120448.47</v>
      </c>
      <c r="M23" s="39">
        <v>9860.94</v>
      </c>
      <c r="N23" s="39">
        <v>8775921.9600000009</v>
      </c>
      <c r="O23" s="39">
        <v>825545.88</v>
      </c>
      <c r="P23" s="39">
        <v>19830.17</v>
      </c>
      <c r="Q23" s="39">
        <v>36880385.729999997</v>
      </c>
      <c r="R23" s="39">
        <v>1842018.91</v>
      </c>
      <c r="S23" s="39">
        <v>0</v>
      </c>
      <c r="T23" s="39">
        <v>0</v>
      </c>
      <c r="U23" s="39">
        <v>0</v>
      </c>
      <c r="V23" s="39">
        <v>29235.63</v>
      </c>
      <c r="W23" s="39">
        <v>18295884.010000002</v>
      </c>
      <c r="X23" s="39">
        <v>2222926.52</v>
      </c>
      <c r="Y23" s="39">
        <v>3142</v>
      </c>
      <c r="Z23" s="39">
        <v>2713773.56</v>
      </c>
      <c r="AA23" s="39">
        <v>251967.17</v>
      </c>
      <c r="AB23" s="39">
        <v>757.11</v>
      </c>
      <c r="AC23" s="39">
        <v>995504.66</v>
      </c>
      <c r="AD23" s="39">
        <v>74531.20</v>
      </c>
      <c r="AE23" s="39">
        <v>3668.29</v>
      </c>
      <c r="AF23" s="39">
        <v>5293274.16</v>
      </c>
      <c r="AG23" s="39">
        <v>317685.64</v>
      </c>
      <c r="AH23" s="39">
        <v>166022.64</v>
      </c>
      <c r="AI23" s="39">
        <v>113621623.58</v>
      </c>
      <c r="AJ23" s="39">
        <v>13243259.43</v>
      </c>
      <c r="AK23" s="39">
        <v>10080.50</v>
      </c>
      <c r="AL23" s="39">
        <v>10438145.77</v>
      </c>
      <c r="AM23" s="39">
        <v>815390.78</v>
      </c>
      <c r="AN23" s="39">
        <v>14420.16</v>
      </c>
      <c r="AO23" s="39">
        <v>8687381.5099999998</v>
      </c>
      <c r="AP23" s="39">
        <v>1078357.39</v>
      </c>
      <c r="AQ23" s="39">
        <v>16618.76</v>
      </c>
      <c r="AR23" s="39">
        <v>13616473.67</v>
      </c>
      <c r="AS23" s="39">
        <v>1305849.59</v>
      </c>
      <c r="AT23" s="39">
        <v>4483.48</v>
      </c>
      <c r="AU23" s="39">
        <v>2523738.46</v>
      </c>
      <c r="AV23" s="39">
        <v>346696.77</v>
      </c>
      <c r="AW23" s="39">
        <v>16890.41</v>
      </c>
      <c r="AX23" s="39">
        <v>10773705.08</v>
      </c>
      <c r="AY23" s="39">
        <v>1236975.56</v>
      </c>
      <c r="AZ23" s="39">
        <v>5794.49</v>
      </c>
      <c r="BA23" s="39">
        <v>8990423.4000000004</v>
      </c>
      <c r="BB23" s="39">
        <v>552846.56</v>
      </c>
      <c r="BC23" s="39">
        <v>7978.16</v>
      </c>
      <c r="BD23" s="39">
        <v>5634074.3899999997</v>
      </c>
      <c r="BE23" s="39">
        <v>676058.40</v>
      </c>
      <c r="BF23" s="39">
        <v>312</v>
      </c>
      <c r="BG23" s="39">
        <v>261413.81</v>
      </c>
      <c r="BH23" s="39">
        <v>22210.22</v>
      </c>
      <c r="BI23" s="39">
        <v>5778.65</v>
      </c>
      <c r="BJ23" s="39">
        <v>21798899.219999999</v>
      </c>
      <c r="BK23" s="39">
        <v>619515.67</v>
      </c>
      <c r="BL23" s="39">
        <v>5243</v>
      </c>
      <c r="BM23" s="39">
        <v>3011237.90</v>
      </c>
      <c r="BN23" s="39">
        <v>399199.88</v>
      </c>
      <c r="BO23" s="39">
        <v>12465.56</v>
      </c>
      <c r="BP23" s="39">
        <v>25643198.609999999</v>
      </c>
      <c r="BQ23" s="39">
        <v>1116006.94</v>
      </c>
      <c r="BR23" s="39">
        <v>302.29</v>
      </c>
      <c r="BS23" s="39">
        <v>1957442.74</v>
      </c>
      <c r="BT23" s="39">
        <v>30984.66</v>
      </c>
      <c r="BU23" s="39">
        <v>228</v>
      </c>
      <c r="BV23" s="39">
        <v>1308045.06</v>
      </c>
      <c r="BW23" s="39">
        <v>27071.77</v>
      </c>
      <c r="BX23" s="39">
        <v>336</v>
      </c>
      <c r="BY23" s="39">
        <v>538070.72</v>
      </c>
      <c r="BZ23" s="39">
        <v>30880.98</v>
      </c>
      <c r="CA23" s="39">
        <v>2102</v>
      </c>
      <c r="CB23" s="39">
        <v>1118475.59</v>
      </c>
      <c r="CC23" s="39">
        <v>176827.97</v>
      </c>
      <c r="CD23" s="39">
        <v>15279.05</v>
      </c>
      <c r="CE23" s="39">
        <v>16076443.529999999</v>
      </c>
      <c r="CF23" s="39">
        <v>1340413.75</v>
      </c>
      <c r="CG23" s="39">
        <v>4289.94</v>
      </c>
      <c r="CH23" s="39">
        <v>3847335.85</v>
      </c>
      <c r="CI23" s="39">
        <v>339019.01</v>
      </c>
      <c r="CJ23" s="39">
        <v>24009.76</v>
      </c>
      <c r="CK23" s="39">
        <v>21545291.280000001</v>
      </c>
      <c r="CL23" s="39">
        <v>1892704.21</v>
      </c>
      <c r="CM23" s="39">
        <v>4342.80</v>
      </c>
      <c r="CN23" s="39">
        <v>6055133.1799999997</v>
      </c>
      <c r="CO23" s="39">
        <v>383040.67</v>
      </c>
      <c r="CP23" s="39">
        <v>84864.54</v>
      </c>
      <c r="CQ23" s="39">
        <v>35858774.810000002</v>
      </c>
      <c r="CR23" s="39">
        <v>5931336.9400000004</v>
      </c>
      <c r="CS23" s="39">
        <v>1823.39</v>
      </c>
      <c r="CT23" s="39">
        <v>4254550.64</v>
      </c>
      <c r="CU23" s="39">
        <v>163826.94</v>
      </c>
      <c r="CV23" s="39">
        <v>0</v>
      </c>
      <c r="CW23" s="39">
        <v>0</v>
      </c>
      <c r="CX23" s="39">
        <v>0</v>
      </c>
      <c r="CY23" s="39">
        <v>770.29</v>
      </c>
      <c r="CZ23" s="39">
        <v>3470869.55</v>
      </c>
      <c r="DA23" s="39">
        <v>66491.76</v>
      </c>
      <c r="DB23" s="39">
        <v>2155.51</v>
      </c>
      <c r="DC23" s="39">
        <v>3696684.39</v>
      </c>
      <c r="DD23" s="39">
        <v>188987.69</v>
      </c>
      <c r="DE23" s="39">
        <v>4247.80</v>
      </c>
      <c r="DF23" s="39">
        <v>3372846.74</v>
      </c>
      <c r="DG23" s="39">
        <v>359449.49</v>
      </c>
      <c r="DH23" s="43"/>
      <c r="DI23" s="43"/>
      <c r="DJ23" s="43"/>
    </row>
    <row r="24" spans="1:114" ht="10.2">
      <c r="A24" s="40" t="s">
        <v>193</v>
      </c>
      <c r="B24" s="40" t="s">
        <v>188</v>
      </c>
      <c r="C24" s="40" t="s">
        <v>186</v>
      </c>
      <c r="D24" s="42">
        <v>92291.05</v>
      </c>
      <c r="E24" s="42">
        <v>111436454.44</v>
      </c>
      <c r="F24" s="42">
        <v>8907811.2899999991</v>
      </c>
      <c r="G24" s="39">
        <v>53558.22</v>
      </c>
      <c r="H24" s="39">
        <v>36429355.25</v>
      </c>
      <c r="I24" s="39">
        <v>4641826.53</v>
      </c>
      <c r="J24" s="39">
        <v>1402.73</v>
      </c>
      <c r="K24" s="39">
        <v>2928223.12</v>
      </c>
      <c r="L24" s="39">
        <v>169989.60</v>
      </c>
      <c r="M24" s="39">
        <v>2039.54</v>
      </c>
      <c r="N24" s="39">
        <v>4035775.44</v>
      </c>
      <c r="O24" s="39">
        <v>245769.03</v>
      </c>
      <c r="P24" s="39">
        <v>1486.53</v>
      </c>
      <c r="Q24" s="39">
        <v>4100396.27</v>
      </c>
      <c r="R24" s="39">
        <v>147175.95</v>
      </c>
      <c r="S24" s="39">
        <v>0</v>
      </c>
      <c r="T24" s="39">
        <v>0</v>
      </c>
      <c r="U24" s="39">
        <v>0</v>
      </c>
      <c r="V24" s="39">
        <v>1652.64</v>
      </c>
      <c r="W24" s="39">
        <v>2828384.28</v>
      </c>
      <c r="X24" s="39">
        <v>169994.10</v>
      </c>
      <c r="Y24" s="39">
        <v>825.33</v>
      </c>
      <c r="Z24" s="39">
        <v>1595079.23</v>
      </c>
      <c r="AA24" s="39">
        <v>105527.45</v>
      </c>
      <c r="AB24" s="39">
        <v>552.19</v>
      </c>
      <c r="AC24" s="39">
        <v>1504423.83</v>
      </c>
      <c r="AD24" s="39">
        <v>71902.78</v>
      </c>
      <c r="AE24" s="39">
        <v>752.63</v>
      </c>
      <c r="AF24" s="39">
        <v>2156366.18</v>
      </c>
      <c r="AG24" s="39">
        <v>84374.15</v>
      </c>
      <c r="AH24" s="39">
        <v>15541.76</v>
      </c>
      <c r="AI24" s="39">
        <v>28268597.190000001</v>
      </c>
      <c r="AJ24" s="39">
        <v>1775271.04</v>
      </c>
      <c r="AK24" s="39">
        <v>1417.58</v>
      </c>
      <c r="AL24" s="39">
        <v>3483583.75</v>
      </c>
      <c r="AM24" s="39">
        <v>149215.72</v>
      </c>
      <c r="AN24" s="39">
        <v>1129.52</v>
      </c>
      <c r="AO24" s="39">
        <v>1871127.36</v>
      </c>
      <c r="AP24" s="39">
        <v>114762.97</v>
      </c>
      <c r="AQ24" s="39">
        <v>4005.19</v>
      </c>
      <c r="AR24" s="39">
        <v>9789132.8599999994</v>
      </c>
      <c r="AS24" s="39">
        <v>435681.71</v>
      </c>
      <c r="AT24" s="39">
        <v>312</v>
      </c>
      <c r="AU24" s="39">
        <v>674810.23</v>
      </c>
      <c r="AV24" s="39">
        <v>30686.14</v>
      </c>
      <c r="AW24" s="39">
        <v>5923.16</v>
      </c>
      <c r="AX24" s="39">
        <v>7516466.6399999997</v>
      </c>
      <c r="AY24" s="39">
        <v>604966.56</v>
      </c>
      <c r="AZ24" s="39">
        <v>897.36</v>
      </c>
      <c r="BA24" s="39">
        <v>2594571.95</v>
      </c>
      <c r="BB24" s="39">
        <v>98466.35</v>
      </c>
      <c r="BC24" s="39">
        <v>0</v>
      </c>
      <c r="BD24" s="39">
        <v>0</v>
      </c>
      <c r="BE24" s="39">
        <v>0</v>
      </c>
      <c r="BF24" s="39">
        <v>0</v>
      </c>
      <c r="BG24" s="39">
        <v>0</v>
      </c>
      <c r="BH24" s="39">
        <v>0</v>
      </c>
      <c r="BI24" s="39">
        <v>1652.32</v>
      </c>
      <c r="BJ24" s="39">
        <v>9337669.1999999993</v>
      </c>
      <c r="BK24" s="39">
        <v>238782.71</v>
      </c>
      <c r="BL24" s="39">
        <v>264</v>
      </c>
      <c r="BM24" s="39">
        <v>294591.69</v>
      </c>
      <c r="BN24" s="39">
        <v>21191.85</v>
      </c>
      <c r="BO24" s="39">
        <v>396</v>
      </c>
      <c r="BP24" s="39">
        <v>1459777.81</v>
      </c>
      <c r="BQ24" s="39">
        <v>40323.35</v>
      </c>
      <c r="BR24" s="39">
        <v>326.75</v>
      </c>
      <c r="BS24" s="39">
        <v>2496042.09</v>
      </c>
      <c r="BT24" s="39">
        <v>43317.11</v>
      </c>
      <c r="BU24" s="39">
        <v>0</v>
      </c>
      <c r="BV24" s="39">
        <v>0</v>
      </c>
      <c r="BW24" s="39">
        <v>0</v>
      </c>
      <c r="BX24" s="39">
        <v>0</v>
      </c>
      <c r="BY24" s="39">
        <v>0</v>
      </c>
      <c r="BZ24" s="39">
        <v>0</v>
      </c>
      <c r="CA24" s="39">
        <v>199.71</v>
      </c>
      <c r="CB24" s="39">
        <v>612289.15</v>
      </c>
      <c r="CC24" s="39">
        <v>27631.09</v>
      </c>
      <c r="CD24" s="39">
        <v>8300.63</v>
      </c>
      <c r="CE24" s="39">
        <v>17284206.359999999</v>
      </c>
      <c r="CF24" s="39">
        <v>951108.01</v>
      </c>
      <c r="CG24" s="39">
        <v>178.73</v>
      </c>
      <c r="CH24" s="39">
        <v>248405.94</v>
      </c>
      <c r="CI24" s="39">
        <v>17868.85</v>
      </c>
      <c r="CJ24" s="39">
        <v>2415</v>
      </c>
      <c r="CK24" s="39">
        <v>3502570.92</v>
      </c>
      <c r="CL24" s="39">
        <v>244063.51</v>
      </c>
      <c r="CM24" s="39">
        <v>1469.40</v>
      </c>
      <c r="CN24" s="39">
        <v>4056651.18</v>
      </c>
      <c r="CO24" s="39">
        <v>175743.42</v>
      </c>
      <c r="CP24" s="39">
        <v>1191.07</v>
      </c>
      <c r="CQ24" s="39">
        <v>2499097.49</v>
      </c>
      <c r="CR24" s="39">
        <v>123264.13</v>
      </c>
      <c r="CS24" s="39">
        <v>897.71</v>
      </c>
      <c r="CT24" s="39">
        <v>3211272.71</v>
      </c>
      <c r="CU24" s="39">
        <v>94941.08</v>
      </c>
      <c r="CV24" s="39">
        <v>0</v>
      </c>
      <c r="CW24" s="39">
        <v>0</v>
      </c>
      <c r="CX24" s="39">
        <v>0</v>
      </c>
      <c r="CY24" s="39">
        <v>346.65</v>
      </c>
      <c r="CZ24" s="39">
        <v>1918818.04</v>
      </c>
      <c r="DA24" s="39">
        <v>43877.22</v>
      </c>
      <c r="DB24" s="39">
        <v>806.29</v>
      </c>
      <c r="DC24" s="39">
        <v>2764357</v>
      </c>
      <c r="DD24" s="39">
        <v>92214.32</v>
      </c>
      <c r="DE24" s="39">
        <v>973.64</v>
      </c>
      <c r="DF24" s="39">
        <v>2450221.79</v>
      </c>
      <c r="DG24" s="39">
        <v>107762.96</v>
      </c>
      <c r="DH24" s="43"/>
      <c r="DI24" s="43"/>
      <c r="DJ24" s="43"/>
    </row>
    <row r="25" spans="1:114" ht="10.2">
      <c r="A25" s="40" t="s">
        <v>193</v>
      </c>
      <c r="B25" s="40" t="s">
        <v>188</v>
      </c>
      <c r="C25" s="40" t="s">
        <v>187</v>
      </c>
      <c r="D25" s="42">
        <v>3585318.70</v>
      </c>
      <c r="E25" s="42">
        <v>559765067.92999995</v>
      </c>
      <c r="F25" s="42">
        <v>151726756.77000001</v>
      </c>
      <c r="G25" s="39">
        <v>3281334.23</v>
      </c>
      <c r="H25" s="39">
        <v>349476030.05000001</v>
      </c>
      <c r="I25" s="39">
        <v>127665187.06999999</v>
      </c>
      <c r="J25" s="39">
        <v>3152.01</v>
      </c>
      <c r="K25" s="39">
        <v>2745198.69</v>
      </c>
      <c r="L25" s="39">
        <v>270858.48</v>
      </c>
      <c r="M25" s="39">
        <v>12190.46</v>
      </c>
      <c r="N25" s="39">
        <v>8175979.5700000003</v>
      </c>
      <c r="O25" s="39">
        <v>1036212.59</v>
      </c>
      <c r="P25" s="39">
        <v>18291.52</v>
      </c>
      <c r="Q25" s="39">
        <v>32943793.239999998</v>
      </c>
      <c r="R25" s="39">
        <v>1756788.99</v>
      </c>
      <c r="S25" s="39">
        <v>0</v>
      </c>
      <c r="T25" s="39">
        <v>0</v>
      </c>
      <c r="U25" s="39">
        <v>0</v>
      </c>
      <c r="V25" s="39">
        <v>23876.45</v>
      </c>
      <c r="W25" s="39">
        <v>10580564.470000001</v>
      </c>
      <c r="X25" s="39">
        <v>1754604.09</v>
      </c>
      <c r="Y25" s="39">
        <v>3274.46</v>
      </c>
      <c r="Z25" s="39">
        <v>2258042.97</v>
      </c>
      <c r="AA25" s="39">
        <v>262230.52</v>
      </c>
      <c r="AB25" s="39">
        <v>1506.86</v>
      </c>
      <c r="AC25" s="39">
        <v>1375822.64</v>
      </c>
      <c r="AD25" s="39">
        <v>134147.15</v>
      </c>
      <c r="AE25" s="39">
        <v>3803.77</v>
      </c>
      <c r="AF25" s="39">
        <v>6155638.5199999996</v>
      </c>
      <c r="AG25" s="39">
        <v>324745.61</v>
      </c>
      <c r="AH25" s="39">
        <v>92820.06</v>
      </c>
      <c r="AI25" s="39">
        <v>56120788.140000001</v>
      </c>
      <c r="AJ25" s="39">
        <v>7453588.79</v>
      </c>
      <c r="AK25" s="39">
        <v>14222.74</v>
      </c>
      <c r="AL25" s="39">
        <v>13118967.33</v>
      </c>
      <c r="AM25" s="39">
        <v>1125674.25</v>
      </c>
      <c r="AN25" s="39">
        <v>14172.88</v>
      </c>
      <c r="AO25" s="39">
        <v>6957028.9699999997</v>
      </c>
      <c r="AP25" s="39">
        <v>1101965.07</v>
      </c>
      <c r="AQ25" s="39">
        <v>17294.21</v>
      </c>
      <c r="AR25" s="39">
        <v>13115735.77</v>
      </c>
      <c r="AS25" s="39">
        <v>1353632.75</v>
      </c>
      <c r="AT25" s="39">
        <v>5236.84</v>
      </c>
      <c r="AU25" s="39">
        <v>2335113.20</v>
      </c>
      <c r="AV25" s="39">
        <v>451086.17</v>
      </c>
      <c r="AW25" s="39">
        <v>52324.24</v>
      </c>
      <c r="AX25" s="39">
        <v>22385216.760000002</v>
      </c>
      <c r="AY25" s="39">
        <v>3838083.26</v>
      </c>
      <c r="AZ25" s="39">
        <v>11588.74</v>
      </c>
      <c r="BA25" s="39">
        <v>17292120.800000001</v>
      </c>
      <c r="BB25" s="39">
        <v>1080958.23</v>
      </c>
      <c r="BC25" s="39">
        <v>120</v>
      </c>
      <c r="BD25" s="39">
        <v>84005.21</v>
      </c>
      <c r="BE25" s="39">
        <v>8748.90</v>
      </c>
      <c r="BF25" s="39">
        <v>299.52</v>
      </c>
      <c r="BG25" s="39">
        <v>410490.45</v>
      </c>
      <c r="BH25" s="39">
        <v>22062.18</v>
      </c>
      <c r="BI25" s="39">
        <v>2440.49</v>
      </c>
      <c r="BJ25" s="39">
        <v>9099820.1300000008</v>
      </c>
      <c r="BK25" s="39">
        <v>274125.04</v>
      </c>
      <c r="BL25" s="39">
        <v>5522.21</v>
      </c>
      <c r="BM25" s="39">
        <v>2839013.54</v>
      </c>
      <c r="BN25" s="39">
        <v>407139</v>
      </c>
      <c r="BO25" s="39">
        <v>6156</v>
      </c>
      <c r="BP25" s="39">
        <v>11799551.24</v>
      </c>
      <c r="BQ25" s="39">
        <v>554473.26</v>
      </c>
      <c r="BR25" s="39">
        <v>416.73</v>
      </c>
      <c r="BS25" s="39">
        <v>3050196.70</v>
      </c>
      <c r="BT25" s="39">
        <v>41268.58</v>
      </c>
      <c r="BU25" s="39">
        <v>0</v>
      </c>
      <c r="BV25" s="39">
        <v>0</v>
      </c>
      <c r="BW25" s="39">
        <v>0</v>
      </c>
      <c r="BX25" s="39">
        <v>396</v>
      </c>
      <c r="BY25" s="39">
        <v>422256.32</v>
      </c>
      <c r="BZ25" s="39">
        <v>32430.93</v>
      </c>
      <c r="CA25" s="39">
        <v>3693.32</v>
      </c>
      <c r="CB25" s="39">
        <v>1785231.81</v>
      </c>
      <c r="CC25" s="39">
        <v>280296.73</v>
      </c>
      <c r="CD25" s="39">
        <v>23169.66</v>
      </c>
      <c r="CE25" s="39">
        <v>20265525.129999999</v>
      </c>
      <c r="CF25" s="39">
        <v>1895928.23</v>
      </c>
      <c r="CG25" s="39">
        <v>2146.93</v>
      </c>
      <c r="CH25" s="39">
        <v>1515579.09</v>
      </c>
      <c r="CI25" s="39">
        <v>174308</v>
      </c>
      <c r="CJ25" s="39">
        <v>13445.91</v>
      </c>
      <c r="CK25" s="39">
        <v>11072120.02</v>
      </c>
      <c r="CL25" s="39">
        <v>1064590.85</v>
      </c>
      <c r="CM25" s="39">
        <v>4171.93</v>
      </c>
      <c r="CN25" s="39">
        <v>5367079.86</v>
      </c>
      <c r="CO25" s="39">
        <v>380676.05</v>
      </c>
      <c r="CP25" s="39">
        <v>15299.13</v>
      </c>
      <c r="CQ25" s="39">
        <v>6324980.0800000001</v>
      </c>
      <c r="CR25" s="39">
        <v>1071555.48</v>
      </c>
      <c r="CS25" s="39">
        <v>2355.13</v>
      </c>
      <c r="CT25" s="39">
        <v>4827996.50</v>
      </c>
      <c r="CU25" s="39">
        <v>229092.96</v>
      </c>
      <c r="CV25" s="39">
        <v>0</v>
      </c>
      <c r="CW25" s="39">
        <v>0</v>
      </c>
      <c r="CX25" s="39">
        <v>0</v>
      </c>
      <c r="CY25" s="39">
        <v>900</v>
      </c>
      <c r="CZ25" s="39">
        <v>4856650.87</v>
      </c>
      <c r="DA25" s="39">
        <v>82988.45</v>
      </c>
      <c r="DB25" s="39">
        <v>1745.44</v>
      </c>
      <c r="DC25" s="39">
        <v>2813001.05</v>
      </c>
      <c r="DD25" s="39">
        <v>165337</v>
      </c>
      <c r="DE25" s="39">
        <v>9253.75</v>
      </c>
      <c r="DF25" s="39">
        <v>5178392.27</v>
      </c>
      <c r="DG25" s="39">
        <v>763173.57</v>
      </c>
      <c r="DH25" s="43"/>
      <c r="DI25" s="43"/>
      <c r="DJ25" s="43"/>
    </row>
    <row r="26" spans="1:114" ht="10.2">
      <c r="A26" s="40" t="s">
        <v>194</v>
      </c>
      <c r="B26" s="40" t="s">
        <v>185</v>
      </c>
      <c r="C26" s="40" t="s">
        <v>186</v>
      </c>
      <c r="D26" s="42">
        <v>137079.17</v>
      </c>
      <c r="E26" s="42">
        <v>177824966.69999999</v>
      </c>
      <c r="F26" s="42">
        <v>12836372.460000001</v>
      </c>
      <c r="G26" s="39">
        <v>73602.29</v>
      </c>
      <c r="H26" s="39">
        <v>52496238.609999999</v>
      </c>
      <c r="I26" s="39">
        <v>6249732.7000000002</v>
      </c>
      <c r="J26" s="39">
        <v>780.35</v>
      </c>
      <c r="K26" s="39">
        <v>1492950.86</v>
      </c>
      <c r="L26" s="39">
        <v>88491.94</v>
      </c>
      <c r="M26" s="39">
        <v>1488</v>
      </c>
      <c r="N26" s="39">
        <v>2964907.95</v>
      </c>
      <c r="O26" s="39">
        <v>158005.24</v>
      </c>
      <c r="P26" s="39">
        <v>2458</v>
      </c>
      <c r="Q26" s="39">
        <v>7513154.7300000004</v>
      </c>
      <c r="R26" s="39">
        <v>244169.70</v>
      </c>
      <c r="S26" s="39">
        <v>0</v>
      </c>
      <c r="T26" s="39">
        <v>0</v>
      </c>
      <c r="U26" s="39">
        <v>0</v>
      </c>
      <c r="V26" s="39">
        <v>2927.90</v>
      </c>
      <c r="W26" s="39">
        <v>5381208.5499999998</v>
      </c>
      <c r="X26" s="39">
        <v>292240.86</v>
      </c>
      <c r="Y26" s="39">
        <v>1423.09</v>
      </c>
      <c r="Z26" s="39">
        <v>3010445.84</v>
      </c>
      <c r="AA26" s="39">
        <v>163299.27</v>
      </c>
      <c r="AB26" s="39">
        <v>419.84</v>
      </c>
      <c r="AC26" s="39">
        <v>1487004.59</v>
      </c>
      <c r="AD26" s="39">
        <v>40304.34</v>
      </c>
      <c r="AE26" s="39">
        <v>1493.07</v>
      </c>
      <c r="AF26" s="39">
        <v>4011389.73</v>
      </c>
      <c r="AG26" s="39">
        <v>161076.58</v>
      </c>
      <c r="AH26" s="39">
        <v>31912.08</v>
      </c>
      <c r="AI26" s="39">
        <v>61030367.359999999</v>
      </c>
      <c r="AJ26" s="39">
        <v>3411920.84</v>
      </c>
      <c r="AK26" s="39">
        <v>1682.84</v>
      </c>
      <c r="AL26" s="39">
        <v>4739206.47</v>
      </c>
      <c r="AM26" s="39">
        <v>163094.28</v>
      </c>
      <c r="AN26" s="39">
        <v>2080.35</v>
      </c>
      <c r="AO26" s="39">
        <v>3216195.76</v>
      </c>
      <c r="AP26" s="39">
        <v>199611.42</v>
      </c>
      <c r="AQ26" s="39">
        <v>4036.66</v>
      </c>
      <c r="AR26" s="39">
        <v>11082180.039999999</v>
      </c>
      <c r="AS26" s="39">
        <v>439542.31</v>
      </c>
      <c r="AT26" s="39">
        <v>736.06</v>
      </c>
      <c r="AU26" s="39">
        <v>1185063.79</v>
      </c>
      <c r="AV26" s="39">
        <v>70359.57</v>
      </c>
      <c r="AW26" s="39">
        <v>5355.15</v>
      </c>
      <c r="AX26" s="39">
        <v>9895544.4700000007</v>
      </c>
      <c r="AY26" s="39">
        <v>529633.62</v>
      </c>
      <c r="AZ26" s="39">
        <v>613.33</v>
      </c>
      <c r="BA26" s="39">
        <v>1573176.50</v>
      </c>
      <c r="BB26" s="39">
        <v>68134.87</v>
      </c>
      <c r="BC26" s="39">
        <v>2361.64</v>
      </c>
      <c r="BD26" s="39">
        <v>3099652.88</v>
      </c>
      <c r="BE26" s="39">
        <v>243617.94</v>
      </c>
      <c r="BF26" s="39">
        <v>0</v>
      </c>
      <c r="BG26" s="39">
        <v>0</v>
      </c>
      <c r="BH26" s="39">
        <v>0</v>
      </c>
      <c r="BI26" s="39">
        <v>5159.85</v>
      </c>
      <c r="BJ26" s="39">
        <v>23167170.48</v>
      </c>
      <c r="BK26" s="39">
        <v>639548.35</v>
      </c>
      <c r="BL26" s="39">
        <v>300</v>
      </c>
      <c r="BM26" s="39">
        <v>535999.22</v>
      </c>
      <c r="BN26" s="39">
        <v>29265.82</v>
      </c>
      <c r="BO26" s="39">
        <v>1422.87</v>
      </c>
      <c r="BP26" s="39">
        <v>4173477.79</v>
      </c>
      <c r="BQ26" s="39">
        <v>133125.04</v>
      </c>
      <c r="BR26" s="39">
        <v>515.09</v>
      </c>
      <c r="BS26" s="39">
        <v>3922859.81</v>
      </c>
      <c r="BT26" s="39">
        <v>60238.93</v>
      </c>
      <c r="BU26" s="39">
        <v>0</v>
      </c>
      <c r="BV26" s="39">
        <v>0</v>
      </c>
      <c r="BW26" s="39">
        <v>0</v>
      </c>
      <c r="BX26" s="39">
        <v>276</v>
      </c>
      <c r="BY26" s="39">
        <v>784609.78</v>
      </c>
      <c r="BZ26" s="39">
        <v>27090.75</v>
      </c>
      <c r="CA26" s="39">
        <v>168</v>
      </c>
      <c r="CB26" s="39">
        <v>200745.71</v>
      </c>
      <c r="CC26" s="39">
        <v>16431.40</v>
      </c>
      <c r="CD26" s="39">
        <v>7011.17</v>
      </c>
      <c r="CE26" s="39">
        <v>16415830.67</v>
      </c>
      <c r="CF26" s="39">
        <v>805682.68</v>
      </c>
      <c r="CG26" s="39">
        <v>516</v>
      </c>
      <c r="CH26" s="39">
        <v>1179561.72</v>
      </c>
      <c r="CI26" s="39">
        <v>52742.81</v>
      </c>
      <c r="CJ26" s="39">
        <v>7056.52</v>
      </c>
      <c r="CK26" s="39">
        <v>13018215.85</v>
      </c>
      <c r="CL26" s="39">
        <v>687471.45</v>
      </c>
      <c r="CM26" s="39">
        <v>2445.17</v>
      </c>
      <c r="CN26" s="39">
        <v>6858557.9299999997</v>
      </c>
      <c r="CO26" s="39">
        <v>272303.88</v>
      </c>
      <c r="CP26" s="39">
        <v>7063.74</v>
      </c>
      <c r="CQ26" s="39">
        <v>10614551.75</v>
      </c>
      <c r="CR26" s="39">
        <v>658126.48</v>
      </c>
      <c r="CS26" s="39">
        <v>957</v>
      </c>
      <c r="CT26" s="39">
        <v>3674325.27</v>
      </c>
      <c r="CU26" s="39">
        <v>102764.29</v>
      </c>
      <c r="CV26" s="39">
        <v>0</v>
      </c>
      <c r="CW26" s="39">
        <v>0</v>
      </c>
      <c r="CX26" s="39">
        <v>0</v>
      </c>
      <c r="CY26" s="39">
        <v>382.10</v>
      </c>
      <c r="CZ26" s="39">
        <v>1182345.46</v>
      </c>
      <c r="DA26" s="39">
        <v>43155.33</v>
      </c>
      <c r="DB26" s="39">
        <v>1375.91</v>
      </c>
      <c r="DC26" s="39">
        <v>4537686.01</v>
      </c>
      <c r="DD26" s="39">
        <v>152816.23</v>
      </c>
      <c r="DE26" s="39">
        <v>1375</v>
      </c>
      <c r="DF26" s="39">
        <v>2778171.46</v>
      </c>
      <c r="DG26" s="39">
        <v>135316.45</v>
      </c>
      <c r="DH26" s="43"/>
      <c r="DI26" s="43"/>
      <c r="DJ26" s="43"/>
    </row>
    <row r="27" spans="1:114" ht="10.2">
      <c r="A27" s="40" t="s">
        <v>194</v>
      </c>
      <c r="B27" s="40" t="s">
        <v>185</v>
      </c>
      <c r="C27" s="40" t="s">
        <v>187</v>
      </c>
      <c r="D27" s="42">
        <v>3390907.93</v>
      </c>
      <c r="E27" s="42">
        <v>951954320.20000005</v>
      </c>
      <c r="F27" s="42">
        <v>201019706.38</v>
      </c>
      <c r="G27" s="39">
        <v>2893878.20</v>
      </c>
      <c r="H27" s="39">
        <v>576714120.30999994</v>
      </c>
      <c r="I27" s="39">
        <v>161951819.03999999</v>
      </c>
      <c r="J27" s="39">
        <v>1731</v>
      </c>
      <c r="K27" s="39">
        <v>1729202</v>
      </c>
      <c r="L27" s="39">
        <v>147668.20</v>
      </c>
      <c r="M27" s="39">
        <v>9270.16</v>
      </c>
      <c r="N27" s="39">
        <v>8759539.4100000001</v>
      </c>
      <c r="O27" s="39">
        <v>773695.62</v>
      </c>
      <c r="P27" s="39">
        <v>20902.91</v>
      </c>
      <c r="Q27" s="39">
        <v>39610830.450000003</v>
      </c>
      <c r="R27" s="39">
        <v>1941556.65</v>
      </c>
      <c r="S27" s="39">
        <v>0</v>
      </c>
      <c r="T27" s="39">
        <v>0</v>
      </c>
      <c r="U27" s="39">
        <v>0</v>
      </c>
      <c r="V27" s="39">
        <v>34334.79</v>
      </c>
      <c r="W27" s="39">
        <v>22675024.640000001</v>
      </c>
      <c r="X27" s="39">
        <v>2690827.84</v>
      </c>
      <c r="Y27" s="39">
        <v>3847.13</v>
      </c>
      <c r="Z27" s="39">
        <v>3911125.60</v>
      </c>
      <c r="AA27" s="39">
        <v>337247.89</v>
      </c>
      <c r="AB27" s="39">
        <v>1476.64</v>
      </c>
      <c r="AC27" s="39">
        <v>1587552.22</v>
      </c>
      <c r="AD27" s="39">
        <v>118593.39</v>
      </c>
      <c r="AE27" s="39">
        <v>6388.97</v>
      </c>
      <c r="AF27" s="39">
        <v>8713168.4900000002</v>
      </c>
      <c r="AG27" s="39">
        <v>554483.24</v>
      </c>
      <c r="AH27" s="39">
        <v>198555.31</v>
      </c>
      <c r="AI27" s="39">
        <v>143904850.11000001</v>
      </c>
      <c r="AJ27" s="39">
        <v>16012383.720000001</v>
      </c>
      <c r="AK27" s="39">
        <v>11104.94</v>
      </c>
      <c r="AL27" s="39">
        <v>11433761.199999999</v>
      </c>
      <c r="AM27" s="39">
        <v>900616.10</v>
      </c>
      <c r="AN27" s="39">
        <v>20381.56</v>
      </c>
      <c r="AO27" s="39">
        <v>12871327.619999999</v>
      </c>
      <c r="AP27" s="39">
        <v>1593512.65</v>
      </c>
      <c r="AQ27" s="39">
        <v>17703.77</v>
      </c>
      <c r="AR27" s="39">
        <v>15968302.15</v>
      </c>
      <c r="AS27" s="39">
        <v>1419395.90</v>
      </c>
      <c r="AT27" s="39">
        <v>10367.84</v>
      </c>
      <c r="AU27" s="39">
        <v>5810471.7599999998</v>
      </c>
      <c r="AV27" s="39">
        <v>838763.76</v>
      </c>
      <c r="AW27" s="39">
        <v>39412.30</v>
      </c>
      <c r="AX27" s="39">
        <v>25869911.73</v>
      </c>
      <c r="AY27" s="39">
        <v>2962471.18</v>
      </c>
      <c r="AZ27" s="39">
        <v>7144.52</v>
      </c>
      <c r="BA27" s="39">
        <v>10891141.83</v>
      </c>
      <c r="BB27" s="39">
        <v>668694.09</v>
      </c>
      <c r="BC27" s="39">
        <v>17061.05</v>
      </c>
      <c r="BD27" s="39">
        <v>12094103.82</v>
      </c>
      <c r="BE27" s="39">
        <v>1420782.57</v>
      </c>
      <c r="BF27" s="39">
        <v>144</v>
      </c>
      <c r="BG27" s="39">
        <v>122109.87</v>
      </c>
      <c r="BH27" s="39">
        <v>12873.27</v>
      </c>
      <c r="BI27" s="39">
        <v>8331.66</v>
      </c>
      <c r="BJ27" s="39">
        <v>33775408.909999996</v>
      </c>
      <c r="BK27" s="39">
        <v>867619.66</v>
      </c>
      <c r="BL27" s="39">
        <v>5253</v>
      </c>
      <c r="BM27" s="39">
        <v>3211357.08</v>
      </c>
      <c r="BN27" s="39">
        <v>397624.81</v>
      </c>
      <c r="BO27" s="39">
        <v>12942.81</v>
      </c>
      <c r="BP27" s="39">
        <v>26819290.48</v>
      </c>
      <c r="BQ27" s="39">
        <v>1171962.99</v>
      </c>
      <c r="BR27" s="39">
        <v>413.45</v>
      </c>
      <c r="BS27" s="39">
        <v>3090291.90</v>
      </c>
      <c r="BT27" s="39">
        <v>41812.86</v>
      </c>
      <c r="BU27" s="39">
        <v>264.73</v>
      </c>
      <c r="BV27" s="39">
        <v>950686.67</v>
      </c>
      <c r="BW27" s="39">
        <v>25585.19</v>
      </c>
      <c r="BX27" s="39">
        <v>775.13</v>
      </c>
      <c r="BY27" s="39">
        <v>803745.35</v>
      </c>
      <c r="BZ27" s="39">
        <v>67887.53</v>
      </c>
      <c r="CA27" s="39">
        <v>2466</v>
      </c>
      <c r="CB27" s="39">
        <v>1707443.10</v>
      </c>
      <c r="CC27" s="39">
        <v>194880.21</v>
      </c>
      <c r="CD27" s="39">
        <v>18478.42</v>
      </c>
      <c r="CE27" s="39">
        <v>19298709.73</v>
      </c>
      <c r="CF27" s="39">
        <v>1572484.91</v>
      </c>
      <c r="CG27" s="39">
        <v>6677</v>
      </c>
      <c r="CH27" s="39">
        <v>5596489.3799999999</v>
      </c>
      <c r="CI27" s="39">
        <v>558354.32</v>
      </c>
      <c r="CJ27" s="39">
        <v>35555.67</v>
      </c>
      <c r="CK27" s="39">
        <v>32981169.129999999</v>
      </c>
      <c r="CL27" s="39">
        <v>2809848.62</v>
      </c>
      <c r="CM27" s="39">
        <v>6673.70</v>
      </c>
      <c r="CN27" s="39">
        <v>9418326.4900000002</v>
      </c>
      <c r="CO27" s="39">
        <v>594978.08</v>
      </c>
      <c r="CP27" s="39">
        <v>98327.42</v>
      </c>
      <c r="CQ27" s="39">
        <v>45490284.210000001</v>
      </c>
      <c r="CR27" s="39">
        <v>6969628.9800000004</v>
      </c>
      <c r="CS27" s="39">
        <v>2106.87</v>
      </c>
      <c r="CT27" s="39">
        <v>4504862.98</v>
      </c>
      <c r="CU27" s="39">
        <v>198183.41</v>
      </c>
      <c r="CV27" s="39">
        <v>0</v>
      </c>
      <c r="CW27" s="39">
        <v>0</v>
      </c>
      <c r="CX27" s="39">
        <v>0</v>
      </c>
      <c r="CY27" s="39">
        <v>720</v>
      </c>
      <c r="CZ27" s="39">
        <v>2580598.33</v>
      </c>
      <c r="DA27" s="39">
        <v>63358.34</v>
      </c>
      <c r="DB27" s="39">
        <v>3545.16</v>
      </c>
      <c r="DC27" s="39">
        <v>5265981.45</v>
      </c>
      <c r="DD27" s="39">
        <v>319054.97</v>
      </c>
      <c r="DE27" s="39">
        <v>10436.29</v>
      </c>
      <c r="DF27" s="39">
        <v>7892740.1200000001</v>
      </c>
      <c r="DG27" s="39">
        <v>811785.93</v>
      </c>
      <c r="DH27" s="43"/>
      <c r="DI27" s="43"/>
      <c r="DJ27" s="43"/>
    </row>
    <row r="28" spans="1:114" ht="10.2">
      <c r="A28" s="40" t="s">
        <v>194</v>
      </c>
      <c r="B28" s="40" t="s">
        <v>188</v>
      </c>
      <c r="C28" s="40" t="s">
        <v>186</v>
      </c>
      <c r="D28" s="42">
        <v>112606.48</v>
      </c>
      <c r="E28" s="42">
        <v>144197643.43000001</v>
      </c>
      <c r="F28" s="42">
        <v>10934441.789999999</v>
      </c>
      <c r="G28" s="39">
        <v>61807.05</v>
      </c>
      <c r="H28" s="39">
        <v>44868692.259999998</v>
      </c>
      <c r="I28" s="39">
        <v>5386088.4299999997</v>
      </c>
      <c r="J28" s="39">
        <v>1451.55</v>
      </c>
      <c r="K28" s="39">
        <v>3413129.15</v>
      </c>
      <c r="L28" s="39">
        <v>181167.69</v>
      </c>
      <c r="M28" s="39">
        <v>1560.13</v>
      </c>
      <c r="N28" s="39">
        <v>3105410.03</v>
      </c>
      <c r="O28" s="39">
        <v>174503.33</v>
      </c>
      <c r="P28" s="39">
        <v>1614.75</v>
      </c>
      <c r="Q28" s="39">
        <v>4226033.46</v>
      </c>
      <c r="R28" s="39">
        <v>163260.34</v>
      </c>
      <c r="S28" s="39">
        <v>0</v>
      </c>
      <c r="T28" s="39">
        <v>0</v>
      </c>
      <c r="U28" s="39">
        <v>0</v>
      </c>
      <c r="V28" s="39">
        <v>1895.16</v>
      </c>
      <c r="W28" s="39">
        <v>3083029.61</v>
      </c>
      <c r="X28" s="39">
        <v>193186.87</v>
      </c>
      <c r="Y28" s="39">
        <v>1022.77</v>
      </c>
      <c r="Z28" s="39">
        <v>2017224.53</v>
      </c>
      <c r="AA28" s="39">
        <v>126850.24</v>
      </c>
      <c r="AB28" s="39">
        <v>1090.07</v>
      </c>
      <c r="AC28" s="39">
        <v>2183399.14</v>
      </c>
      <c r="AD28" s="39">
        <v>126661.91</v>
      </c>
      <c r="AE28" s="39">
        <v>1385.24</v>
      </c>
      <c r="AF28" s="39">
        <v>4649222.75</v>
      </c>
      <c r="AG28" s="39">
        <v>163898.94</v>
      </c>
      <c r="AH28" s="39">
        <v>18725.37</v>
      </c>
      <c r="AI28" s="39">
        <v>34360354.119999997</v>
      </c>
      <c r="AJ28" s="39">
        <v>2077213.39</v>
      </c>
      <c r="AK28" s="39">
        <v>2305.61</v>
      </c>
      <c r="AL28" s="39">
        <v>6394747.4299999997</v>
      </c>
      <c r="AM28" s="39">
        <v>253072.21</v>
      </c>
      <c r="AN28" s="39">
        <v>1986.44</v>
      </c>
      <c r="AO28" s="39">
        <v>2762560.31</v>
      </c>
      <c r="AP28" s="39">
        <v>201495.01</v>
      </c>
      <c r="AQ28" s="39">
        <v>4263.75</v>
      </c>
      <c r="AR28" s="39">
        <v>12189465.17</v>
      </c>
      <c r="AS28" s="39">
        <v>486401.03</v>
      </c>
      <c r="AT28" s="39">
        <v>660</v>
      </c>
      <c r="AU28" s="39">
        <v>1081730.90</v>
      </c>
      <c r="AV28" s="39">
        <v>75472.33</v>
      </c>
      <c r="AW28" s="39">
        <v>11623.36</v>
      </c>
      <c r="AX28" s="39">
        <v>16033124.9</v>
      </c>
      <c r="AY28" s="39">
        <v>1215383.05</v>
      </c>
      <c r="AZ28" s="39">
        <v>1231.20</v>
      </c>
      <c r="BA28" s="39">
        <v>3875225.83</v>
      </c>
      <c r="BB28" s="39">
        <v>128062.15</v>
      </c>
      <c r="BC28" s="39">
        <v>0</v>
      </c>
      <c r="BD28" s="39">
        <v>0</v>
      </c>
      <c r="BE28" s="39">
        <v>0</v>
      </c>
      <c r="BF28" s="39">
        <v>0</v>
      </c>
      <c r="BG28" s="39">
        <v>0</v>
      </c>
      <c r="BH28" s="39">
        <v>0</v>
      </c>
      <c r="BI28" s="39">
        <v>2563.43</v>
      </c>
      <c r="BJ28" s="39">
        <v>14451468.6</v>
      </c>
      <c r="BK28" s="39">
        <v>384377.10</v>
      </c>
      <c r="BL28" s="39">
        <v>288</v>
      </c>
      <c r="BM28" s="39">
        <v>697361.67</v>
      </c>
      <c r="BN28" s="39">
        <v>32597.28</v>
      </c>
      <c r="BO28" s="39">
        <v>588</v>
      </c>
      <c r="BP28" s="39">
        <v>2037632.13</v>
      </c>
      <c r="BQ28" s="39">
        <v>60617.20</v>
      </c>
      <c r="BR28" s="39">
        <v>464.39</v>
      </c>
      <c r="BS28" s="39">
        <v>3846665.28</v>
      </c>
      <c r="BT28" s="39">
        <v>56037.87</v>
      </c>
      <c r="BU28" s="39">
        <v>0</v>
      </c>
      <c r="BV28" s="39">
        <v>0</v>
      </c>
      <c r="BW28" s="39">
        <v>0</v>
      </c>
      <c r="BX28" s="39">
        <v>240</v>
      </c>
      <c r="BY28" s="39">
        <v>554832.75</v>
      </c>
      <c r="BZ28" s="39">
        <v>24173.18</v>
      </c>
      <c r="CA28" s="39">
        <v>216</v>
      </c>
      <c r="CB28" s="39">
        <v>374483.70</v>
      </c>
      <c r="CC28" s="39">
        <v>25774.65</v>
      </c>
      <c r="CD28" s="39">
        <v>7837.39</v>
      </c>
      <c r="CE28" s="39">
        <v>18104639.350000001</v>
      </c>
      <c r="CF28" s="39">
        <v>903198.65</v>
      </c>
      <c r="CG28" s="39">
        <v>203.65</v>
      </c>
      <c r="CH28" s="39">
        <v>625810.88</v>
      </c>
      <c r="CI28" s="39">
        <v>22234.73</v>
      </c>
      <c r="CJ28" s="39">
        <v>3297.20</v>
      </c>
      <c r="CK28" s="39">
        <v>5538793.2199999997</v>
      </c>
      <c r="CL28" s="39">
        <v>329561.70</v>
      </c>
      <c r="CM28" s="39">
        <v>1951.90</v>
      </c>
      <c r="CN28" s="39">
        <v>6029425.7199999997</v>
      </c>
      <c r="CO28" s="39">
        <v>227960.72</v>
      </c>
      <c r="CP28" s="39">
        <v>1573.38</v>
      </c>
      <c r="CQ28" s="39">
        <v>2884934.49</v>
      </c>
      <c r="CR28" s="39">
        <v>157329.37</v>
      </c>
      <c r="CS28" s="39">
        <v>893.47</v>
      </c>
      <c r="CT28" s="39">
        <v>3694848.51</v>
      </c>
      <c r="CU28" s="39">
        <v>98878.04</v>
      </c>
      <c r="CV28" s="39">
        <v>0</v>
      </c>
      <c r="CW28" s="39">
        <v>0</v>
      </c>
      <c r="CX28" s="39">
        <v>0</v>
      </c>
      <c r="CY28" s="39">
        <v>470.75</v>
      </c>
      <c r="CZ28" s="39">
        <v>2742301.45</v>
      </c>
      <c r="DA28" s="39">
        <v>68397.24</v>
      </c>
      <c r="DB28" s="39">
        <v>924.92</v>
      </c>
      <c r="DC28" s="39">
        <v>4070097.16</v>
      </c>
      <c r="DD28" s="39">
        <v>113911.91</v>
      </c>
      <c r="DE28" s="39">
        <v>2484.48</v>
      </c>
      <c r="DF28" s="39">
        <v>3154660.80</v>
      </c>
      <c r="DG28" s="39">
        <v>246857.61</v>
      </c>
      <c r="DH28" s="43"/>
      <c r="DI28" s="43"/>
      <c r="DJ28" s="43"/>
    </row>
    <row r="29" spans="1:114" ht="10.2">
      <c r="A29" s="40" t="s">
        <v>194</v>
      </c>
      <c r="B29" s="40" t="s">
        <v>188</v>
      </c>
      <c r="C29" s="40" t="s">
        <v>187</v>
      </c>
      <c r="D29" s="42">
        <v>3453983.34</v>
      </c>
      <c r="E29" s="42">
        <v>670658297</v>
      </c>
      <c r="F29" s="42">
        <v>162526034.06</v>
      </c>
      <c r="G29" s="39">
        <v>3048761.99</v>
      </c>
      <c r="H29" s="39">
        <v>390617195.36000001</v>
      </c>
      <c r="I29" s="39">
        <v>130231060.12</v>
      </c>
      <c r="J29" s="39">
        <v>4318.12</v>
      </c>
      <c r="K29" s="39">
        <v>4647219.71</v>
      </c>
      <c r="L29" s="39">
        <v>394690.90</v>
      </c>
      <c r="M29" s="39">
        <v>10058.17</v>
      </c>
      <c r="N29" s="39">
        <v>8213594.3600000003</v>
      </c>
      <c r="O29" s="39">
        <v>844282.17</v>
      </c>
      <c r="P29" s="39">
        <v>19209.70</v>
      </c>
      <c r="Q29" s="39">
        <v>34890016.530000001</v>
      </c>
      <c r="R29" s="39">
        <v>1873036.75</v>
      </c>
      <c r="S29" s="39">
        <v>0</v>
      </c>
      <c r="T29" s="39">
        <v>0</v>
      </c>
      <c r="U29" s="39">
        <v>0</v>
      </c>
      <c r="V29" s="39">
        <v>27455.28</v>
      </c>
      <c r="W29" s="39">
        <v>13295100.710000001</v>
      </c>
      <c r="X29" s="39">
        <v>2066749.59</v>
      </c>
      <c r="Y29" s="39">
        <v>3350.57</v>
      </c>
      <c r="Z29" s="39">
        <v>2636963.32</v>
      </c>
      <c r="AA29" s="39">
        <v>262916.43</v>
      </c>
      <c r="AB29" s="39">
        <v>3192.87</v>
      </c>
      <c r="AC29" s="39">
        <v>4499432.84</v>
      </c>
      <c r="AD29" s="39">
        <v>292489.88</v>
      </c>
      <c r="AE29" s="39">
        <v>6483.82</v>
      </c>
      <c r="AF29" s="39">
        <v>9519523.5600000005</v>
      </c>
      <c r="AG29" s="39">
        <v>588758.18</v>
      </c>
      <c r="AH29" s="39">
        <v>107159.26</v>
      </c>
      <c r="AI29" s="39">
        <v>74494787.549999997</v>
      </c>
      <c r="AJ29" s="39">
        <v>8754113.9499999993</v>
      </c>
      <c r="AK29" s="39">
        <v>17070.28</v>
      </c>
      <c r="AL29" s="39">
        <v>16080249.93</v>
      </c>
      <c r="AM29" s="39">
        <v>1419853.90</v>
      </c>
      <c r="AN29" s="39">
        <v>25735.14</v>
      </c>
      <c r="AO29" s="39">
        <v>11668954.039999999</v>
      </c>
      <c r="AP29" s="39">
        <v>1953939.38</v>
      </c>
      <c r="AQ29" s="39">
        <v>19833.16</v>
      </c>
      <c r="AR29" s="39">
        <v>15617669.880000001</v>
      </c>
      <c r="AS29" s="39">
        <v>1535905.30</v>
      </c>
      <c r="AT29" s="39">
        <v>9600.16</v>
      </c>
      <c r="AU29" s="39">
        <v>4486693.57</v>
      </c>
      <c r="AV29" s="39">
        <v>793185.56</v>
      </c>
      <c r="AW29" s="39">
        <v>105795.29</v>
      </c>
      <c r="AX29" s="39">
        <v>48211323.609999999</v>
      </c>
      <c r="AY29" s="39">
        <v>7907117.46</v>
      </c>
      <c r="AZ29" s="39">
        <v>13412.42</v>
      </c>
      <c r="BA29" s="39">
        <v>21660528.030000001</v>
      </c>
      <c r="BB29" s="39">
        <v>1259697.84</v>
      </c>
      <c r="BC29" s="39">
        <v>252</v>
      </c>
      <c r="BD29" s="39">
        <v>305103.07</v>
      </c>
      <c r="BE29" s="39">
        <v>23632.47</v>
      </c>
      <c r="BF29" s="39">
        <v>216</v>
      </c>
      <c r="BG29" s="39">
        <v>267591.43</v>
      </c>
      <c r="BH29" s="39">
        <v>16755.70</v>
      </c>
      <c r="BI29" s="39">
        <v>3987.23</v>
      </c>
      <c r="BJ29" s="39">
        <v>15762244.77</v>
      </c>
      <c r="BK29" s="39">
        <v>451852.87</v>
      </c>
      <c r="BL29" s="39">
        <v>5208</v>
      </c>
      <c r="BM29" s="39">
        <v>3136690.82</v>
      </c>
      <c r="BN29" s="39">
        <v>418293.61</v>
      </c>
      <c r="BO29" s="39">
        <v>6007</v>
      </c>
      <c r="BP29" s="39">
        <v>11823128.060000001</v>
      </c>
      <c r="BQ29" s="39">
        <v>537857.54</v>
      </c>
      <c r="BR29" s="39">
        <v>498.87</v>
      </c>
      <c r="BS29" s="39">
        <v>3521121.55</v>
      </c>
      <c r="BT29" s="39">
        <v>50152.98</v>
      </c>
      <c r="BU29" s="39">
        <v>0</v>
      </c>
      <c r="BV29" s="39">
        <v>0</v>
      </c>
      <c r="BW29" s="39">
        <v>0</v>
      </c>
      <c r="BX29" s="39">
        <v>978.97</v>
      </c>
      <c r="BY29" s="39">
        <v>1146149.18</v>
      </c>
      <c r="BZ29" s="39">
        <v>86931</v>
      </c>
      <c r="CA29" s="39">
        <v>4123.81</v>
      </c>
      <c r="CB29" s="39">
        <v>2177943.43</v>
      </c>
      <c r="CC29" s="39">
        <v>329236.85</v>
      </c>
      <c r="CD29" s="39">
        <v>24663.58</v>
      </c>
      <c r="CE29" s="39">
        <v>23423637.350000001</v>
      </c>
      <c r="CF29" s="39">
        <v>2033780.22</v>
      </c>
      <c r="CG29" s="39">
        <v>3168</v>
      </c>
      <c r="CH29" s="39">
        <v>1981663.75</v>
      </c>
      <c r="CI29" s="39">
        <v>270821.03</v>
      </c>
      <c r="CJ29" s="39">
        <v>19123.11</v>
      </c>
      <c r="CK29" s="39">
        <v>16210308.369999999</v>
      </c>
      <c r="CL29" s="39">
        <v>1472358.82</v>
      </c>
      <c r="CM29" s="39">
        <v>6199.47</v>
      </c>
      <c r="CN29" s="39">
        <v>7505433.0199999996</v>
      </c>
      <c r="CO29" s="39">
        <v>562662.08</v>
      </c>
      <c r="CP29" s="39">
        <v>19090</v>
      </c>
      <c r="CQ29" s="39">
        <v>9461801.3699999992</v>
      </c>
      <c r="CR29" s="39">
        <v>1395276.39</v>
      </c>
      <c r="CS29" s="39">
        <v>2729.50</v>
      </c>
      <c r="CT29" s="39">
        <v>5535195.0099999998</v>
      </c>
      <c r="CU29" s="39">
        <v>261492.54</v>
      </c>
      <c r="CV29" s="39">
        <v>0</v>
      </c>
      <c r="CW29" s="39">
        <v>0</v>
      </c>
      <c r="CX29" s="39">
        <v>0</v>
      </c>
      <c r="CY29" s="39">
        <v>1146.37</v>
      </c>
      <c r="CZ29" s="39">
        <v>5100972.54</v>
      </c>
      <c r="DA29" s="39">
        <v>110820.99</v>
      </c>
      <c r="DB29" s="39">
        <v>2057.23</v>
      </c>
      <c r="DC29" s="39">
        <v>3318190.78</v>
      </c>
      <c r="DD29" s="39">
        <v>186821.01</v>
      </c>
      <c r="DE29" s="39">
        <v>22666.33</v>
      </c>
      <c r="DF29" s="39">
        <v>14402771.300000001</v>
      </c>
      <c r="DG29" s="39">
        <v>1864951.11</v>
      </c>
      <c r="DH29" s="43"/>
      <c r="DI29" s="43"/>
      <c r="DJ29" s="43"/>
    </row>
    <row r="30" spans="1:114" ht="10.2">
      <c r="A30" s="40" t="s">
        <v>195</v>
      </c>
      <c r="B30" s="40" t="s">
        <v>185</v>
      </c>
      <c r="C30" s="40" t="s">
        <v>186</v>
      </c>
      <c r="D30" s="42">
        <v>180380.21</v>
      </c>
      <c r="E30" s="42">
        <v>248559697.53999999</v>
      </c>
      <c r="F30" s="42">
        <v>16830650.190000001</v>
      </c>
      <c r="G30" s="39">
        <v>88253.70</v>
      </c>
      <c r="H30" s="39">
        <v>67726193.900000006</v>
      </c>
      <c r="I30" s="39">
        <v>7497608.8200000003</v>
      </c>
      <c r="J30" s="39">
        <v>1029.11</v>
      </c>
      <c r="K30" s="39">
        <v>2362615.83</v>
      </c>
      <c r="L30" s="39">
        <v>122356.06</v>
      </c>
      <c r="M30" s="39">
        <v>1680.83</v>
      </c>
      <c r="N30" s="39">
        <v>3137234.64</v>
      </c>
      <c r="O30" s="39">
        <v>171925.71</v>
      </c>
      <c r="P30" s="39">
        <v>3700.41</v>
      </c>
      <c r="Q30" s="39">
        <v>10670755.199999999</v>
      </c>
      <c r="R30" s="39">
        <v>362904.09</v>
      </c>
      <c r="S30" s="39">
        <v>0</v>
      </c>
      <c r="T30" s="39">
        <v>0</v>
      </c>
      <c r="U30" s="39">
        <v>0</v>
      </c>
      <c r="V30" s="39">
        <v>4274.30</v>
      </c>
      <c r="W30" s="39">
        <v>8881223.9100000001</v>
      </c>
      <c r="X30" s="39">
        <v>426870.79</v>
      </c>
      <c r="Y30" s="39">
        <v>1543.26</v>
      </c>
      <c r="Z30" s="39">
        <v>2874128.74</v>
      </c>
      <c r="AA30" s="39">
        <v>167050.77</v>
      </c>
      <c r="AB30" s="39">
        <v>694.74</v>
      </c>
      <c r="AC30" s="39">
        <v>1368828.40</v>
      </c>
      <c r="AD30" s="39">
        <v>73744.31</v>
      </c>
      <c r="AE30" s="39">
        <v>2789.32</v>
      </c>
      <c r="AF30" s="39">
        <v>6990376.0599999996</v>
      </c>
      <c r="AG30" s="39">
        <v>297907.70</v>
      </c>
      <c r="AH30" s="39">
        <v>42566.42</v>
      </c>
      <c r="AI30" s="39">
        <v>82576127.540000007</v>
      </c>
      <c r="AJ30" s="39">
        <v>4427178.37</v>
      </c>
      <c r="AK30" s="39">
        <v>2754.88</v>
      </c>
      <c r="AL30" s="39">
        <v>7651446.6600000001</v>
      </c>
      <c r="AM30" s="39">
        <v>273981.61</v>
      </c>
      <c r="AN30" s="39">
        <v>3065.36</v>
      </c>
      <c r="AO30" s="39">
        <v>5294048.64</v>
      </c>
      <c r="AP30" s="39">
        <v>287855.53</v>
      </c>
      <c r="AQ30" s="39">
        <v>6073.31</v>
      </c>
      <c r="AR30" s="39">
        <v>16396962.800000001</v>
      </c>
      <c r="AS30" s="39">
        <v>640701.54</v>
      </c>
      <c r="AT30" s="39">
        <v>1452</v>
      </c>
      <c r="AU30" s="39">
        <v>2525083.33</v>
      </c>
      <c r="AV30" s="39">
        <v>148106.49</v>
      </c>
      <c r="AW30" s="39">
        <v>11593.13</v>
      </c>
      <c r="AX30" s="39">
        <v>17927575.629999999</v>
      </c>
      <c r="AY30" s="39">
        <v>1085676.63</v>
      </c>
      <c r="AZ30" s="39">
        <v>883.71</v>
      </c>
      <c r="BA30" s="39">
        <v>3109460.17</v>
      </c>
      <c r="BB30" s="39">
        <v>97289.22</v>
      </c>
      <c r="BC30" s="39">
        <v>4201.66</v>
      </c>
      <c r="BD30" s="39">
        <v>4928534.33</v>
      </c>
      <c r="BE30" s="39">
        <v>414158.48</v>
      </c>
      <c r="BF30" s="39">
        <v>0</v>
      </c>
      <c r="BG30" s="39">
        <v>0</v>
      </c>
      <c r="BH30" s="39">
        <v>0</v>
      </c>
      <c r="BI30" s="39">
        <v>7445.21</v>
      </c>
      <c r="BJ30" s="39">
        <v>33971096.770000003</v>
      </c>
      <c r="BK30" s="39">
        <v>931233.66</v>
      </c>
      <c r="BL30" s="39">
        <v>536.22</v>
      </c>
      <c r="BM30" s="39">
        <v>866129.54</v>
      </c>
      <c r="BN30" s="39">
        <v>51314.96</v>
      </c>
      <c r="BO30" s="39">
        <v>1692.20</v>
      </c>
      <c r="BP30" s="39">
        <v>5480869.4500000002</v>
      </c>
      <c r="BQ30" s="39">
        <v>170435.05</v>
      </c>
      <c r="BR30" s="39">
        <v>589.19</v>
      </c>
      <c r="BS30" s="39">
        <v>4927552.39</v>
      </c>
      <c r="BT30" s="39">
        <v>67166.72</v>
      </c>
      <c r="BU30" s="39">
        <v>170.86</v>
      </c>
      <c r="BV30" s="39">
        <v>1455302.35</v>
      </c>
      <c r="BW30" s="39">
        <v>22056.90</v>
      </c>
      <c r="BX30" s="39">
        <v>389.97</v>
      </c>
      <c r="BY30" s="39">
        <v>1266979.70</v>
      </c>
      <c r="BZ30" s="39">
        <v>37985.08</v>
      </c>
      <c r="CA30" s="39">
        <v>345.10</v>
      </c>
      <c r="CB30" s="39">
        <v>760977.89</v>
      </c>
      <c r="CC30" s="39">
        <v>35294.59</v>
      </c>
      <c r="CD30" s="39">
        <v>9007.58</v>
      </c>
      <c r="CE30" s="39">
        <v>21260767.440000001</v>
      </c>
      <c r="CF30" s="39">
        <v>1013698.17</v>
      </c>
      <c r="CG30" s="39">
        <v>1188</v>
      </c>
      <c r="CH30" s="39">
        <v>2413062.40</v>
      </c>
      <c r="CI30" s="39">
        <v>110477.56</v>
      </c>
      <c r="CJ30" s="39">
        <v>11956.62</v>
      </c>
      <c r="CK30" s="39">
        <v>21373254.09</v>
      </c>
      <c r="CL30" s="39">
        <v>1133868.97</v>
      </c>
      <c r="CM30" s="39">
        <v>3854.10</v>
      </c>
      <c r="CN30" s="39">
        <v>10705655.26</v>
      </c>
      <c r="CO30" s="39">
        <v>426960.80</v>
      </c>
      <c r="CP30" s="39">
        <v>10776.93</v>
      </c>
      <c r="CQ30" s="39">
        <v>18687042.75</v>
      </c>
      <c r="CR30" s="39">
        <v>1027380.11</v>
      </c>
      <c r="CS30" s="39">
        <v>1221.52</v>
      </c>
      <c r="CT30" s="39">
        <v>5500290.3899999997</v>
      </c>
      <c r="CU30" s="39">
        <v>129875.76</v>
      </c>
      <c r="CV30" s="39">
        <v>0</v>
      </c>
      <c r="CW30" s="39">
        <v>0</v>
      </c>
      <c r="CX30" s="39">
        <v>0</v>
      </c>
      <c r="CY30" s="39">
        <v>478.42</v>
      </c>
      <c r="CZ30" s="39">
        <v>1571373.31</v>
      </c>
      <c r="DA30" s="39">
        <v>50708.99</v>
      </c>
      <c r="DB30" s="39">
        <v>1990.29</v>
      </c>
      <c r="DC30" s="39">
        <v>7683553.6799999997</v>
      </c>
      <c r="DD30" s="39">
        <v>218222</v>
      </c>
      <c r="DE30" s="39">
        <v>3478.23</v>
      </c>
      <c r="DF30" s="39">
        <v>5607852.0999999996</v>
      </c>
      <c r="DG30" s="39">
        <v>328077.57</v>
      </c>
      <c r="DH30" s="43"/>
      <c r="DI30" s="43"/>
      <c r="DJ30" s="43"/>
    </row>
    <row r="31" spans="1:114" ht="10.2">
      <c r="A31" s="40" t="s">
        <v>195</v>
      </c>
      <c r="B31" s="40" t="s">
        <v>185</v>
      </c>
      <c r="C31" s="40" t="s">
        <v>187</v>
      </c>
      <c r="D31" s="42">
        <v>3642330.93</v>
      </c>
      <c r="E31" s="42">
        <v>1162638890.5599999</v>
      </c>
      <c r="F31" s="42">
        <v>221558366.78999999</v>
      </c>
      <c r="G31" s="39">
        <v>2971625.07</v>
      </c>
      <c r="H31" s="39">
        <v>653554411.19000006</v>
      </c>
      <c r="I31" s="39">
        <v>169351476.63</v>
      </c>
      <c r="J31" s="39">
        <v>2373.57</v>
      </c>
      <c r="K31" s="39">
        <v>2895973.10</v>
      </c>
      <c r="L31" s="39">
        <v>201219.06</v>
      </c>
      <c r="M31" s="39">
        <v>8180.74</v>
      </c>
      <c r="N31" s="39">
        <v>7337771.0700000003</v>
      </c>
      <c r="O31" s="39">
        <v>702317.95</v>
      </c>
      <c r="P31" s="39">
        <v>26991.28</v>
      </c>
      <c r="Q31" s="39">
        <v>51844267.710000001</v>
      </c>
      <c r="R31" s="39">
        <v>2502620.50</v>
      </c>
      <c r="S31" s="39">
        <v>192</v>
      </c>
      <c r="T31" s="39">
        <v>184162.57</v>
      </c>
      <c r="U31" s="39">
        <v>18766.78</v>
      </c>
      <c r="V31" s="39">
        <v>42652.34</v>
      </c>
      <c r="W31" s="39">
        <v>29821623.07</v>
      </c>
      <c r="X31" s="39">
        <v>3259688.21</v>
      </c>
      <c r="Y31" s="39">
        <v>4827.43</v>
      </c>
      <c r="Z31" s="39">
        <v>4535509.57</v>
      </c>
      <c r="AA31" s="39">
        <v>415581.99</v>
      </c>
      <c r="AB31" s="39">
        <v>2617.58</v>
      </c>
      <c r="AC31" s="39">
        <v>2823371.37</v>
      </c>
      <c r="AD31" s="39">
        <v>215561.02</v>
      </c>
      <c r="AE31" s="39">
        <v>11169.37</v>
      </c>
      <c r="AF31" s="39">
        <v>13334731.949999999</v>
      </c>
      <c r="AG31" s="39">
        <v>938760.61</v>
      </c>
      <c r="AH31" s="39">
        <v>239296.02</v>
      </c>
      <c r="AI31" s="39">
        <v>184003984.87</v>
      </c>
      <c r="AJ31" s="39">
        <v>19184555.739999998</v>
      </c>
      <c r="AK31" s="39">
        <v>15914.46</v>
      </c>
      <c r="AL31" s="39">
        <v>17906244.73</v>
      </c>
      <c r="AM31" s="39">
        <v>1326574.15</v>
      </c>
      <c r="AN31" s="39">
        <v>31211.86</v>
      </c>
      <c r="AO31" s="39">
        <v>20254152.629999999</v>
      </c>
      <c r="AP31" s="39">
        <v>2417011.58</v>
      </c>
      <c r="AQ31" s="39">
        <v>22583.90</v>
      </c>
      <c r="AR31" s="39">
        <v>22353623.280000001</v>
      </c>
      <c r="AS31" s="39">
        <v>1840057.57</v>
      </c>
      <c r="AT31" s="39">
        <v>22505.04</v>
      </c>
      <c r="AU31" s="39">
        <v>11919717.65</v>
      </c>
      <c r="AV31" s="39">
        <v>1760245.61</v>
      </c>
      <c r="AW31" s="39">
        <v>92490.01</v>
      </c>
      <c r="AX31" s="39">
        <v>55460450.619999997</v>
      </c>
      <c r="AY31" s="39">
        <v>6785633.0700000003</v>
      </c>
      <c r="AZ31" s="39">
        <v>8324.42</v>
      </c>
      <c r="BA31" s="39">
        <v>13685134.779999999</v>
      </c>
      <c r="BB31" s="39">
        <v>762563.94</v>
      </c>
      <c r="BC31" s="39">
        <v>28353.39</v>
      </c>
      <c r="BD31" s="39">
        <v>18676473.649999999</v>
      </c>
      <c r="BE31" s="39">
        <v>2330777.58</v>
      </c>
      <c r="BF31" s="39">
        <v>324</v>
      </c>
      <c r="BG31" s="39">
        <v>331446.85</v>
      </c>
      <c r="BH31" s="39">
        <v>29760.60</v>
      </c>
      <c r="BI31" s="39">
        <v>11302.71</v>
      </c>
      <c r="BJ31" s="39">
        <v>44718578.479999997</v>
      </c>
      <c r="BK31" s="39">
        <v>1172515.41</v>
      </c>
      <c r="BL31" s="39">
        <v>6625.90</v>
      </c>
      <c r="BM31" s="39">
        <v>4572201.62</v>
      </c>
      <c r="BN31" s="39">
        <v>521298.44</v>
      </c>
      <c r="BO31" s="39">
        <v>12495.86</v>
      </c>
      <c r="BP31" s="39">
        <v>25867054.870000001</v>
      </c>
      <c r="BQ31" s="39">
        <v>1134258.43</v>
      </c>
      <c r="BR31" s="39">
        <v>595.29</v>
      </c>
      <c r="BS31" s="39">
        <v>4250524.28</v>
      </c>
      <c r="BT31" s="39">
        <v>68533.68</v>
      </c>
      <c r="BU31" s="39">
        <v>348</v>
      </c>
      <c r="BV31" s="39">
        <v>2354870.34</v>
      </c>
      <c r="BW31" s="39">
        <v>31295</v>
      </c>
      <c r="BX31" s="39">
        <v>1526.32</v>
      </c>
      <c r="BY31" s="39">
        <v>1970163.53</v>
      </c>
      <c r="BZ31" s="39">
        <v>131200.67</v>
      </c>
      <c r="CA31" s="39">
        <v>2921.90</v>
      </c>
      <c r="CB31" s="39">
        <v>1858487.79</v>
      </c>
      <c r="CC31" s="39">
        <v>216549.62</v>
      </c>
      <c r="CD31" s="39">
        <v>24000.60</v>
      </c>
      <c r="CE31" s="39">
        <v>24912645.760000002</v>
      </c>
      <c r="CF31" s="39">
        <v>2019564.77</v>
      </c>
      <c r="CG31" s="39">
        <v>10480.60</v>
      </c>
      <c r="CH31" s="39">
        <v>9356691.2300000004</v>
      </c>
      <c r="CI31" s="39">
        <v>851323.16</v>
      </c>
      <c r="CJ31" s="39">
        <v>56772.33</v>
      </c>
      <c r="CK31" s="39">
        <v>52905224.539999999</v>
      </c>
      <c r="CL31" s="39">
        <v>4490353.28</v>
      </c>
      <c r="CM31" s="39">
        <v>8612.93</v>
      </c>
      <c r="CN31" s="39">
        <v>11902352.800000001</v>
      </c>
      <c r="CO31" s="39">
        <v>769970.98</v>
      </c>
      <c r="CP31" s="39">
        <v>122486.55</v>
      </c>
      <c r="CQ31" s="39">
        <v>63933633.75</v>
      </c>
      <c r="CR31" s="39">
        <v>8791374.1400000006</v>
      </c>
      <c r="CS31" s="39">
        <v>2732.61</v>
      </c>
      <c r="CT31" s="39">
        <v>5487395.3300000001</v>
      </c>
      <c r="CU31" s="39">
        <v>258822.21</v>
      </c>
      <c r="CV31" s="39">
        <v>0</v>
      </c>
      <c r="CW31" s="39">
        <v>0</v>
      </c>
      <c r="CX31" s="39">
        <v>0</v>
      </c>
      <c r="CY31" s="39">
        <v>1181.30</v>
      </c>
      <c r="CZ31" s="39">
        <v>2739577.33</v>
      </c>
      <c r="DA31" s="39">
        <v>111538.55</v>
      </c>
      <c r="DB31" s="39">
        <v>5199.20</v>
      </c>
      <c r="DC31" s="39">
        <v>8184248.5099999998</v>
      </c>
      <c r="DD31" s="39">
        <v>452030.75</v>
      </c>
      <c r="DE31" s="39">
        <v>25468.40</v>
      </c>
      <c r="DF31" s="39">
        <v>18945031.190000001</v>
      </c>
      <c r="DG31" s="39">
        <v>2009335.01</v>
      </c>
      <c r="DH31" s="43"/>
      <c r="DI31" s="43"/>
      <c r="DJ31" s="43"/>
    </row>
    <row r="32" spans="1:114" ht="10.2">
      <c r="A32" s="40" t="s">
        <v>195</v>
      </c>
      <c r="B32" s="40" t="s">
        <v>188</v>
      </c>
      <c r="C32" s="40" t="s">
        <v>186</v>
      </c>
      <c r="D32" s="42">
        <v>164876.01</v>
      </c>
      <c r="E32" s="42">
        <v>222358518.83000001</v>
      </c>
      <c r="F32" s="42">
        <v>16172872.460000001</v>
      </c>
      <c r="G32" s="39">
        <v>81512.29</v>
      </c>
      <c r="H32" s="39">
        <v>61781008.079999998</v>
      </c>
      <c r="I32" s="39">
        <v>7248975.0300000003</v>
      </c>
      <c r="J32" s="39">
        <v>2029.19</v>
      </c>
      <c r="K32" s="39">
        <v>4416909.20</v>
      </c>
      <c r="L32" s="39">
        <v>242120.89</v>
      </c>
      <c r="M32" s="39">
        <v>1761.13</v>
      </c>
      <c r="N32" s="39">
        <v>3434235.69</v>
      </c>
      <c r="O32" s="39">
        <v>192579.14</v>
      </c>
      <c r="P32" s="39">
        <v>2290.87</v>
      </c>
      <c r="Q32" s="39">
        <v>6580405.96</v>
      </c>
      <c r="R32" s="39">
        <v>243583.83</v>
      </c>
      <c r="S32" s="39">
        <v>0</v>
      </c>
      <c r="T32" s="39">
        <v>0</v>
      </c>
      <c r="U32" s="39">
        <v>0</v>
      </c>
      <c r="V32" s="39">
        <v>3133.57</v>
      </c>
      <c r="W32" s="39">
        <v>5901878.5499999998</v>
      </c>
      <c r="X32" s="39">
        <v>323581.28</v>
      </c>
      <c r="Y32" s="39">
        <v>1443.43</v>
      </c>
      <c r="Z32" s="39">
        <v>3057959.48</v>
      </c>
      <c r="AA32" s="39">
        <v>174374.67</v>
      </c>
      <c r="AB32" s="39">
        <v>2148.34</v>
      </c>
      <c r="AC32" s="39">
        <v>5017903.32</v>
      </c>
      <c r="AD32" s="39">
        <v>250102.75</v>
      </c>
      <c r="AE32" s="39">
        <v>2729.89</v>
      </c>
      <c r="AF32" s="39">
        <v>7220048.3099999996</v>
      </c>
      <c r="AG32" s="39">
        <v>289177.53</v>
      </c>
      <c r="AH32" s="39">
        <v>25212.75</v>
      </c>
      <c r="AI32" s="39">
        <v>50322315.18</v>
      </c>
      <c r="AJ32" s="39">
        <v>2837273.29</v>
      </c>
      <c r="AK32" s="39">
        <v>4409.23</v>
      </c>
      <c r="AL32" s="39">
        <v>11569591.710000001</v>
      </c>
      <c r="AM32" s="39">
        <v>471289.17</v>
      </c>
      <c r="AN32" s="39">
        <v>3744.13</v>
      </c>
      <c r="AO32" s="39">
        <v>5468813.9400000004</v>
      </c>
      <c r="AP32" s="39">
        <v>372529.60</v>
      </c>
      <c r="AQ32" s="39">
        <v>5975.55</v>
      </c>
      <c r="AR32" s="39">
        <v>15493535.470000001</v>
      </c>
      <c r="AS32" s="39">
        <v>649829.08</v>
      </c>
      <c r="AT32" s="39">
        <v>1148.03</v>
      </c>
      <c r="AU32" s="39">
        <v>1778980.28</v>
      </c>
      <c r="AV32" s="39">
        <v>120042.61</v>
      </c>
      <c r="AW32" s="39">
        <v>26198.61</v>
      </c>
      <c r="AX32" s="39">
        <v>34670099.93</v>
      </c>
      <c r="AY32" s="39">
        <v>2640751.44</v>
      </c>
      <c r="AZ32" s="39">
        <v>1589.93</v>
      </c>
      <c r="BA32" s="39">
        <v>4948733.11</v>
      </c>
      <c r="BB32" s="39">
        <v>163603.16</v>
      </c>
      <c r="BC32" s="39">
        <v>0</v>
      </c>
      <c r="BD32" s="39">
        <v>0</v>
      </c>
      <c r="BE32" s="39">
        <v>0</v>
      </c>
      <c r="BF32" s="39">
        <v>0</v>
      </c>
      <c r="BG32" s="39">
        <v>0</v>
      </c>
      <c r="BH32" s="39">
        <v>0</v>
      </c>
      <c r="BI32" s="39">
        <v>4479.41</v>
      </c>
      <c r="BJ32" s="39">
        <v>27197007.5</v>
      </c>
      <c r="BK32" s="39">
        <v>674440.38</v>
      </c>
      <c r="BL32" s="39">
        <v>543.52</v>
      </c>
      <c r="BM32" s="39">
        <v>1081832.09</v>
      </c>
      <c r="BN32" s="39">
        <v>55653.41</v>
      </c>
      <c r="BO32" s="39">
        <v>780</v>
      </c>
      <c r="BP32" s="39">
        <v>2278793.57</v>
      </c>
      <c r="BQ32" s="39">
        <v>79505.53</v>
      </c>
      <c r="BR32" s="39">
        <v>755.03</v>
      </c>
      <c r="BS32" s="39">
        <v>7036269.3300000001</v>
      </c>
      <c r="BT32" s="39">
        <v>94604.19</v>
      </c>
      <c r="BU32" s="39">
        <v>0</v>
      </c>
      <c r="BV32" s="39">
        <v>0</v>
      </c>
      <c r="BW32" s="39">
        <v>0</v>
      </c>
      <c r="BX32" s="39">
        <v>585.77</v>
      </c>
      <c r="BY32" s="39">
        <v>1625548.49</v>
      </c>
      <c r="BZ32" s="39">
        <v>66375.32</v>
      </c>
      <c r="CA32" s="39">
        <v>425.01</v>
      </c>
      <c r="CB32" s="39">
        <v>924609.10</v>
      </c>
      <c r="CC32" s="39">
        <v>44226.35</v>
      </c>
      <c r="CD32" s="39">
        <v>9587.68</v>
      </c>
      <c r="CE32" s="39">
        <v>21727801.170000002</v>
      </c>
      <c r="CF32" s="39">
        <v>1102792.97</v>
      </c>
      <c r="CG32" s="39">
        <v>567.10</v>
      </c>
      <c r="CH32" s="39">
        <v>1124570.21</v>
      </c>
      <c r="CI32" s="39">
        <v>50673.31</v>
      </c>
      <c r="CJ32" s="39">
        <v>6376.24</v>
      </c>
      <c r="CK32" s="39">
        <v>9283028.2799999993</v>
      </c>
      <c r="CL32" s="39">
        <v>602371.01</v>
      </c>
      <c r="CM32" s="39">
        <v>2812.74</v>
      </c>
      <c r="CN32" s="39">
        <v>8455528.9800000004</v>
      </c>
      <c r="CO32" s="39">
        <v>332946.40</v>
      </c>
      <c r="CP32" s="39">
        <v>2461.43</v>
      </c>
      <c r="CQ32" s="39">
        <v>5049494.56</v>
      </c>
      <c r="CR32" s="39">
        <v>263100.49</v>
      </c>
      <c r="CS32" s="39">
        <v>1608.68</v>
      </c>
      <c r="CT32" s="39">
        <v>6839717.2300000004</v>
      </c>
      <c r="CU32" s="39">
        <v>166586.95</v>
      </c>
      <c r="CV32" s="39">
        <v>0</v>
      </c>
      <c r="CW32" s="39">
        <v>0</v>
      </c>
      <c r="CX32" s="39">
        <v>0</v>
      </c>
      <c r="CY32" s="39">
        <v>682.82</v>
      </c>
      <c r="CZ32" s="39">
        <v>2992207.84</v>
      </c>
      <c r="DA32" s="39">
        <v>73657.78</v>
      </c>
      <c r="DB32" s="39">
        <v>1578.87</v>
      </c>
      <c r="DC32" s="39">
        <v>6574336.3799999999</v>
      </c>
      <c r="DD32" s="39">
        <v>185802.04</v>
      </c>
      <c r="DE32" s="39">
        <v>6082.09</v>
      </c>
      <c r="DF32" s="39">
        <v>9977300.1600000001</v>
      </c>
      <c r="DG32" s="39">
        <v>617298.90</v>
      </c>
      <c r="DH32" s="43"/>
      <c r="DI32" s="43"/>
      <c r="DJ32" s="43"/>
    </row>
    <row r="33" spans="1:114" ht="10.2">
      <c r="A33" s="40" t="s">
        <v>195</v>
      </c>
      <c r="B33" s="40" t="s">
        <v>188</v>
      </c>
      <c r="C33" s="40" t="s">
        <v>187</v>
      </c>
      <c r="D33" s="42">
        <v>3679591.16</v>
      </c>
      <c r="E33" s="42">
        <v>911994315.75</v>
      </c>
      <c r="F33" s="42">
        <v>195797557.24000001</v>
      </c>
      <c r="G33" s="39">
        <v>3065294.46</v>
      </c>
      <c r="H33" s="39">
        <v>491221039.76999998</v>
      </c>
      <c r="I33" s="39">
        <v>146749062.86000001</v>
      </c>
      <c r="J33" s="39">
        <v>5754.30</v>
      </c>
      <c r="K33" s="39">
        <v>5928957.5999999996</v>
      </c>
      <c r="L33" s="39">
        <v>487667.58</v>
      </c>
      <c r="M33" s="39">
        <v>9135.37</v>
      </c>
      <c r="N33" s="39">
        <v>8279108.7199999997</v>
      </c>
      <c r="O33" s="39">
        <v>772139.79</v>
      </c>
      <c r="P33" s="39">
        <v>22278.41</v>
      </c>
      <c r="Q33" s="39">
        <v>41279857.060000002</v>
      </c>
      <c r="R33" s="39">
        <v>2172496.75</v>
      </c>
      <c r="S33" s="39">
        <v>144</v>
      </c>
      <c r="T33" s="39">
        <v>173320.25</v>
      </c>
      <c r="U33" s="39">
        <v>12563.30</v>
      </c>
      <c r="V33" s="39">
        <v>32974.46</v>
      </c>
      <c r="W33" s="39">
        <v>19577740.739999998</v>
      </c>
      <c r="X33" s="39">
        <v>2594301.02</v>
      </c>
      <c r="Y33" s="39">
        <v>4045.05</v>
      </c>
      <c r="Z33" s="39">
        <v>3116724.26</v>
      </c>
      <c r="AA33" s="39">
        <v>346122.60</v>
      </c>
      <c r="AB33" s="39">
        <v>6656.58</v>
      </c>
      <c r="AC33" s="39">
        <v>6321055.79</v>
      </c>
      <c r="AD33" s="39">
        <v>605163.46</v>
      </c>
      <c r="AE33" s="39">
        <v>13359.59</v>
      </c>
      <c r="AF33" s="39">
        <v>15211095.210000001</v>
      </c>
      <c r="AG33" s="39">
        <v>1137714.69</v>
      </c>
      <c r="AH33" s="39">
        <v>132422.76</v>
      </c>
      <c r="AI33" s="39">
        <v>97800094.959999993</v>
      </c>
      <c r="AJ33" s="39">
        <v>10853863.67</v>
      </c>
      <c r="AK33" s="39">
        <v>27534.62</v>
      </c>
      <c r="AL33" s="39">
        <v>28985105.18</v>
      </c>
      <c r="AM33" s="39">
        <v>2348234.36</v>
      </c>
      <c r="AN33" s="39">
        <v>45177.59</v>
      </c>
      <c r="AO33" s="39">
        <v>23691204.289999999</v>
      </c>
      <c r="AP33" s="39">
        <v>3526923.21</v>
      </c>
      <c r="AQ33" s="39">
        <v>24050.95</v>
      </c>
      <c r="AR33" s="39">
        <v>21534148.960000001</v>
      </c>
      <c r="AS33" s="39">
        <v>1936664.42</v>
      </c>
      <c r="AT33" s="39">
        <v>21573.04</v>
      </c>
      <c r="AU33" s="39">
        <v>10475140.140000001</v>
      </c>
      <c r="AV33" s="39">
        <v>1795842.64</v>
      </c>
      <c r="AW33" s="39">
        <v>209803.95</v>
      </c>
      <c r="AX33" s="39">
        <v>102008128.34999999</v>
      </c>
      <c r="AY33" s="39">
        <v>15987582.92</v>
      </c>
      <c r="AZ33" s="39">
        <v>18031.61</v>
      </c>
      <c r="BA33" s="39">
        <v>31368449.379999999</v>
      </c>
      <c r="BB33" s="39">
        <v>1670782.99</v>
      </c>
      <c r="BC33" s="39">
        <v>368.48</v>
      </c>
      <c r="BD33" s="39">
        <v>453125.93</v>
      </c>
      <c r="BE33" s="39">
        <v>41498.18</v>
      </c>
      <c r="BF33" s="39">
        <v>168</v>
      </c>
      <c r="BG33" s="39">
        <v>226829.71</v>
      </c>
      <c r="BH33" s="39">
        <v>13742.70</v>
      </c>
      <c r="BI33" s="39">
        <v>6153.21</v>
      </c>
      <c r="BJ33" s="39">
        <v>27283957.670000002</v>
      </c>
      <c r="BK33" s="39">
        <v>705484.33</v>
      </c>
      <c r="BL33" s="39">
        <v>6724.04</v>
      </c>
      <c r="BM33" s="39">
        <v>4275878.28</v>
      </c>
      <c r="BN33" s="39">
        <v>567890.72</v>
      </c>
      <c r="BO33" s="39">
        <v>5546.76</v>
      </c>
      <c r="BP33" s="39">
        <v>11668282.810000001</v>
      </c>
      <c r="BQ33" s="39">
        <v>527389.81</v>
      </c>
      <c r="BR33" s="39">
        <v>817.41</v>
      </c>
      <c r="BS33" s="39">
        <v>6288411.0700000003</v>
      </c>
      <c r="BT33" s="39">
        <v>96560.03</v>
      </c>
      <c r="BU33" s="39">
        <v>170.16</v>
      </c>
      <c r="BV33" s="39">
        <v>1395342.50</v>
      </c>
      <c r="BW33" s="39">
        <v>17065.14</v>
      </c>
      <c r="BX33" s="39">
        <v>2635.35</v>
      </c>
      <c r="BY33" s="39">
        <v>2744049.90</v>
      </c>
      <c r="BZ33" s="39">
        <v>249041.89</v>
      </c>
      <c r="CA33" s="39">
        <v>5436.11</v>
      </c>
      <c r="CB33" s="39">
        <v>3160625.22</v>
      </c>
      <c r="CC33" s="39">
        <v>422240.51</v>
      </c>
      <c r="CD33" s="39">
        <v>25983.82</v>
      </c>
      <c r="CE33" s="39">
        <v>26584594.02</v>
      </c>
      <c r="CF33" s="39">
        <v>2172028.19</v>
      </c>
      <c r="CG33" s="39">
        <v>5682.45</v>
      </c>
      <c r="CH33" s="39">
        <v>3496192.45</v>
      </c>
      <c r="CI33" s="39">
        <v>471030.87</v>
      </c>
      <c r="CJ33" s="39">
        <v>32089.24</v>
      </c>
      <c r="CK33" s="39">
        <v>25826183.16</v>
      </c>
      <c r="CL33" s="39">
        <v>2547083.70</v>
      </c>
      <c r="CM33" s="39">
        <v>7964.15</v>
      </c>
      <c r="CN33" s="39">
        <v>10149366.02</v>
      </c>
      <c r="CO33" s="39">
        <v>720558.03</v>
      </c>
      <c r="CP33" s="39">
        <v>26670.24</v>
      </c>
      <c r="CQ33" s="39">
        <v>13619323.24</v>
      </c>
      <c r="CR33" s="39">
        <v>1976186.07</v>
      </c>
      <c r="CS33" s="39">
        <v>4153.96</v>
      </c>
      <c r="CT33" s="39">
        <v>8886191.6699999999</v>
      </c>
      <c r="CU33" s="39">
        <v>383643.10</v>
      </c>
      <c r="CV33" s="39">
        <v>0</v>
      </c>
      <c r="CW33" s="39">
        <v>0</v>
      </c>
      <c r="CX33" s="39">
        <v>0</v>
      </c>
      <c r="CY33" s="39">
        <v>1514.29</v>
      </c>
      <c r="CZ33" s="39">
        <v>3264110.21</v>
      </c>
      <c r="DA33" s="39">
        <v>149351.09</v>
      </c>
      <c r="DB33" s="39">
        <v>3279.54</v>
      </c>
      <c r="DC33" s="39">
        <v>5650471.5199999996</v>
      </c>
      <c r="DD33" s="39">
        <v>288146.58</v>
      </c>
      <c r="DE33" s="39">
        <v>49927.47</v>
      </c>
      <c r="DF33" s="39">
        <v>33184077.690000001</v>
      </c>
      <c r="DG33" s="39">
        <v>4045655.92</v>
      </c>
      <c r="DH33" s="43"/>
      <c r="DI33" s="43"/>
      <c r="DJ33" s="43"/>
    </row>
    <row r="34" spans="1:114" ht="10.2">
      <c r="A34" s="40" t="s">
        <v>196</v>
      </c>
      <c r="B34" s="40" t="s">
        <v>185</v>
      </c>
      <c r="C34" s="40" t="s">
        <v>186</v>
      </c>
      <c r="D34" s="42">
        <v>208995.93</v>
      </c>
      <c r="E34" s="42">
        <v>303397634.91000003</v>
      </c>
      <c r="F34" s="42">
        <v>19169397.809999999</v>
      </c>
      <c r="G34" s="39">
        <v>92963.30</v>
      </c>
      <c r="H34" s="39">
        <v>75874422.150000006</v>
      </c>
      <c r="I34" s="39">
        <v>7700969.3399999999</v>
      </c>
      <c r="J34" s="39">
        <v>864.93</v>
      </c>
      <c r="K34" s="39">
        <v>2040804.66</v>
      </c>
      <c r="L34" s="39">
        <v>99291.52</v>
      </c>
      <c r="M34" s="39">
        <v>1288.80</v>
      </c>
      <c r="N34" s="39">
        <v>2912465.51</v>
      </c>
      <c r="O34" s="39">
        <v>144255.59</v>
      </c>
      <c r="P34" s="39">
        <v>4362.70</v>
      </c>
      <c r="Q34" s="39">
        <v>12211033.02</v>
      </c>
      <c r="R34" s="39">
        <v>430026.51</v>
      </c>
      <c r="S34" s="39">
        <v>276</v>
      </c>
      <c r="T34" s="39">
        <v>653152.57</v>
      </c>
      <c r="U34" s="39">
        <v>26881.92</v>
      </c>
      <c r="V34" s="39">
        <v>5154.34</v>
      </c>
      <c r="W34" s="39">
        <v>9660226.0600000005</v>
      </c>
      <c r="X34" s="39">
        <v>504862.89</v>
      </c>
      <c r="Y34" s="39">
        <v>1719.94</v>
      </c>
      <c r="Z34" s="39">
        <v>3805624.84</v>
      </c>
      <c r="AA34" s="39">
        <v>194009.16</v>
      </c>
      <c r="AB34" s="39">
        <v>1307.38</v>
      </c>
      <c r="AC34" s="39">
        <v>2584828.79</v>
      </c>
      <c r="AD34" s="39">
        <v>128011.34</v>
      </c>
      <c r="AE34" s="39">
        <v>4774.69</v>
      </c>
      <c r="AF34" s="39">
        <v>13220116.949999999</v>
      </c>
      <c r="AG34" s="39">
        <v>509062.73</v>
      </c>
      <c r="AH34" s="39">
        <v>49031.05</v>
      </c>
      <c r="AI34" s="39">
        <v>98185760.049999997</v>
      </c>
      <c r="AJ34" s="39">
        <v>5030167.72</v>
      </c>
      <c r="AK34" s="39">
        <v>3953.74</v>
      </c>
      <c r="AL34" s="39">
        <v>11446166.039999999</v>
      </c>
      <c r="AM34" s="39">
        <v>403919.50</v>
      </c>
      <c r="AN34" s="39">
        <v>4650</v>
      </c>
      <c r="AO34" s="39">
        <v>9167768.4100000001</v>
      </c>
      <c r="AP34" s="39">
        <v>449423.60</v>
      </c>
      <c r="AQ34" s="39">
        <v>7782.18</v>
      </c>
      <c r="AR34" s="39">
        <v>20695135.91</v>
      </c>
      <c r="AS34" s="39">
        <v>826000.59</v>
      </c>
      <c r="AT34" s="39">
        <v>3089.11</v>
      </c>
      <c r="AU34" s="39">
        <v>5628273.2699999996</v>
      </c>
      <c r="AV34" s="39">
        <v>291917.94</v>
      </c>
      <c r="AW34" s="39">
        <v>21926.72</v>
      </c>
      <c r="AX34" s="39">
        <v>35545179.880000003</v>
      </c>
      <c r="AY34" s="39">
        <v>2071245.78</v>
      </c>
      <c r="AZ34" s="39">
        <v>1175.14</v>
      </c>
      <c r="BA34" s="39">
        <v>4780682.37</v>
      </c>
      <c r="BB34" s="39">
        <v>126875.13</v>
      </c>
      <c r="BC34" s="39">
        <v>3651.45</v>
      </c>
      <c r="BD34" s="39">
        <v>5051806.85</v>
      </c>
      <c r="BE34" s="39">
        <v>357311.98</v>
      </c>
      <c r="BF34" s="39">
        <v>0</v>
      </c>
      <c r="BG34" s="39">
        <v>0</v>
      </c>
      <c r="BH34" s="39">
        <v>0</v>
      </c>
      <c r="BI34" s="39">
        <v>9029.25</v>
      </c>
      <c r="BJ34" s="39">
        <v>40276907.490000002</v>
      </c>
      <c r="BK34" s="39">
        <v>1108922.23</v>
      </c>
      <c r="BL34" s="39">
        <v>866.07</v>
      </c>
      <c r="BM34" s="39">
        <v>1884643.11</v>
      </c>
      <c r="BN34" s="39">
        <v>74214.13</v>
      </c>
      <c r="BO34" s="39">
        <v>1720.28</v>
      </c>
      <c r="BP34" s="39">
        <v>6362122.7300000004</v>
      </c>
      <c r="BQ34" s="39">
        <v>176252.07</v>
      </c>
      <c r="BR34" s="39">
        <v>883.83</v>
      </c>
      <c r="BS34" s="39">
        <v>6507860.3399999999</v>
      </c>
      <c r="BT34" s="39">
        <v>101745.19</v>
      </c>
      <c r="BU34" s="39">
        <v>180</v>
      </c>
      <c r="BV34" s="39">
        <v>1380458.26</v>
      </c>
      <c r="BW34" s="39">
        <v>19275.25</v>
      </c>
      <c r="BX34" s="39">
        <v>937.39</v>
      </c>
      <c r="BY34" s="39">
        <v>2795999.65</v>
      </c>
      <c r="BZ34" s="39">
        <v>106154.70</v>
      </c>
      <c r="CA34" s="39">
        <v>416</v>
      </c>
      <c r="CB34" s="39">
        <v>855130.42</v>
      </c>
      <c r="CC34" s="39">
        <v>40106.62</v>
      </c>
      <c r="CD34" s="39">
        <v>10213.19</v>
      </c>
      <c r="CE34" s="39">
        <v>26552550.219999999</v>
      </c>
      <c r="CF34" s="39">
        <v>1164590.78</v>
      </c>
      <c r="CG34" s="39">
        <v>1534.72</v>
      </c>
      <c r="CH34" s="39">
        <v>2834582.08</v>
      </c>
      <c r="CI34" s="39">
        <v>146901.94</v>
      </c>
      <c r="CJ34" s="39">
        <v>15756.73</v>
      </c>
      <c r="CK34" s="39">
        <v>25131151.280000001</v>
      </c>
      <c r="CL34" s="39">
        <v>1440414.92</v>
      </c>
      <c r="CM34" s="39">
        <v>4276.02</v>
      </c>
      <c r="CN34" s="39">
        <v>12650178.58</v>
      </c>
      <c r="CO34" s="39">
        <v>463880.17</v>
      </c>
      <c r="CP34" s="39">
        <v>14313.55</v>
      </c>
      <c r="CQ34" s="39">
        <v>22343910.870000001</v>
      </c>
      <c r="CR34" s="39">
        <v>1326146.19</v>
      </c>
      <c r="CS34" s="39">
        <v>1498.08</v>
      </c>
      <c r="CT34" s="39">
        <v>6604442.0499999998</v>
      </c>
      <c r="CU34" s="39">
        <v>160709.11</v>
      </c>
      <c r="CV34" s="39">
        <v>0</v>
      </c>
      <c r="CW34" s="39">
        <v>0</v>
      </c>
      <c r="CX34" s="39">
        <v>0</v>
      </c>
      <c r="CY34" s="39">
        <v>775.37</v>
      </c>
      <c r="CZ34" s="39">
        <v>3697923.07</v>
      </c>
      <c r="DA34" s="39">
        <v>99851.41</v>
      </c>
      <c r="DB34" s="39">
        <v>2578</v>
      </c>
      <c r="DC34" s="39">
        <v>9332674.8800000008</v>
      </c>
      <c r="DD34" s="39">
        <v>268360.57</v>
      </c>
      <c r="DE34" s="39">
        <v>6070.14</v>
      </c>
      <c r="DF34" s="39">
        <v>11438213.18</v>
      </c>
      <c r="DG34" s="39">
        <v>576980.84</v>
      </c>
      <c r="DH34" s="43"/>
      <c r="DI34" s="43"/>
      <c r="DJ34" s="43"/>
    </row>
    <row r="35" spans="1:114" ht="10.2">
      <c r="A35" s="40" t="s">
        <v>196</v>
      </c>
      <c r="B35" s="40" t="s">
        <v>185</v>
      </c>
      <c r="C35" s="40" t="s">
        <v>187</v>
      </c>
      <c r="D35" s="42">
        <v>3639045.34</v>
      </c>
      <c r="E35" s="42">
        <v>1273512360.1099999</v>
      </c>
      <c r="F35" s="42">
        <v>217462034.78999999</v>
      </c>
      <c r="G35" s="39">
        <v>2796421.01</v>
      </c>
      <c r="H35" s="39">
        <v>645967990.60000002</v>
      </c>
      <c r="I35" s="39">
        <v>153554166.88999999</v>
      </c>
      <c r="J35" s="39">
        <v>1958.06</v>
      </c>
      <c r="K35" s="39">
        <v>2405897.96</v>
      </c>
      <c r="L35" s="39">
        <v>171324.85</v>
      </c>
      <c r="M35" s="39">
        <v>5478.16</v>
      </c>
      <c r="N35" s="39">
        <v>5652028.9900000002</v>
      </c>
      <c r="O35" s="39">
        <v>443192.15</v>
      </c>
      <c r="P35" s="39">
        <v>30389.26</v>
      </c>
      <c r="Q35" s="39">
        <v>57585115.979999997</v>
      </c>
      <c r="R35" s="39">
        <v>2808602.22</v>
      </c>
      <c r="S35" s="39">
        <v>732</v>
      </c>
      <c r="T35" s="39">
        <v>940609.43</v>
      </c>
      <c r="U35" s="39">
        <v>73118.27</v>
      </c>
      <c r="V35" s="39">
        <v>46836.48</v>
      </c>
      <c r="W35" s="39">
        <v>32738216.57</v>
      </c>
      <c r="X35" s="39">
        <v>3474900.85</v>
      </c>
      <c r="Y35" s="39">
        <v>5953</v>
      </c>
      <c r="Z35" s="39">
        <v>4832117.75</v>
      </c>
      <c r="AA35" s="39">
        <v>469609.75</v>
      </c>
      <c r="AB35" s="39">
        <v>5076.16</v>
      </c>
      <c r="AC35" s="39">
        <v>5406461.9900000002</v>
      </c>
      <c r="AD35" s="39">
        <v>437690.79</v>
      </c>
      <c r="AE35" s="39">
        <v>19651.73</v>
      </c>
      <c r="AF35" s="39">
        <v>22409581.66</v>
      </c>
      <c r="AG35" s="39">
        <v>1632223.80</v>
      </c>
      <c r="AH35" s="39">
        <v>269589.77</v>
      </c>
      <c r="AI35" s="39">
        <v>211769242.5</v>
      </c>
      <c r="AJ35" s="39">
        <v>20988430.91</v>
      </c>
      <c r="AK35" s="39">
        <v>23270.81</v>
      </c>
      <c r="AL35" s="39">
        <v>26624231.719999999</v>
      </c>
      <c r="AM35" s="39">
        <v>1963654.98</v>
      </c>
      <c r="AN35" s="39">
        <v>40330.83</v>
      </c>
      <c r="AO35" s="39">
        <v>27893913.710000001</v>
      </c>
      <c r="AP35" s="39">
        <v>3072696.72</v>
      </c>
      <c r="AQ35" s="39">
        <v>24296.37</v>
      </c>
      <c r="AR35" s="39">
        <v>24419831.93</v>
      </c>
      <c r="AS35" s="39">
        <v>1936425.11</v>
      </c>
      <c r="AT35" s="39">
        <v>40401.12</v>
      </c>
      <c r="AU35" s="39">
        <v>22406063.82</v>
      </c>
      <c r="AV35" s="39">
        <v>3107274.93</v>
      </c>
      <c r="AW35" s="39">
        <v>184894.98</v>
      </c>
      <c r="AX35" s="39">
        <v>107070270.89</v>
      </c>
      <c r="AY35" s="39">
        <v>13394513.630000001</v>
      </c>
      <c r="AZ35" s="39">
        <v>8300.95</v>
      </c>
      <c r="BA35" s="39">
        <v>15555461.48</v>
      </c>
      <c r="BB35" s="39">
        <v>754356.87</v>
      </c>
      <c r="BC35" s="39">
        <v>29860.02</v>
      </c>
      <c r="BD35" s="39">
        <v>19370407.120000001</v>
      </c>
      <c r="BE35" s="39">
        <v>2422341.24</v>
      </c>
      <c r="BF35" s="39">
        <v>336</v>
      </c>
      <c r="BG35" s="39">
        <v>223718.64</v>
      </c>
      <c r="BH35" s="39">
        <v>25837.69</v>
      </c>
      <c r="BI35" s="39">
        <v>14731.07</v>
      </c>
      <c r="BJ35" s="39">
        <v>59859931.039999999</v>
      </c>
      <c r="BK35" s="39">
        <v>1533044.27</v>
      </c>
      <c r="BL35" s="39">
        <v>6570.12</v>
      </c>
      <c r="BM35" s="39">
        <v>4233376.53</v>
      </c>
      <c r="BN35" s="39">
        <v>488518.66</v>
      </c>
      <c r="BO35" s="39">
        <v>11860.38</v>
      </c>
      <c r="BP35" s="39">
        <v>25522142.559999999</v>
      </c>
      <c r="BQ35" s="39">
        <v>1064060.84</v>
      </c>
      <c r="BR35" s="39">
        <v>716.69</v>
      </c>
      <c r="BS35" s="39">
        <v>4993617.37</v>
      </c>
      <c r="BT35" s="39">
        <v>74203.80</v>
      </c>
      <c r="BU35" s="39">
        <v>588</v>
      </c>
      <c r="BV35" s="39">
        <v>2817192.04</v>
      </c>
      <c r="BW35" s="39">
        <v>59091.53</v>
      </c>
      <c r="BX35" s="39">
        <v>2721.66</v>
      </c>
      <c r="BY35" s="39">
        <v>3243102.83</v>
      </c>
      <c r="BZ35" s="39">
        <v>237256.73</v>
      </c>
      <c r="CA35" s="39">
        <v>3286.15</v>
      </c>
      <c r="CB35" s="39">
        <v>2339273.47</v>
      </c>
      <c r="CC35" s="39">
        <v>268154.02</v>
      </c>
      <c r="CD35" s="39">
        <v>25570.89</v>
      </c>
      <c r="CE35" s="39">
        <v>28046953.25</v>
      </c>
      <c r="CF35" s="39">
        <v>2141645.81</v>
      </c>
      <c r="CG35" s="39">
        <v>14493.81</v>
      </c>
      <c r="CH35" s="39">
        <v>12498864.23</v>
      </c>
      <c r="CI35" s="39">
        <v>1175286.39</v>
      </c>
      <c r="CJ35" s="39">
        <v>73659.14</v>
      </c>
      <c r="CK35" s="39">
        <v>67077770.909999996</v>
      </c>
      <c r="CL35" s="39">
        <v>5800571.2699999996</v>
      </c>
      <c r="CM35" s="39">
        <v>11472.37</v>
      </c>
      <c r="CN35" s="39">
        <v>16534632.539999999</v>
      </c>
      <c r="CO35" s="39">
        <v>1009446.12</v>
      </c>
      <c r="CP35" s="39">
        <v>142644.06</v>
      </c>
      <c r="CQ35" s="39">
        <v>76981775.859999999</v>
      </c>
      <c r="CR35" s="39">
        <v>10084057.02</v>
      </c>
      <c r="CS35" s="39">
        <v>3268.80</v>
      </c>
      <c r="CT35" s="39">
        <v>7251969.3899999997</v>
      </c>
      <c r="CU35" s="39">
        <v>306650.29</v>
      </c>
      <c r="CV35" s="39">
        <v>0</v>
      </c>
      <c r="CW35" s="39">
        <v>0</v>
      </c>
      <c r="CX35" s="39">
        <v>0</v>
      </c>
      <c r="CY35" s="39">
        <v>1800.78</v>
      </c>
      <c r="CZ35" s="39">
        <v>3260597.36</v>
      </c>
      <c r="DA35" s="39">
        <v>174693.08</v>
      </c>
      <c r="DB35" s="39">
        <v>6055.97</v>
      </c>
      <c r="DC35" s="39">
        <v>9885824.1600000001</v>
      </c>
      <c r="DD35" s="39">
        <v>523248.38</v>
      </c>
      <c r="DE35" s="39">
        <v>46892.84</v>
      </c>
      <c r="DF35" s="39">
        <v>34426783.590000004</v>
      </c>
      <c r="DG35" s="39">
        <v>3619507.96</v>
      </c>
      <c r="DH35" s="43"/>
      <c r="DI35" s="43"/>
      <c r="DJ35" s="43"/>
    </row>
    <row r="36" spans="1:114" ht="10.2">
      <c r="A36" s="40" t="s">
        <v>196</v>
      </c>
      <c r="B36" s="40" t="s">
        <v>188</v>
      </c>
      <c r="C36" s="40" t="s">
        <v>186</v>
      </c>
      <c r="D36" s="42">
        <v>226324.47</v>
      </c>
      <c r="E36" s="42">
        <v>320205845.93000001</v>
      </c>
      <c r="F36" s="42">
        <v>21866960.210000001</v>
      </c>
      <c r="G36" s="39">
        <v>102183.98</v>
      </c>
      <c r="H36" s="39">
        <v>83303907.420000002</v>
      </c>
      <c r="I36" s="39">
        <v>9055421.2200000007</v>
      </c>
      <c r="J36" s="39">
        <v>1722.93</v>
      </c>
      <c r="K36" s="39">
        <v>3982559.23</v>
      </c>
      <c r="L36" s="39">
        <v>203067.79</v>
      </c>
      <c r="M36" s="39">
        <v>892.43</v>
      </c>
      <c r="N36" s="39">
        <v>1798734.99</v>
      </c>
      <c r="O36" s="39">
        <v>94352.72</v>
      </c>
      <c r="P36" s="39">
        <v>3376.24</v>
      </c>
      <c r="Q36" s="39">
        <v>10330518.74</v>
      </c>
      <c r="R36" s="39">
        <v>365302.59</v>
      </c>
      <c r="S36" s="39">
        <v>180.10</v>
      </c>
      <c r="T36" s="39">
        <v>488077.96</v>
      </c>
      <c r="U36" s="39">
        <v>17186.90</v>
      </c>
      <c r="V36" s="39">
        <v>4805.96</v>
      </c>
      <c r="W36" s="39">
        <v>8353419.5099999998</v>
      </c>
      <c r="X36" s="39">
        <v>468363.54</v>
      </c>
      <c r="Y36" s="39">
        <v>1579.93</v>
      </c>
      <c r="Z36" s="39">
        <v>3418001.97</v>
      </c>
      <c r="AA36" s="39">
        <v>182846.29</v>
      </c>
      <c r="AB36" s="39">
        <v>4113.28</v>
      </c>
      <c r="AC36" s="39">
        <v>8214821.54</v>
      </c>
      <c r="AD36" s="39">
        <v>444045.51</v>
      </c>
      <c r="AE36" s="39">
        <v>6567.51</v>
      </c>
      <c r="AF36" s="39">
        <v>18713747.260000002</v>
      </c>
      <c r="AG36" s="39">
        <v>728040.23</v>
      </c>
      <c r="AH36" s="39">
        <v>33720.89</v>
      </c>
      <c r="AI36" s="39">
        <v>70138535.579999998</v>
      </c>
      <c r="AJ36" s="39">
        <v>3625181.60</v>
      </c>
      <c r="AK36" s="39">
        <v>7987.45</v>
      </c>
      <c r="AL36" s="39">
        <v>22214335.239999998</v>
      </c>
      <c r="AM36" s="39">
        <v>832738.45</v>
      </c>
      <c r="AN36" s="39">
        <v>6247.66</v>
      </c>
      <c r="AO36" s="39">
        <v>9648588.5299999993</v>
      </c>
      <c r="AP36" s="39">
        <v>622080.61</v>
      </c>
      <c r="AQ36" s="39">
        <v>7878.86</v>
      </c>
      <c r="AR36" s="39">
        <v>20992801.079999998</v>
      </c>
      <c r="AS36" s="39">
        <v>825079.79</v>
      </c>
      <c r="AT36" s="39">
        <v>2733.32</v>
      </c>
      <c r="AU36" s="39">
        <v>5248912.71</v>
      </c>
      <c r="AV36" s="39">
        <v>272321.99</v>
      </c>
      <c r="AW36" s="39">
        <v>44131.15</v>
      </c>
      <c r="AX36" s="39">
        <v>63467005.259999998</v>
      </c>
      <c r="AY36" s="39">
        <v>4357744.89</v>
      </c>
      <c r="AZ36" s="39">
        <v>2777.16</v>
      </c>
      <c r="BA36" s="39">
        <v>9653494.9399999995</v>
      </c>
      <c r="BB36" s="39">
        <v>293967.96</v>
      </c>
      <c r="BC36" s="39">
        <v>184.10</v>
      </c>
      <c r="BD36" s="39">
        <v>453259.72</v>
      </c>
      <c r="BE36" s="39">
        <v>24510.15</v>
      </c>
      <c r="BF36" s="39">
        <v>0</v>
      </c>
      <c r="BG36" s="39">
        <v>0</v>
      </c>
      <c r="BH36" s="39">
        <v>0</v>
      </c>
      <c r="BI36" s="39">
        <v>7250.50</v>
      </c>
      <c r="BJ36" s="39">
        <v>40300427.920000002</v>
      </c>
      <c r="BK36" s="39">
        <v>1061087.44</v>
      </c>
      <c r="BL36" s="39">
        <v>863</v>
      </c>
      <c r="BM36" s="39">
        <v>1399989.14</v>
      </c>
      <c r="BN36" s="39">
        <v>79153.77</v>
      </c>
      <c r="BO36" s="39">
        <v>810.94</v>
      </c>
      <c r="BP36" s="39">
        <v>2531941.33</v>
      </c>
      <c r="BQ36" s="39">
        <v>85699.72</v>
      </c>
      <c r="BR36" s="39">
        <v>1219.95</v>
      </c>
      <c r="BS36" s="39">
        <v>10869774.84</v>
      </c>
      <c r="BT36" s="39">
        <v>171338.87</v>
      </c>
      <c r="BU36" s="39">
        <v>168</v>
      </c>
      <c r="BV36" s="39">
        <v>1666652.57</v>
      </c>
      <c r="BW36" s="39">
        <v>22143.05</v>
      </c>
      <c r="BX36" s="39">
        <v>800.93</v>
      </c>
      <c r="BY36" s="39">
        <v>2667260.51</v>
      </c>
      <c r="BZ36" s="39">
        <v>92242.69</v>
      </c>
      <c r="CA36" s="39">
        <v>681.72</v>
      </c>
      <c r="CB36" s="39">
        <v>1226441.89</v>
      </c>
      <c r="CC36" s="39">
        <v>66099</v>
      </c>
      <c r="CD36" s="39">
        <v>9058.72</v>
      </c>
      <c r="CE36" s="39">
        <v>21993788.530000001</v>
      </c>
      <c r="CF36" s="39">
        <v>980540.65</v>
      </c>
      <c r="CG36" s="39">
        <v>1058.79</v>
      </c>
      <c r="CH36" s="39">
        <v>2137922.37</v>
      </c>
      <c r="CI36" s="39">
        <v>108646.03</v>
      </c>
      <c r="CJ36" s="39">
        <v>10098.94</v>
      </c>
      <c r="CK36" s="39">
        <v>15680300.1</v>
      </c>
      <c r="CL36" s="39">
        <v>988496.29</v>
      </c>
      <c r="CM36" s="39">
        <v>4112.75</v>
      </c>
      <c r="CN36" s="39">
        <v>11031157.880000001</v>
      </c>
      <c r="CO36" s="39">
        <v>437882.06</v>
      </c>
      <c r="CP36" s="39">
        <v>3799.91</v>
      </c>
      <c r="CQ36" s="39">
        <v>7059830.1299999999</v>
      </c>
      <c r="CR36" s="39">
        <v>360016.33</v>
      </c>
      <c r="CS36" s="39">
        <v>2278.52</v>
      </c>
      <c r="CT36" s="39">
        <v>9274326.6799999997</v>
      </c>
      <c r="CU36" s="39">
        <v>255149.75</v>
      </c>
      <c r="CV36" s="39">
        <v>0</v>
      </c>
      <c r="CW36" s="39">
        <v>0</v>
      </c>
      <c r="CX36" s="39">
        <v>0</v>
      </c>
      <c r="CY36" s="39">
        <v>1046.92</v>
      </c>
      <c r="CZ36" s="39">
        <v>4261187.05</v>
      </c>
      <c r="DA36" s="39">
        <v>120690.81</v>
      </c>
      <c r="DB36" s="39">
        <v>2018.31</v>
      </c>
      <c r="DC36" s="39">
        <v>7716802.6900000004</v>
      </c>
      <c r="DD36" s="39">
        <v>249266.40</v>
      </c>
      <c r="DE36" s="39">
        <v>11123.89</v>
      </c>
      <c r="DF36" s="39">
        <v>17014376.690000001</v>
      </c>
      <c r="DG36" s="39">
        <v>1072350.13</v>
      </c>
      <c r="DH36" s="43"/>
      <c r="DI36" s="43"/>
      <c r="DJ36" s="43"/>
    </row>
    <row r="37" spans="1:114" ht="10.2">
      <c r="A37" s="40" t="s">
        <v>196</v>
      </c>
      <c r="B37" s="40" t="s">
        <v>188</v>
      </c>
      <c r="C37" s="40" t="s">
        <v>187</v>
      </c>
      <c r="D37" s="42">
        <v>3695222.28</v>
      </c>
      <c r="E37" s="42">
        <v>1154335475.5599999</v>
      </c>
      <c r="F37" s="42">
        <v>214317572.91999999</v>
      </c>
      <c r="G37" s="39">
        <v>2847165.52</v>
      </c>
      <c r="H37" s="39">
        <v>562168604.64999998</v>
      </c>
      <c r="I37" s="39">
        <v>147050901.09</v>
      </c>
      <c r="J37" s="39">
        <v>4596.75</v>
      </c>
      <c r="K37" s="39">
        <v>4826737.06</v>
      </c>
      <c r="L37" s="39">
        <v>394363.67</v>
      </c>
      <c r="M37" s="39">
        <v>6328.95</v>
      </c>
      <c r="N37" s="39">
        <v>5042602.21</v>
      </c>
      <c r="O37" s="39">
        <v>510211.24</v>
      </c>
      <c r="P37" s="39">
        <v>23545.49</v>
      </c>
      <c r="Q37" s="39">
        <v>43901107.049999997</v>
      </c>
      <c r="R37" s="39">
        <v>2270998.83</v>
      </c>
      <c r="S37" s="39">
        <v>593</v>
      </c>
      <c r="T37" s="39">
        <v>571662.61</v>
      </c>
      <c r="U37" s="39">
        <v>53347.19</v>
      </c>
      <c r="V37" s="39">
        <v>39647.26</v>
      </c>
      <c r="W37" s="39">
        <v>24922962.539999999</v>
      </c>
      <c r="X37" s="39">
        <v>3073358.57</v>
      </c>
      <c r="Y37" s="39">
        <v>5267.20</v>
      </c>
      <c r="Z37" s="39">
        <v>4485046.86</v>
      </c>
      <c r="AA37" s="39">
        <v>448360.53</v>
      </c>
      <c r="AB37" s="39">
        <v>13317.13</v>
      </c>
      <c r="AC37" s="39">
        <v>14263928.109999999</v>
      </c>
      <c r="AD37" s="39">
        <v>1218402.55</v>
      </c>
      <c r="AE37" s="39">
        <v>24265.11</v>
      </c>
      <c r="AF37" s="39">
        <v>26412080.829999998</v>
      </c>
      <c r="AG37" s="39">
        <v>2071903.30</v>
      </c>
      <c r="AH37" s="39">
        <v>150739.11</v>
      </c>
      <c r="AI37" s="39">
        <v>123238574.44</v>
      </c>
      <c r="AJ37" s="39">
        <v>12430650.949999999</v>
      </c>
      <c r="AK37" s="39">
        <v>39585.17</v>
      </c>
      <c r="AL37" s="39">
        <v>44194941.460000001</v>
      </c>
      <c r="AM37" s="39">
        <v>3425747.49</v>
      </c>
      <c r="AN37" s="39">
        <v>62573.48</v>
      </c>
      <c r="AO37" s="39">
        <v>36374709.240000002</v>
      </c>
      <c r="AP37" s="39">
        <v>4858538.22</v>
      </c>
      <c r="AQ37" s="39">
        <v>26251.90</v>
      </c>
      <c r="AR37" s="39">
        <v>24632182.149999999</v>
      </c>
      <c r="AS37" s="39">
        <v>2142021.15</v>
      </c>
      <c r="AT37" s="39">
        <v>36030.76</v>
      </c>
      <c r="AU37" s="39">
        <v>20801594.030000001</v>
      </c>
      <c r="AV37" s="39">
        <v>3025930.70</v>
      </c>
      <c r="AW37" s="39">
        <v>344858.83</v>
      </c>
      <c r="AX37" s="39">
        <v>172466522.93000001</v>
      </c>
      <c r="AY37" s="39">
        <v>26079106.890000001</v>
      </c>
      <c r="AZ37" s="39">
        <v>20652.56</v>
      </c>
      <c r="BA37" s="39">
        <v>37495416.259999998</v>
      </c>
      <c r="BB37" s="39">
        <v>1936423.42</v>
      </c>
      <c r="BC37" s="39">
        <v>1176</v>
      </c>
      <c r="BD37" s="39">
        <v>1140145.23</v>
      </c>
      <c r="BE37" s="39">
        <v>111978.84</v>
      </c>
      <c r="BF37" s="39">
        <v>216</v>
      </c>
      <c r="BG37" s="39">
        <v>349147.29</v>
      </c>
      <c r="BH37" s="39">
        <v>17222.94</v>
      </c>
      <c r="BI37" s="39">
        <v>10334.97</v>
      </c>
      <c r="BJ37" s="39">
        <v>45506950.460000001</v>
      </c>
      <c r="BK37" s="39">
        <v>1158548.13</v>
      </c>
      <c r="BL37" s="39">
        <v>6953.99</v>
      </c>
      <c r="BM37" s="39">
        <v>4111123.67</v>
      </c>
      <c r="BN37" s="39">
        <v>545229.42</v>
      </c>
      <c r="BO37" s="39">
        <v>4820.28</v>
      </c>
      <c r="BP37" s="39">
        <v>10086275.550000001</v>
      </c>
      <c r="BQ37" s="39">
        <v>452736.87</v>
      </c>
      <c r="BR37" s="39">
        <v>927.20</v>
      </c>
      <c r="BS37" s="39">
        <v>7254341.7199999997</v>
      </c>
      <c r="BT37" s="39">
        <v>96944.91</v>
      </c>
      <c r="BU37" s="39">
        <v>228</v>
      </c>
      <c r="BV37" s="39">
        <v>1284254.06</v>
      </c>
      <c r="BW37" s="39">
        <v>23353.69</v>
      </c>
      <c r="BX37" s="39">
        <v>4082.08</v>
      </c>
      <c r="BY37" s="39">
        <v>4616044</v>
      </c>
      <c r="BZ37" s="39">
        <v>394602.36</v>
      </c>
      <c r="CA37" s="39">
        <v>6213.83</v>
      </c>
      <c r="CB37" s="39">
        <v>4987053.18</v>
      </c>
      <c r="CC37" s="39">
        <v>501898.83</v>
      </c>
      <c r="CD37" s="39">
        <v>25885.70</v>
      </c>
      <c r="CE37" s="39">
        <v>26397094.440000001</v>
      </c>
      <c r="CF37" s="39">
        <v>2126911.14</v>
      </c>
      <c r="CG37" s="39">
        <v>9654.97</v>
      </c>
      <c r="CH37" s="39">
        <v>7656183.4299999997</v>
      </c>
      <c r="CI37" s="39">
        <v>811872.71</v>
      </c>
      <c r="CJ37" s="39">
        <v>45809.23</v>
      </c>
      <c r="CK37" s="39">
        <v>38350723.450000003</v>
      </c>
      <c r="CL37" s="39">
        <v>3606878</v>
      </c>
      <c r="CM37" s="39">
        <v>9922.44</v>
      </c>
      <c r="CN37" s="39">
        <v>14112032.59</v>
      </c>
      <c r="CO37" s="39">
        <v>895814.83</v>
      </c>
      <c r="CP37" s="39">
        <v>31790.26</v>
      </c>
      <c r="CQ37" s="39">
        <v>18562605.949999999</v>
      </c>
      <c r="CR37" s="39">
        <v>2380218.69</v>
      </c>
      <c r="CS37" s="39">
        <v>4826.72</v>
      </c>
      <c r="CT37" s="39">
        <v>10729497.93</v>
      </c>
      <c r="CU37" s="39">
        <v>455446.29</v>
      </c>
      <c r="CV37" s="39">
        <v>0</v>
      </c>
      <c r="CW37" s="39">
        <v>0</v>
      </c>
      <c r="CX37" s="39">
        <v>0</v>
      </c>
      <c r="CY37" s="39">
        <v>2493.77</v>
      </c>
      <c r="CZ37" s="39">
        <v>5281775.88</v>
      </c>
      <c r="DA37" s="39">
        <v>236873.64</v>
      </c>
      <c r="DB37" s="39">
        <v>3738.63</v>
      </c>
      <c r="DC37" s="39">
        <v>6836263.8899999997</v>
      </c>
      <c r="DD37" s="39">
        <v>332359.67</v>
      </c>
      <c r="DE37" s="39">
        <v>90856.92</v>
      </c>
      <c r="DF37" s="39">
        <v>63822995.829999998</v>
      </c>
      <c r="DG37" s="39">
        <v>7355877.4299999997</v>
      </c>
      <c r="DH37" s="43"/>
      <c r="DI37" s="43"/>
      <c r="DJ37" s="43"/>
    </row>
    <row r="38" spans="1:114" ht="10.2">
      <c r="A38" s="40" t="s">
        <v>197</v>
      </c>
      <c r="B38" s="40" t="s">
        <v>185</v>
      </c>
      <c r="C38" s="40" t="s">
        <v>186</v>
      </c>
      <c r="D38" s="42">
        <v>221669.36</v>
      </c>
      <c r="E38" s="42">
        <v>335194652.29000002</v>
      </c>
      <c r="F38" s="42">
        <v>20240157.039999999</v>
      </c>
      <c r="G38" s="39">
        <v>92864.70</v>
      </c>
      <c r="H38" s="39">
        <v>78955859.579999998</v>
      </c>
      <c r="I38" s="39">
        <v>7636110.5199999996</v>
      </c>
      <c r="J38" s="39">
        <v>627.98</v>
      </c>
      <c r="K38" s="39">
        <v>1748616.62</v>
      </c>
      <c r="L38" s="39">
        <v>78051.29</v>
      </c>
      <c r="M38" s="39">
        <v>521.29</v>
      </c>
      <c r="N38" s="39">
        <v>1219918.58</v>
      </c>
      <c r="O38" s="39">
        <v>54819.95</v>
      </c>
      <c r="P38" s="39">
        <v>4003.95</v>
      </c>
      <c r="Q38" s="39">
        <v>11849525.449999999</v>
      </c>
      <c r="R38" s="39">
        <v>397527</v>
      </c>
      <c r="S38" s="39">
        <v>339.83</v>
      </c>
      <c r="T38" s="39">
        <v>960217.60</v>
      </c>
      <c r="U38" s="39">
        <v>38483.47</v>
      </c>
      <c r="V38" s="39">
        <v>6600.11</v>
      </c>
      <c r="W38" s="39">
        <v>11671738.83</v>
      </c>
      <c r="X38" s="39">
        <v>625763.85</v>
      </c>
      <c r="Y38" s="39">
        <v>1515.32</v>
      </c>
      <c r="Z38" s="39">
        <v>3735129.33</v>
      </c>
      <c r="AA38" s="39">
        <v>181788.68</v>
      </c>
      <c r="AB38" s="39">
        <v>2157.64</v>
      </c>
      <c r="AC38" s="39">
        <v>5402294.2800000003</v>
      </c>
      <c r="AD38" s="39">
        <v>229512.71</v>
      </c>
      <c r="AE38" s="39">
        <v>7767.20</v>
      </c>
      <c r="AF38" s="39">
        <v>20496228.870000001</v>
      </c>
      <c r="AG38" s="39">
        <v>843857.84</v>
      </c>
      <c r="AH38" s="39">
        <v>45145.80</v>
      </c>
      <c r="AI38" s="39">
        <v>93679972.469999999</v>
      </c>
      <c r="AJ38" s="39">
        <v>4553619.52</v>
      </c>
      <c r="AK38" s="39">
        <v>5581.73</v>
      </c>
      <c r="AL38" s="39">
        <v>15760690.17</v>
      </c>
      <c r="AM38" s="39">
        <v>583354.95</v>
      </c>
      <c r="AN38" s="39">
        <v>4428.70</v>
      </c>
      <c r="AO38" s="39">
        <v>8965369.9700000007</v>
      </c>
      <c r="AP38" s="39">
        <v>434210.17</v>
      </c>
      <c r="AQ38" s="39">
        <v>7302.49</v>
      </c>
      <c r="AR38" s="39">
        <v>21138474.539999999</v>
      </c>
      <c r="AS38" s="39">
        <v>783704.49</v>
      </c>
      <c r="AT38" s="39">
        <v>4854.64</v>
      </c>
      <c r="AU38" s="39">
        <v>7684973.5300000003</v>
      </c>
      <c r="AV38" s="39">
        <v>446784.18</v>
      </c>
      <c r="AW38" s="39">
        <v>32271.67</v>
      </c>
      <c r="AX38" s="39">
        <v>51542705.100000001</v>
      </c>
      <c r="AY38" s="39">
        <v>2976375.19</v>
      </c>
      <c r="AZ38" s="39">
        <v>540.10</v>
      </c>
      <c r="BA38" s="39">
        <v>1844533.79</v>
      </c>
      <c r="BB38" s="39">
        <v>62697.96</v>
      </c>
      <c r="BC38" s="39">
        <v>4390.25</v>
      </c>
      <c r="BD38" s="39">
        <v>6001749.2199999997</v>
      </c>
      <c r="BE38" s="39">
        <v>412984.09</v>
      </c>
      <c r="BF38" s="39">
        <v>0</v>
      </c>
      <c r="BG38" s="39">
        <v>0</v>
      </c>
      <c r="BH38" s="39">
        <v>0</v>
      </c>
      <c r="BI38" s="39">
        <v>11612.15</v>
      </c>
      <c r="BJ38" s="39">
        <v>56141967.100000001</v>
      </c>
      <c r="BK38" s="39">
        <v>1479492.94</v>
      </c>
      <c r="BL38" s="39">
        <v>842.48</v>
      </c>
      <c r="BM38" s="39">
        <v>1488658.92</v>
      </c>
      <c r="BN38" s="39">
        <v>77599.80</v>
      </c>
      <c r="BO38" s="39">
        <v>1268.43</v>
      </c>
      <c r="BP38" s="39">
        <v>4464176.31</v>
      </c>
      <c r="BQ38" s="39">
        <v>129242.84</v>
      </c>
      <c r="BR38" s="39">
        <v>955.07</v>
      </c>
      <c r="BS38" s="39">
        <v>8610731.1500000004</v>
      </c>
      <c r="BT38" s="39">
        <v>124935.10</v>
      </c>
      <c r="BU38" s="39">
        <v>225.23</v>
      </c>
      <c r="BV38" s="39">
        <v>1898671.93</v>
      </c>
      <c r="BW38" s="39">
        <v>25161.05</v>
      </c>
      <c r="BX38" s="39">
        <v>1461.91</v>
      </c>
      <c r="BY38" s="39">
        <v>4645736.93</v>
      </c>
      <c r="BZ38" s="39">
        <v>162180.07</v>
      </c>
      <c r="CA38" s="39">
        <v>497.67</v>
      </c>
      <c r="CB38" s="39">
        <v>1154231.83</v>
      </c>
      <c r="CC38" s="39">
        <v>45830.17</v>
      </c>
      <c r="CD38" s="39">
        <v>10150.60</v>
      </c>
      <c r="CE38" s="39">
        <v>27156288.850000001</v>
      </c>
      <c r="CF38" s="39">
        <v>1126946.89</v>
      </c>
      <c r="CG38" s="39">
        <v>1849.09</v>
      </c>
      <c r="CH38" s="39">
        <v>3250477.42</v>
      </c>
      <c r="CI38" s="39">
        <v>180461.90</v>
      </c>
      <c r="CJ38" s="39">
        <v>16676.94</v>
      </c>
      <c r="CK38" s="39">
        <v>24530988.620000001</v>
      </c>
      <c r="CL38" s="39">
        <v>1499252.51</v>
      </c>
      <c r="CM38" s="39">
        <v>3969.85</v>
      </c>
      <c r="CN38" s="39">
        <v>10197151.5</v>
      </c>
      <c r="CO38" s="39">
        <v>416767.53</v>
      </c>
      <c r="CP38" s="39">
        <v>15433.86</v>
      </c>
      <c r="CQ38" s="39">
        <v>26517369.57</v>
      </c>
      <c r="CR38" s="39">
        <v>1411801.96</v>
      </c>
      <c r="CS38" s="39">
        <v>1738.01</v>
      </c>
      <c r="CT38" s="39">
        <v>7698032.0300000003</v>
      </c>
      <c r="CU38" s="39">
        <v>200713.26</v>
      </c>
      <c r="CV38" s="39">
        <v>0</v>
      </c>
      <c r="CW38" s="39">
        <v>0</v>
      </c>
      <c r="CX38" s="39">
        <v>0</v>
      </c>
      <c r="CY38" s="39">
        <v>1271.34</v>
      </c>
      <c r="CZ38" s="39">
        <v>4176803.60</v>
      </c>
      <c r="DA38" s="39">
        <v>145301.37</v>
      </c>
      <c r="DB38" s="39">
        <v>2402.96</v>
      </c>
      <c r="DC38" s="39">
        <v>8057306.9100000001</v>
      </c>
      <c r="DD38" s="39">
        <v>264023.94</v>
      </c>
      <c r="DE38" s="39">
        <v>8586.05</v>
      </c>
      <c r="DF38" s="39">
        <v>15304451.5</v>
      </c>
      <c r="DG38" s="39">
        <v>808247.14</v>
      </c>
      <c r="DH38" s="43"/>
      <c r="DI38" s="43"/>
      <c r="DJ38" s="43"/>
    </row>
    <row r="39" spans="1:114" ht="10.2">
      <c r="A39" s="40" t="s">
        <v>197</v>
      </c>
      <c r="B39" s="40" t="s">
        <v>185</v>
      </c>
      <c r="C39" s="40" t="s">
        <v>187</v>
      </c>
      <c r="D39" s="42">
        <v>3022000.74</v>
      </c>
      <c r="E39" s="42">
        <v>1190826693.8800001</v>
      </c>
      <c r="F39" s="42">
        <v>185007550.19</v>
      </c>
      <c r="G39" s="39">
        <v>2161079.06</v>
      </c>
      <c r="H39" s="39">
        <v>562809004.75999999</v>
      </c>
      <c r="I39" s="39">
        <v>120763179.81</v>
      </c>
      <c r="J39" s="39">
        <v>1479</v>
      </c>
      <c r="K39" s="39">
        <v>1722931.76</v>
      </c>
      <c r="L39" s="39">
        <v>129672.37</v>
      </c>
      <c r="M39" s="39">
        <v>2720.94</v>
      </c>
      <c r="N39" s="39">
        <v>2715936.98</v>
      </c>
      <c r="O39" s="39">
        <v>232989.26</v>
      </c>
      <c r="P39" s="39">
        <v>24087.52</v>
      </c>
      <c r="Q39" s="39">
        <v>46106012.649999999</v>
      </c>
      <c r="R39" s="39">
        <v>2209589.20</v>
      </c>
      <c r="S39" s="39">
        <v>1048.96</v>
      </c>
      <c r="T39" s="39">
        <v>1177245.12</v>
      </c>
      <c r="U39" s="39">
        <v>95971.58</v>
      </c>
      <c r="V39" s="39">
        <v>46439.15</v>
      </c>
      <c r="W39" s="39">
        <v>33015025.699999999</v>
      </c>
      <c r="X39" s="39">
        <v>3473182.20</v>
      </c>
      <c r="Y39" s="39">
        <v>4924.41</v>
      </c>
      <c r="Z39" s="39">
        <v>4220562.27</v>
      </c>
      <c r="AA39" s="39">
        <v>387325.78</v>
      </c>
      <c r="AB39" s="39">
        <v>7632.33</v>
      </c>
      <c r="AC39" s="39">
        <v>8319803.0700000003</v>
      </c>
      <c r="AD39" s="39">
        <v>646352.33</v>
      </c>
      <c r="AE39" s="39">
        <v>29835.74</v>
      </c>
      <c r="AF39" s="39">
        <v>33512275.010000002</v>
      </c>
      <c r="AG39" s="39">
        <v>2462220.89</v>
      </c>
      <c r="AH39" s="39">
        <v>226560.86</v>
      </c>
      <c r="AI39" s="39">
        <v>182014274.59</v>
      </c>
      <c r="AJ39" s="39">
        <v>17325593.899999999</v>
      </c>
      <c r="AK39" s="39">
        <v>25360.78</v>
      </c>
      <c r="AL39" s="39">
        <v>30407112.859999999</v>
      </c>
      <c r="AM39" s="39">
        <v>2142728.82</v>
      </c>
      <c r="AN39" s="39">
        <v>38487.13</v>
      </c>
      <c r="AO39" s="39">
        <v>26157236.940000001</v>
      </c>
      <c r="AP39" s="39">
        <v>2868134.71</v>
      </c>
      <c r="AQ39" s="39">
        <v>20826.27</v>
      </c>
      <c r="AR39" s="39">
        <v>20692271.940000001</v>
      </c>
      <c r="AS39" s="39">
        <v>1657389.59</v>
      </c>
      <c r="AT39" s="39">
        <v>58116.18</v>
      </c>
      <c r="AU39" s="39">
        <v>32484532.300000001</v>
      </c>
      <c r="AV39" s="39">
        <v>4428639.51</v>
      </c>
      <c r="AW39" s="39">
        <v>258249.46</v>
      </c>
      <c r="AX39" s="39">
        <v>149130138.47</v>
      </c>
      <c r="AY39" s="39">
        <v>18587007.969999999</v>
      </c>
      <c r="AZ39" s="39">
        <v>4500.11</v>
      </c>
      <c r="BA39" s="39">
        <v>8078303.2699999996</v>
      </c>
      <c r="BB39" s="39">
        <v>407612.47</v>
      </c>
      <c r="BC39" s="39">
        <v>27545.38</v>
      </c>
      <c r="BD39" s="39">
        <v>19070948.989999998</v>
      </c>
      <c r="BE39" s="39">
        <v>2236837.52</v>
      </c>
      <c r="BF39" s="39">
        <v>295.65</v>
      </c>
      <c r="BG39" s="39">
        <v>340166.28</v>
      </c>
      <c r="BH39" s="39">
        <v>29385.60</v>
      </c>
      <c r="BI39" s="39">
        <v>16683.10</v>
      </c>
      <c r="BJ39" s="39">
        <v>67404731.810000002</v>
      </c>
      <c r="BK39" s="39">
        <v>1716423.02</v>
      </c>
      <c r="BL39" s="39">
        <v>6460.93</v>
      </c>
      <c r="BM39" s="39">
        <v>4811347.83</v>
      </c>
      <c r="BN39" s="39">
        <v>497173.48</v>
      </c>
      <c r="BO39" s="39">
        <v>6863.26</v>
      </c>
      <c r="BP39" s="39">
        <v>15041560.609999999</v>
      </c>
      <c r="BQ39" s="39">
        <v>628604.08</v>
      </c>
      <c r="BR39" s="39">
        <v>1265.71</v>
      </c>
      <c r="BS39" s="39">
        <v>8481405.2699999996</v>
      </c>
      <c r="BT39" s="39">
        <v>132834.78</v>
      </c>
      <c r="BU39" s="39">
        <v>482.25</v>
      </c>
      <c r="BV39" s="39">
        <v>2124737.54</v>
      </c>
      <c r="BW39" s="39">
        <v>48098.48</v>
      </c>
      <c r="BX39" s="39">
        <v>3470.16</v>
      </c>
      <c r="BY39" s="39">
        <v>4066531.24</v>
      </c>
      <c r="BZ39" s="39">
        <v>313349.30</v>
      </c>
      <c r="CA39" s="39">
        <v>3219</v>
      </c>
      <c r="CB39" s="39">
        <v>2105645.74</v>
      </c>
      <c r="CC39" s="39">
        <v>245012.60</v>
      </c>
      <c r="CD39" s="39">
        <v>20560.68</v>
      </c>
      <c r="CE39" s="39">
        <v>22143461.789999999</v>
      </c>
      <c r="CF39" s="39">
        <v>1706248.62</v>
      </c>
      <c r="CG39" s="39">
        <v>14171.38</v>
      </c>
      <c r="CH39" s="39">
        <v>12532298.82</v>
      </c>
      <c r="CI39" s="39">
        <v>1126208.64</v>
      </c>
      <c r="CJ39" s="39">
        <v>70966.19</v>
      </c>
      <c r="CK39" s="39">
        <v>64835563.240000002</v>
      </c>
      <c r="CL39" s="39">
        <v>5516376.1799999997</v>
      </c>
      <c r="CM39" s="39">
        <v>10398.60</v>
      </c>
      <c r="CN39" s="39">
        <v>16117545.369999999</v>
      </c>
      <c r="CO39" s="39">
        <v>921225.77</v>
      </c>
      <c r="CP39" s="39">
        <v>135533.36</v>
      </c>
      <c r="CQ39" s="39">
        <v>78609362.819999993</v>
      </c>
      <c r="CR39" s="39">
        <v>9477997.2200000007</v>
      </c>
      <c r="CS39" s="39">
        <v>3159.62</v>
      </c>
      <c r="CT39" s="39">
        <v>7462231.5599999996</v>
      </c>
      <c r="CU39" s="39">
        <v>319412.93</v>
      </c>
      <c r="CV39" s="39">
        <v>0</v>
      </c>
      <c r="CW39" s="39">
        <v>0</v>
      </c>
      <c r="CX39" s="39">
        <v>0</v>
      </c>
      <c r="CY39" s="39">
        <v>2130.42</v>
      </c>
      <c r="CZ39" s="39">
        <v>4016240.83</v>
      </c>
      <c r="DA39" s="39">
        <v>210546.73</v>
      </c>
      <c r="DB39" s="39">
        <v>5199.59</v>
      </c>
      <c r="DC39" s="39">
        <v>8035482.4900000002</v>
      </c>
      <c r="DD39" s="39">
        <v>466693.69</v>
      </c>
      <c r="DE39" s="39">
        <v>64943.06</v>
      </c>
      <c r="DF39" s="39">
        <v>48795374.829999998</v>
      </c>
      <c r="DG39" s="39">
        <v>4936863.23</v>
      </c>
      <c r="DH39" s="43"/>
      <c r="DI39" s="43"/>
      <c r="DJ39" s="43"/>
    </row>
    <row r="40" spans="1:114" ht="10.2">
      <c r="A40" s="40" t="s">
        <v>197</v>
      </c>
      <c r="B40" s="40" t="s">
        <v>188</v>
      </c>
      <c r="C40" s="40" t="s">
        <v>186</v>
      </c>
      <c r="D40" s="42">
        <v>258129.05</v>
      </c>
      <c r="E40" s="42">
        <v>391778887.80000001</v>
      </c>
      <c r="F40" s="42">
        <v>24911891.539999999</v>
      </c>
      <c r="G40" s="39">
        <v>104151.82</v>
      </c>
      <c r="H40" s="39">
        <v>90811756.319999993</v>
      </c>
      <c r="I40" s="39">
        <v>9225705.9199999999</v>
      </c>
      <c r="J40" s="39">
        <v>1108.47</v>
      </c>
      <c r="K40" s="39">
        <v>2445331.13</v>
      </c>
      <c r="L40" s="39">
        <v>119215.58</v>
      </c>
      <c r="M40" s="39">
        <v>567.55</v>
      </c>
      <c r="N40" s="39">
        <v>1070718.73</v>
      </c>
      <c r="O40" s="39">
        <v>57041.35</v>
      </c>
      <c r="P40" s="39">
        <v>3338.69</v>
      </c>
      <c r="Q40" s="39">
        <v>9417898.9700000007</v>
      </c>
      <c r="R40" s="39">
        <v>348230.80</v>
      </c>
      <c r="S40" s="39">
        <v>711.09</v>
      </c>
      <c r="T40" s="39">
        <v>1917779.27</v>
      </c>
      <c r="U40" s="39">
        <v>74960.73</v>
      </c>
      <c r="V40" s="39">
        <v>4989.80</v>
      </c>
      <c r="W40" s="39">
        <v>9699836.7300000004</v>
      </c>
      <c r="X40" s="39">
        <v>510410.62</v>
      </c>
      <c r="Y40" s="39">
        <v>1303.36</v>
      </c>
      <c r="Z40" s="39">
        <v>2430447.36</v>
      </c>
      <c r="AA40" s="39">
        <v>127294.13</v>
      </c>
      <c r="AB40" s="39">
        <v>6262.67</v>
      </c>
      <c r="AC40" s="39">
        <v>12946046.130000001</v>
      </c>
      <c r="AD40" s="39">
        <v>663181.36</v>
      </c>
      <c r="AE40" s="39">
        <v>10374.89</v>
      </c>
      <c r="AF40" s="39">
        <v>27696348.289999999</v>
      </c>
      <c r="AG40" s="39">
        <v>1154986.94</v>
      </c>
      <c r="AH40" s="39">
        <v>33017.11</v>
      </c>
      <c r="AI40" s="39">
        <v>71153182.969999999</v>
      </c>
      <c r="AJ40" s="39">
        <v>3474997.87</v>
      </c>
      <c r="AK40" s="39">
        <v>9915.43</v>
      </c>
      <c r="AL40" s="39">
        <v>29639920.260000002</v>
      </c>
      <c r="AM40" s="39">
        <v>1053423.24</v>
      </c>
      <c r="AN40" s="39">
        <v>7225.92</v>
      </c>
      <c r="AO40" s="39">
        <v>11997601.470000001</v>
      </c>
      <c r="AP40" s="39">
        <v>718452.78</v>
      </c>
      <c r="AQ40" s="39">
        <v>8358.57</v>
      </c>
      <c r="AR40" s="39">
        <v>23228845.09</v>
      </c>
      <c r="AS40" s="39">
        <v>902813.31</v>
      </c>
      <c r="AT40" s="39">
        <v>5022.68</v>
      </c>
      <c r="AU40" s="39">
        <v>9552581.0899999999</v>
      </c>
      <c r="AV40" s="39">
        <v>513343.74</v>
      </c>
      <c r="AW40" s="39">
        <v>61558.97</v>
      </c>
      <c r="AX40" s="39">
        <v>88614994.939999998</v>
      </c>
      <c r="AY40" s="39">
        <v>5955075.1600000001</v>
      </c>
      <c r="AZ40" s="39">
        <v>1992.41</v>
      </c>
      <c r="BA40" s="39">
        <v>8195513.6100000003</v>
      </c>
      <c r="BB40" s="39">
        <v>224482.18</v>
      </c>
      <c r="BC40" s="39">
        <v>692.17</v>
      </c>
      <c r="BD40" s="39">
        <v>1892040.54</v>
      </c>
      <c r="BE40" s="39">
        <v>82390.22</v>
      </c>
      <c r="BF40" s="39">
        <v>124.19</v>
      </c>
      <c r="BG40" s="39">
        <v>272117.36</v>
      </c>
      <c r="BH40" s="39">
        <v>14270.50</v>
      </c>
      <c r="BI40" s="39">
        <v>10712.83</v>
      </c>
      <c r="BJ40" s="39">
        <v>61773703.490000002</v>
      </c>
      <c r="BK40" s="39">
        <v>1503790.19</v>
      </c>
      <c r="BL40" s="39">
        <v>1017.94</v>
      </c>
      <c r="BM40" s="39">
        <v>1596695.39</v>
      </c>
      <c r="BN40" s="39">
        <v>94381.02</v>
      </c>
      <c r="BO40" s="39">
        <v>543.84</v>
      </c>
      <c r="BP40" s="39">
        <v>1804011.27</v>
      </c>
      <c r="BQ40" s="39">
        <v>57148.70</v>
      </c>
      <c r="BR40" s="39">
        <v>1805.19</v>
      </c>
      <c r="BS40" s="39">
        <v>18053906.609999999</v>
      </c>
      <c r="BT40" s="39">
        <v>245692.31</v>
      </c>
      <c r="BU40" s="39">
        <v>139.74</v>
      </c>
      <c r="BV40" s="39">
        <v>1364904.82</v>
      </c>
      <c r="BW40" s="39">
        <v>16930.65</v>
      </c>
      <c r="BX40" s="39">
        <v>2197.90</v>
      </c>
      <c r="BY40" s="39">
        <v>6311285.9100000001</v>
      </c>
      <c r="BZ40" s="39">
        <v>255685.76</v>
      </c>
      <c r="CA40" s="39">
        <v>807.87</v>
      </c>
      <c r="CB40" s="39">
        <v>2223985.49</v>
      </c>
      <c r="CC40" s="39">
        <v>89040.09</v>
      </c>
      <c r="CD40" s="39">
        <v>9139.65</v>
      </c>
      <c r="CE40" s="39">
        <v>23204532.75</v>
      </c>
      <c r="CF40" s="39">
        <v>967925.53</v>
      </c>
      <c r="CG40" s="39">
        <v>1530.19</v>
      </c>
      <c r="CH40" s="39">
        <v>2128942.45</v>
      </c>
      <c r="CI40" s="39">
        <v>146264.27</v>
      </c>
      <c r="CJ40" s="39">
        <v>13200.95</v>
      </c>
      <c r="CK40" s="39">
        <v>19521542.82</v>
      </c>
      <c r="CL40" s="39">
        <v>1242020.54</v>
      </c>
      <c r="CM40" s="39">
        <v>4379.35</v>
      </c>
      <c r="CN40" s="39">
        <v>13553948.960000001</v>
      </c>
      <c r="CO40" s="39">
        <v>488641.21</v>
      </c>
      <c r="CP40" s="39">
        <v>5092.65</v>
      </c>
      <c r="CQ40" s="39">
        <v>10791378.390000001</v>
      </c>
      <c r="CR40" s="39">
        <v>497816.11</v>
      </c>
      <c r="CS40" s="39">
        <v>2929.78</v>
      </c>
      <c r="CT40" s="39">
        <v>13330490.59</v>
      </c>
      <c r="CU40" s="39">
        <v>326939.04</v>
      </c>
      <c r="CV40" s="39">
        <v>0</v>
      </c>
      <c r="CW40" s="39">
        <v>0</v>
      </c>
      <c r="CX40" s="39">
        <v>0</v>
      </c>
      <c r="CY40" s="39">
        <v>1269.57</v>
      </c>
      <c r="CZ40" s="39">
        <v>3429468.31</v>
      </c>
      <c r="DA40" s="39">
        <v>142194.26</v>
      </c>
      <c r="DB40" s="39">
        <v>1971.60</v>
      </c>
      <c r="DC40" s="39">
        <v>8683064.9800000004</v>
      </c>
      <c r="DD40" s="39">
        <v>240147.79</v>
      </c>
      <c r="DE40" s="39">
        <v>17755.41</v>
      </c>
      <c r="DF40" s="39">
        <v>28448152.239999998</v>
      </c>
      <c r="DG40" s="39">
        <v>1720733.51</v>
      </c>
      <c r="DH40" s="43"/>
      <c r="DI40" s="43"/>
      <c r="DJ40" s="43"/>
    </row>
    <row r="41" spans="1:114" ht="10.2">
      <c r="A41" s="40" t="s">
        <v>197</v>
      </c>
      <c r="B41" s="40" t="s">
        <v>188</v>
      </c>
      <c r="C41" s="40" t="s">
        <v>187</v>
      </c>
      <c r="D41" s="42">
        <v>2945973.20</v>
      </c>
      <c r="E41" s="42">
        <v>1183756835.0899999</v>
      </c>
      <c r="F41" s="42">
        <v>187971257.36000001</v>
      </c>
      <c r="G41" s="39">
        <v>2030072</v>
      </c>
      <c r="H41" s="39">
        <v>514966950.35000002</v>
      </c>
      <c r="I41" s="39">
        <v>115447407.58</v>
      </c>
      <c r="J41" s="39">
        <v>2849</v>
      </c>
      <c r="K41" s="39">
        <v>2941067.10</v>
      </c>
      <c r="L41" s="39">
        <v>238420.07</v>
      </c>
      <c r="M41" s="39">
        <v>3330.42</v>
      </c>
      <c r="N41" s="39">
        <v>2718706.79</v>
      </c>
      <c r="O41" s="39">
        <v>268323.59</v>
      </c>
      <c r="P41" s="39">
        <v>19251.16</v>
      </c>
      <c r="Q41" s="39">
        <v>37901096.710000001</v>
      </c>
      <c r="R41" s="39">
        <v>1838581.37</v>
      </c>
      <c r="S41" s="39">
        <v>1108.83</v>
      </c>
      <c r="T41" s="39">
        <v>1529191.20</v>
      </c>
      <c r="U41" s="39">
        <v>107889.94</v>
      </c>
      <c r="V41" s="39">
        <v>36546.41</v>
      </c>
      <c r="W41" s="39">
        <v>26071061.16</v>
      </c>
      <c r="X41" s="39">
        <v>2870998.73</v>
      </c>
      <c r="Y41" s="39">
        <v>4511.96</v>
      </c>
      <c r="Z41" s="39">
        <v>3743983.85</v>
      </c>
      <c r="AA41" s="39">
        <v>370931.05</v>
      </c>
      <c r="AB41" s="39">
        <v>19518.67</v>
      </c>
      <c r="AC41" s="39">
        <v>21093368.149999999</v>
      </c>
      <c r="AD41" s="39">
        <v>1723696.55</v>
      </c>
      <c r="AE41" s="39">
        <v>33923.86</v>
      </c>
      <c r="AF41" s="39">
        <v>36473314.890000001</v>
      </c>
      <c r="AG41" s="39">
        <v>2861521.77</v>
      </c>
      <c r="AH41" s="39">
        <v>128644.45</v>
      </c>
      <c r="AI41" s="39">
        <v>112258407.39</v>
      </c>
      <c r="AJ41" s="39">
        <v>10435243.85</v>
      </c>
      <c r="AK41" s="39">
        <v>47020.87</v>
      </c>
      <c r="AL41" s="39">
        <v>56391258.359999999</v>
      </c>
      <c r="AM41" s="39">
        <v>4115637.67</v>
      </c>
      <c r="AN41" s="39">
        <v>61853.02</v>
      </c>
      <c r="AO41" s="39">
        <v>37859644.020000003</v>
      </c>
      <c r="AP41" s="39">
        <v>4838799.40</v>
      </c>
      <c r="AQ41" s="39">
        <v>23473</v>
      </c>
      <c r="AR41" s="39">
        <v>23674688.609999999</v>
      </c>
      <c r="AS41" s="39">
        <v>1916890.14</v>
      </c>
      <c r="AT41" s="39">
        <v>50489.48</v>
      </c>
      <c r="AU41" s="39">
        <v>31333638.149999999</v>
      </c>
      <c r="AV41" s="39">
        <v>4177351.78</v>
      </c>
      <c r="AW41" s="39">
        <v>419925.64</v>
      </c>
      <c r="AX41" s="39">
        <v>239038868.11000001</v>
      </c>
      <c r="AY41" s="39">
        <v>32238155.5</v>
      </c>
      <c r="AZ41" s="39">
        <v>12967.98</v>
      </c>
      <c r="BA41" s="39">
        <v>25104638.739999998</v>
      </c>
      <c r="BB41" s="39">
        <v>1207503.92</v>
      </c>
      <c r="BC41" s="39">
        <v>2875.03</v>
      </c>
      <c r="BD41" s="39">
        <v>3898341.97</v>
      </c>
      <c r="BE41" s="39">
        <v>266997.86</v>
      </c>
      <c r="BF41" s="39">
        <v>228</v>
      </c>
      <c r="BG41" s="39">
        <v>215220.21</v>
      </c>
      <c r="BH41" s="39">
        <v>15486.76</v>
      </c>
      <c r="BI41" s="39">
        <v>13604.76</v>
      </c>
      <c r="BJ41" s="39">
        <v>59133070.119999997</v>
      </c>
      <c r="BK41" s="39">
        <v>1548713.08</v>
      </c>
      <c r="BL41" s="39">
        <v>6121.76</v>
      </c>
      <c r="BM41" s="39">
        <v>4665376.13</v>
      </c>
      <c r="BN41" s="39">
        <v>486491.10</v>
      </c>
      <c r="BO41" s="39">
        <v>3072.52</v>
      </c>
      <c r="BP41" s="39">
        <v>6797380.8200000003</v>
      </c>
      <c r="BQ41" s="39">
        <v>298522.56</v>
      </c>
      <c r="BR41" s="39">
        <v>1130.84</v>
      </c>
      <c r="BS41" s="39">
        <v>9907064.1899999995</v>
      </c>
      <c r="BT41" s="39">
        <v>117162.54</v>
      </c>
      <c r="BU41" s="39">
        <v>336</v>
      </c>
      <c r="BV41" s="39">
        <v>1624864.66</v>
      </c>
      <c r="BW41" s="39">
        <v>35133.55</v>
      </c>
      <c r="BX41" s="39">
        <v>6378.59</v>
      </c>
      <c r="BY41" s="39">
        <v>7081258.9299999997</v>
      </c>
      <c r="BZ41" s="39">
        <v>582799.44</v>
      </c>
      <c r="CA41" s="39">
        <v>5520.14</v>
      </c>
      <c r="CB41" s="39">
        <v>4208579.05</v>
      </c>
      <c r="CC41" s="39">
        <v>448505.72</v>
      </c>
      <c r="CD41" s="39">
        <v>18844.66</v>
      </c>
      <c r="CE41" s="39">
        <v>20305007.489999998</v>
      </c>
      <c r="CF41" s="39">
        <v>1579948.46</v>
      </c>
      <c r="CG41" s="39">
        <v>10317.42</v>
      </c>
      <c r="CH41" s="39">
        <v>8838739.75</v>
      </c>
      <c r="CI41" s="39">
        <v>881736.06</v>
      </c>
      <c r="CJ41" s="39">
        <v>49660.66</v>
      </c>
      <c r="CK41" s="39">
        <v>43351411.240000002</v>
      </c>
      <c r="CL41" s="39">
        <v>3912617.40</v>
      </c>
      <c r="CM41" s="39">
        <v>9685.42</v>
      </c>
      <c r="CN41" s="39">
        <v>15022118.01</v>
      </c>
      <c r="CO41" s="39">
        <v>844298.69</v>
      </c>
      <c r="CP41" s="39">
        <v>32823.20</v>
      </c>
      <c r="CQ41" s="39">
        <v>23813198.420000002</v>
      </c>
      <c r="CR41" s="39">
        <v>2517304.32</v>
      </c>
      <c r="CS41" s="39">
        <v>5693.61</v>
      </c>
      <c r="CT41" s="39">
        <v>13134984.75</v>
      </c>
      <c r="CU41" s="39">
        <v>547632.31</v>
      </c>
      <c r="CV41" s="39">
        <v>0</v>
      </c>
      <c r="CW41" s="39">
        <v>0</v>
      </c>
      <c r="CX41" s="39">
        <v>0</v>
      </c>
      <c r="CY41" s="39">
        <v>2695.03</v>
      </c>
      <c r="CZ41" s="39">
        <v>4225946.28</v>
      </c>
      <c r="DA41" s="39">
        <v>242333.12</v>
      </c>
      <c r="DB41" s="39">
        <v>3839.36</v>
      </c>
      <c r="DC41" s="39">
        <v>7220188.0999999996</v>
      </c>
      <c r="DD41" s="39">
        <v>351714.09</v>
      </c>
      <c r="DE41" s="39">
        <v>118420.12</v>
      </c>
      <c r="DF41" s="39">
        <v>88968709.239999995</v>
      </c>
      <c r="DG41" s="39">
        <v>9425819.6600000001</v>
      </c>
      <c r="DH41" s="43"/>
      <c r="DI41" s="43"/>
      <c r="DJ41" s="43"/>
    </row>
    <row r="42" spans="1:114" ht="10.2">
      <c r="A42" s="40" t="s">
        <v>198</v>
      </c>
      <c r="B42" s="40" t="s">
        <v>185</v>
      </c>
      <c r="C42" s="40" t="s">
        <v>186</v>
      </c>
      <c r="D42" s="42">
        <v>243167.20</v>
      </c>
      <c r="E42" s="42">
        <v>388413973.36000001</v>
      </c>
      <c r="F42" s="42">
        <v>22444527.210000001</v>
      </c>
      <c r="G42" s="39">
        <v>92101.55</v>
      </c>
      <c r="H42" s="39">
        <v>82954277.719999999</v>
      </c>
      <c r="I42" s="39">
        <v>7717133.0599999996</v>
      </c>
      <c r="J42" s="39">
        <v>315.30</v>
      </c>
      <c r="K42" s="39">
        <v>950229.61</v>
      </c>
      <c r="L42" s="39">
        <v>33559.50</v>
      </c>
      <c r="M42" s="39">
        <v>338.50</v>
      </c>
      <c r="N42" s="39">
        <v>1006042.86</v>
      </c>
      <c r="O42" s="39">
        <v>39547.83</v>
      </c>
      <c r="P42" s="39">
        <v>3798.84</v>
      </c>
      <c r="Q42" s="39">
        <v>10865320.84</v>
      </c>
      <c r="R42" s="39">
        <v>374743.99</v>
      </c>
      <c r="S42" s="39">
        <v>1234.27</v>
      </c>
      <c r="T42" s="39">
        <v>3338158.15</v>
      </c>
      <c r="U42" s="39">
        <v>126419.33</v>
      </c>
      <c r="V42" s="39">
        <v>6777.80</v>
      </c>
      <c r="W42" s="39">
        <v>12805787.060000001</v>
      </c>
      <c r="X42" s="39">
        <v>638947.64</v>
      </c>
      <c r="Y42" s="39">
        <v>1174.88</v>
      </c>
      <c r="Z42" s="39">
        <v>2832196.98</v>
      </c>
      <c r="AA42" s="39">
        <v>132617.45</v>
      </c>
      <c r="AB42" s="39">
        <v>3953.80</v>
      </c>
      <c r="AC42" s="39">
        <v>9153862.3499999996</v>
      </c>
      <c r="AD42" s="39">
        <v>414324.82</v>
      </c>
      <c r="AE42" s="39">
        <v>11417.42</v>
      </c>
      <c r="AF42" s="39">
        <v>30245562.399999999</v>
      </c>
      <c r="AG42" s="39">
        <v>1245042.14</v>
      </c>
      <c r="AH42" s="39">
        <v>46640.83</v>
      </c>
      <c r="AI42" s="39">
        <v>105982807</v>
      </c>
      <c r="AJ42" s="39">
        <v>4735224.29</v>
      </c>
      <c r="AK42" s="39">
        <v>7227.28</v>
      </c>
      <c r="AL42" s="39">
        <v>20255434.449999999</v>
      </c>
      <c r="AM42" s="39">
        <v>749662.50</v>
      </c>
      <c r="AN42" s="39">
        <v>5463.88</v>
      </c>
      <c r="AO42" s="39">
        <v>10779587.27</v>
      </c>
      <c r="AP42" s="39">
        <v>514601.41</v>
      </c>
      <c r="AQ42" s="39">
        <v>8350.21</v>
      </c>
      <c r="AR42" s="39">
        <v>24284935.09</v>
      </c>
      <c r="AS42" s="39">
        <v>863741.45</v>
      </c>
      <c r="AT42" s="39">
        <v>9006.88</v>
      </c>
      <c r="AU42" s="39">
        <v>14981872.59</v>
      </c>
      <c r="AV42" s="39">
        <v>835407.03</v>
      </c>
      <c r="AW42" s="39">
        <v>45191.73</v>
      </c>
      <c r="AX42" s="39">
        <v>76510092.75</v>
      </c>
      <c r="AY42" s="39">
        <v>4180464.99</v>
      </c>
      <c r="AZ42" s="39">
        <v>301.39</v>
      </c>
      <c r="BA42" s="39">
        <v>1128342.83</v>
      </c>
      <c r="BB42" s="39">
        <v>31941.08</v>
      </c>
      <c r="BC42" s="39">
        <v>5342.72</v>
      </c>
      <c r="BD42" s="39">
        <v>7314263.1699999999</v>
      </c>
      <c r="BE42" s="39">
        <v>502240.17</v>
      </c>
      <c r="BF42" s="39">
        <v>188.98</v>
      </c>
      <c r="BG42" s="39">
        <v>463634.23</v>
      </c>
      <c r="BH42" s="39">
        <v>24183.64</v>
      </c>
      <c r="BI42" s="39">
        <v>12503.87</v>
      </c>
      <c r="BJ42" s="39">
        <v>58014389.450000003</v>
      </c>
      <c r="BK42" s="39">
        <v>1599498.99</v>
      </c>
      <c r="BL42" s="39">
        <v>1000.50</v>
      </c>
      <c r="BM42" s="39">
        <v>2494594.62</v>
      </c>
      <c r="BN42" s="39">
        <v>102046.37</v>
      </c>
      <c r="BO42" s="39">
        <v>809.51</v>
      </c>
      <c r="BP42" s="39">
        <v>2870670.97</v>
      </c>
      <c r="BQ42" s="39">
        <v>85461.03</v>
      </c>
      <c r="BR42" s="39">
        <v>1479.23</v>
      </c>
      <c r="BS42" s="39">
        <v>12332230.609999999</v>
      </c>
      <c r="BT42" s="39">
        <v>192830.09</v>
      </c>
      <c r="BU42" s="39">
        <v>232.91</v>
      </c>
      <c r="BV42" s="39">
        <v>1468114.38</v>
      </c>
      <c r="BW42" s="39">
        <v>28941.09</v>
      </c>
      <c r="BX42" s="39">
        <v>2525.94</v>
      </c>
      <c r="BY42" s="39">
        <v>6866011.5800000001</v>
      </c>
      <c r="BZ42" s="39">
        <v>275927.28</v>
      </c>
      <c r="CA42" s="39">
        <v>512.74</v>
      </c>
      <c r="CB42" s="39">
        <v>1116138.32</v>
      </c>
      <c r="CC42" s="39">
        <v>47783.61</v>
      </c>
      <c r="CD42" s="39">
        <v>9779.69</v>
      </c>
      <c r="CE42" s="39">
        <v>27715372.920000002</v>
      </c>
      <c r="CF42" s="39">
        <v>1063794.30</v>
      </c>
      <c r="CG42" s="39">
        <v>2638.02</v>
      </c>
      <c r="CH42" s="39">
        <v>4968129.38</v>
      </c>
      <c r="CI42" s="39">
        <v>252055.83</v>
      </c>
      <c r="CJ42" s="39">
        <v>17854.64</v>
      </c>
      <c r="CK42" s="39">
        <v>29746403.420000002</v>
      </c>
      <c r="CL42" s="39">
        <v>1650968.31</v>
      </c>
      <c r="CM42" s="39">
        <v>4842.60</v>
      </c>
      <c r="CN42" s="39">
        <v>15187239.51</v>
      </c>
      <c r="CO42" s="39">
        <v>537754.04</v>
      </c>
      <c r="CP42" s="39">
        <v>18152.95</v>
      </c>
      <c r="CQ42" s="39">
        <v>32697564.050000001</v>
      </c>
      <c r="CR42" s="39">
        <v>1711369.18</v>
      </c>
      <c r="CS42" s="39">
        <v>1651.30</v>
      </c>
      <c r="CT42" s="39">
        <v>6385738.3499999996</v>
      </c>
      <c r="CU42" s="39">
        <v>192101.22</v>
      </c>
      <c r="CV42" s="39">
        <v>0</v>
      </c>
      <c r="CW42" s="39">
        <v>0</v>
      </c>
      <c r="CX42" s="39">
        <v>0</v>
      </c>
      <c r="CY42" s="39">
        <v>1117.95</v>
      </c>
      <c r="CZ42" s="39">
        <v>3949076.42</v>
      </c>
      <c r="DA42" s="39">
        <v>134936.16</v>
      </c>
      <c r="DB42" s="39">
        <v>2550.10</v>
      </c>
      <c r="DC42" s="39">
        <v>9587717.4199999999</v>
      </c>
      <c r="DD42" s="39">
        <v>263132.37</v>
      </c>
      <c r="DE42" s="39">
        <v>12856.71</v>
      </c>
      <c r="DF42" s="39">
        <v>23418286.190000001</v>
      </c>
      <c r="DG42" s="39">
        <v>1218608.24</v>
      </c>
      <c r="DH42" s="43"/>
      <c r="DI42" s="43"/>
      <c r="DJ42" s="43"/>
    </row>
    <row r="43" spans="1:114" ht="10.2">
      <c r="A43" s="40" t="s">
        <v>198</v>
      </c>
      <c r="B43" s="40" t="s">
        <v>185</v>
      </c>
      <c r="C43" s="40" t="s">
        <v>187</v>
      </c>
      <c r="D43" s="42">
        <v>2473389.11</v>
      </c>
      <c r="E43" s="42">
        <v>1168256247.47</v>
      </c>
      <c r="F43" s="42">
        <v>159207815.74000001</v>
      </c>
      <c r="G43" s="39">
        <v>1607592.54</v>
      </c>
      <c r="H43" s="39">
        <v>511095452.16000003</v>
      </c>
      <c r="I43" s="39">
        <v>94546163.829999998</v>
      </c>
      <c r="J43" s="39">
        <v>915.63</v>
      </c>
      <c r="K43" s="39">
        <v>989622.31</v>
      </c>
      <c r="L43" s="39">
        <v>79355.81</v>
      </c>
      <c r="M43" s="39">
        <v>1054</v>
      </c>
      <c r="N43" s="39">
        <v>1003481.15</v>
      </c>
      <c r="O43" s="39">
        <v>83078.82</v>
      </c>
      <c r="P43" s="39">
        <v>20026.74</v>
      </c>
      <c r="Q43" s="39">
        <v>39422350.329999998</v>
      </c>
      <c r="R43" s="39">
        <v>1835650.27</v>
      </c>
      <c r="S43" s="39">
        <v>1586.25</v>
      </c>
      <c r="T43" s="39">
        <v>1868441.46</v>
      </c>
      <c r="U43" s="39">
        <v>139569.21</v>
      </c>
      <c r="V43" s="39">
        <v>42767.09</v>
      </c>
      <c r="W43" s="39">
        <v>35365350.890000001</v>
      </c>
      <c r="X43" s="39">
        <v>3279214.58</v>
      </c>
      <c r="Y43" s="39">
        <v>3245.70</v>
      </c>
      <c r="Z43" s="39">
        <v>2839013.23</v>
      </c>
      <c r="AA43" s="39">
        <v>258409.71</v>
      </c>
      <c r="AB43" s="39">
        <v>11396.41</v>
      </c>
      <c r="AC43" s="39">
        <v>11996394.09</v>
      </c>
      <c r="AD43" s="39">
        <v>956649.36</v>
      </c>
      <c r="AE43" s="39">
        <v>38472.67</v>
      </c>
      <c r="AF43" s="39">
        <v>45374751.859999999</v>
      </c>
      <c r="AG43" s="39">
        <v>3250623.46</v>
      </c>
      <c r="AH43" s="39">
        <v>177164.02</v>
      </c>
      <c r="AI43" s="39">
        <v>154410080.66</v>
      </c>
      <c r="AJ43" s="39">
        <v>13619836.300000001</v>
      </c>
      <c r="AK43" s="39">
        <v>27237.61</v>
      </c>
      <c r="AL43" s="39">
        <v>33966774.659999996</v>
      </c>
      <c r="AM43" s="39">
        <v>2316044.15</v>
      </c>
      <c r="AN43" s="39">
        <v>34860.40</v>
      </c>
      <c r="AO43" s="39">
        <v>24943075.190000001</v>
      </c>
      <c r="AP43" s="39">
        <v>2589247.51</v>
      </c>
      <c r="AQ43" s="39">
        <v>17322.70</v>
      </c>
      <c r="AR43" s="39">
        <v>18862409.190000001</v>
      </c>
      <c r="AS43" s="39">
        <v>1437656.90</v>
      </c>
      <c r="AT43" s="39">
        <v>83976.43</v>
      </c>
      <c r="AU43" s="39">
        <v>51185673.990000002</v>
      </c>
      <c r="AV43" s="39">
        <v>6350705.75</v>
      </c>
      <c r="AW43" s="39">
        <v>321107.90</v>
      </c>
      <c r="AX43" s="39">
        <v>198220347.5</v>
      </c>
      <c r="AY43" s="39">
        <v>23026202.710000001</v>
      </c>
      <c r="AZ43" s="39">
        <v>1802.03</v>
      </c>
      <c r="BA43" s="39">
        <v>3512496.32</v>
      </c>
      <c r="BB43" s="39">
        <v>158856.97</v>
      </c>
      <c r="BC43" s="39">
        <v>27838.95</v>
      </c>
      <c r="BD43" s="39">
        <v>21500227.370000001</v>
      </c>
      <c r="BE43" s="39">
        <v>2259664.87</v>
      </c>
      <c r="BF43" s="39">
        <v>431.32</v>
      </c>
      <c r="BG43" s="39">
        <v>400355.51</v>
      </c>
      <c r="BH43" s="39">
        <v>35476.48</v>
      </c>
      <c r="BI43" s="39">
        <v>16683.26</v>
      </c>
      <c r="BJ43" s="39">
        <v>66243560.57</v>
      </c>
      <c r="BK43" s="39">
        <v>1716751.63</v>
      </c>
      <c r="BL43" s="39">
        <v>4893.39</v>
      </c>
      <c r="BM43" s="39">
        <v>3867719.66</v>
      </c>
      <c r="BN43" s="39">
        <v>385581.57</v>
      </c>
      <c r="BO43" s="39">
        <v>3521.51</v>
      </c>
      <c r="BP43" s="39">
        <v>8106326.2199999997</v>
      </c>
      <c r="BQ43" s="39">
        <v>329643.32</v>
      </c>
      <c r="BR43" s="39">
        <v>1344.25</v>
      </c>
      <c r="BS43" s="39">
        <v>8494896.8900000006</v>
      </c>
      <c r="BT43" s="39">
        <v>140779.58</v>
      </c>
      <c r="BU43" s="39">
        <v>528</v>
      </c>
      <c r="BV43" s="39">
        <v>3164112.32</v>
      </c>
      <c r="BW43" s="39">
        <v>53205.34</v>
      </c>
      <c r="BX43" s="39">
        <v>5481.95</v>
      </c>
      <c r="BY43" s="39">
        <v>6409235.5199999996</v>
      </c>
      <c r="BZ43" s="39">
        <v>500061.28</v>
      </c>
      <c r="CA43" s="39">
        <v>3153.21</v>
      </c>
      <c r="CB43" s="39">
        <v>2741580.29</v>
      </c>
      <c r="CC43" s="39">
        <v>247964.37</v>
      </c>
      <c r="CD43" s="39">
        <v>13594.51</v>
      </c>
      <c r="CE43" s="39">
        <v>17273044.5</v>
      </c>
      <c r="CF43" s="39">
        <v>1171536.47</v>
      </c>
      <c r="CG43" s="39">
        <v>13961.14</v>
      </c>
      <c r="CH43" s="39">
        <v>12942875.949999999</v>
      </c>
      <c r="CI43" s="39">
        <v>1148517.75</v>
      </c>
      <c r="CJ43" s="39">
        <v>63660.73</v>
      </c>
      <c r="CK43" s="39">
        <v>58777427.759999998</v>
      </c>
      <c r="CL43" s="39">
        <v>4943911.23</v>
      </c>
      <c r="CM43" s="39">
        <v>8242.67</v>
      </c>
      <c r="CN43" s="39">
        <v>12968744.119999999</v>
      </c>
      <c r="CO43" s="39">
        <v>741556.65</v>
      </c>
      <c r="CP43" s="39">
        <v>126067.41</v>
      </c>
      <c r="CQ43" s="39">
        <v>81082079.189999998</v>
      </c>
      <c r="CR43" s="39">
        <v>8972352.5</v>
      </c>
      <c r="CS43" s="39">
        <v>3179.32</v>
      </c>
      <c r="CT43" s="39">
        <v>7071203.9199999999</v>
      </c>
      <c r="CU43" s="39">
        <v>295881.81</v>
      </c>
      <c r="CV43" s="39">
        <v>0</v>
      </c>
      <c r="CW43" s="39">
        <v>0</v>
      </c>
      <c r="CX43" s="39">
        <v>0</v>
      </c>
      <c r="CY43" s="39">
        <v>2524.35</v>
      </c>
      <c r="CZ43" s="39">
        <v>4057716.36</v>
      </c>
      <c r="DA43" s="39">
        <v>231252.72</v>
      </c>
      <c r="DB43" s="39">
        <v>4774.84</v>
      </c>
      <c r="DC43" s="39">
        <v>8152040.8200000003</v>
      </c>
      <c r="DD43" s="39">
        <v>419867.40</v>
      </c>
      <c r="DE43" s="39">
        <v>76825.53</v>
      </c>
      <c r="DF43" s="39">
        <v>60629607.759999998</v>
      </c>
      <c r="DG43" s="39">
        <v>5798517.9299999997</v>
      </c>
      <c r="DH43" s="43"/>
      <c r="DI43" s="43"/>
      <c r="DJ43" s="43"/>
    </row>
    <row r="44" spans="1:114" ht="10.2">
      <c r="A44" s="40" t="s">
        <v>198</v>
      </c>
      <c r="B44" s="40" t="s">
        <v>188</v>
      </c>
      <c r="C44" s="40" t="s">
        <v>186</v>
      </c>
      <c r="D44" s="42">
        <v>267783.16</v>
      </c>
      <c r="E44" s="42">
        <v>446061482.07999998</v>
      </c>
      <c r="F44" s="42">
        <v>25913542.829999998</v>
      </c>
      <c r="G44" s="39">
        <v>93329.04</v>
      </c>
      <c r="H44" s="39">
        <v>88915150.040000007</v>
      </c>
      <c r="I44" s="39">
        <v>8351311.2599999998</v>
      </c>
      <c r="J44" s="39">
        <v>737.54</v>
      </c>
      <c r="K44" s="39">
        <v>2141897.27</v>
      </c>
      <c r="L44" s="39">
        <v>79022.17</v>
      </c>
      <c r="M44" s="39">
        <v>132</v>
      </c>
      <c r="N44" s="39">
        <v>419328</v>
      </c>
      <c r="O44" s="39">
        <v>14658.40</v>
      </c>
      <c r="P44" s="39">
        <v>2703.34</v>
      </c>
      <c r="Q44" s="39">
        <v>8297721.4699999997</v>
      </c>
      <c r="R44" s="39">
        <v>284264.64</v>
      </c>
      <c r="S44" s="39">
        <v>1315.01</v>
      </c>
      <c r="T44" s="39">
        <v>3884874.11</v>
      </c>
      <c r="U44" s="39">
        <v>150824.92</v>
      </c>
      <c r="V44" s="39">
        <v>5619.93</v>
      </c>
      <c r="W44" s="39">
        <v>11216296.92</v>
      </c>
      <c r="X44" s="39">
        <v>558975.64</v>
      </c>
      <c r="Y44" s="39">
        <v>1035.53</v>
      </c>
      <c r="Z44" s="39">
        <v>2441141.58</v>
      </c>
      <c r="AA44" s="39">
        <v>111882.56</v>
      </c>
      <c r="AB44" s="39">
        <v>9233.19</v>
      </c>
      <c r="AC44" s="39">
        <v>23079756.469999999</v>
      </c>
      <c r="AD44" s="39">
        <v>1003411.51</v>
      </c>
      <c r="AE44" s="39">
        <v>14241.64</v>
      </c>
      <c r="AF44" s="39">
        <v>36457912.030000001</v>
      </c>
      <c r="AG44" s="39">
        <v>1536107.81</v>
      </c>
      <c r="AH44" s="39">
        <v>29538.91</v>
      </c>
      <c r="AI44" s="39">
        <v>77743665.060000002</v>
      </c>
      <c r="AJ44" s="39">
        <v>3174371.04</v>
      </c>
      <c r="AK44" s="39">
        <v>13836.56</v>
      </c>
      <c r="AL44" s="39">
        <v>43842323.68</v>
      </c>
      <c r="AM44" s="39">
        <v>1514650.83</v>
      </c>
      <c r="AN44" s="39">
        <v>7743.63</v>
      </c>
      <c r="AO44" s="39">
        <v>14139532.710000001</v>
      </c>
      <c r="AP44" s="39">
        <v>753507.41</v>
      </c>
      <c r="AQ44" s="39">
        <v>9247.61</v>
      </c>
      <c r="AR44" s="39">
        <v>26639000.859999999</v>
      </c>
      <c r="AS44" s="39">
        <v>998377.24</v>
      </c>
      <c r="AT44" s="39">
        <v>9052.27</v>
      </c>
      <c r="AU44" s="39">
        <v>15518113.49</v>
      </c>
      <c r="AV44" s="39">
        <v>880653.59</v>
      </c>
      <c r="AW44" s="39">
        <v>75500.90</v>
      </c>
      <c r="AX44" s="39">
        <v>117908182.75</v>
      </c>
      <c r="AY44" s="39">
        <v>7182283.7599999998</v>
      </c>
      <c r="AZ44" s="39">
        <v>1193.27</v>
      </c>
      <c r="BA44" s="39">
        <v>3565000.23</v>
      </c>
      <c r="BB44" s="39">
        <v>124065.32</v>
      </c>
      <c r="BC44" s="39">
        <v>1415.08</v>
      </c>
      <c r="BD44" s="39">
        <v>3458098.11</v>
      </c>
      <c r="BE44" s="39">
        <v>149094.89</v>
      </c>
      <c r="BF44" s="39">
        <v>0</v>
      </c>
      <c r="BG44" s="39">
        <v>0</v>
      </c>
      <c r="BH44" s="39">
        <v>0</v>
      </c>
      <c r="BI44" s="39">
        <v>12265.31</v>
      </c>
      <c r="BJ44" s="39">
        <v>68916319.540000007</v>
      </c>
      <c r="BK44" s="39">
        <v>1707162.94</v>
      </c>
      <c r="BL44" s="39">
        <v>886.45</v>
      </c>
      <c r="BM44" s="39">
        <v>2220008.74</v>
      </c>
      <c r="BN44" s="39">
        <v>90703.27</v>
      </c>
      <c r="BO44" s="39">
        <v>509.45</v>
      </c>
      <c r="BP44" s="39">
        <v>1803335.47</v>
      </c>
      <c r="BQ44" s="39">
        <v>55207.78</v>
      </c>
      <c r="BR44" s="39">
        <v>1771.11</v>
      </c>
      <c r="BS44" s="39">
        <v>17112302.670000002</v>
      </c>
      <c r="BT44" s="39">
        <v>250267.68</v>
      </c>
      <c r="BU44" s="39">
        <v>170.50</v>
      </c>
      <c r="BV44" s="39">
        <v>1666517.63</v>
      </c>
      <c r="BW44" s="39">
        <v>26138.70</v>
      </c>
      <c r="BX44" s="39">
        <v>3695.11</v>
      </c>
      <c r="BY44" s="39">
        <v>11142121.08</v>
      </c>
      <c r="BZ44" s="39">
        <v>430824.62</v>
      </c>
      <c r="CA44" s="39">
        <v>914.86</v>
      </c>
      <c r="CB44" s="39">
        <v>2060093.60</v>
      </c>
      <c r="CC44" s="39">
        <v>92096.32</v>
      </c>
      <c r="CD44" s="39">
        <v>7482.65</v>
      </c>
      <c r="CE44" s="39">
        <v>20471891.969999999</v>
      </c>
      <c r="CF44" s="39">
        <v>800494.86</v>
      </c>
      <c r="CG44" s="39">
        <v>2009.78</v>
      </c>
      <c r="CH44" s="39">
        <v>3418623.16</v>
      </c>
      <c r="CI44" s="39">
        <v>197807.55</v>
      </c>
      <c r="CJ44" s="39">
        <v>12782.17</v>
      </c>
      <c r="CK44" s="39">
        <v>21855903.949999999</v>
      </c>
      <c r="CL44" s="39">
        <v>1226484.39</v>
      </c>
      <c r="CM44" s="39">
        <v>4583.14</v>
      </c>
      <c r="CN44" s="39">
        <v>15075287.890000001</v>
      </c>
      <c r="CO44" s="39">
        <v>499874.79</v>
      </c>
      <c r="CP44" s="39">
        <v>5640.86</v>
      </c>
      <c r="CQ44" s="39">
        <v>14818239.390000001</v>
      </c>
      <c r="CR44" s="39">
        <v>590117.66</v>
      </c>
      <c r="CS44" s="39">
        <v>2699.43</v>
      </c>
      <c r="CT44" s="39">
        <v>11286022.42</v>
      </c>
      <c r="CU44" s="39">
        <v>309391.06</v>
      </c>
      <c r="CV44" s="39">
        <v>0</v>
      </c>
      <c r="CW44" s="39">
        <v>0</v>
      </c>
      <c r="CX44" s="39">
        <v>0</v>
      </c>
      <c r="CY44" s="39">
        <v>1610.28</v>
      </c>
      <c r="CZ44" s="39">
        <v>5828434.75</v>
      </c>
      <c r="DA44" s="39">
        <v>185117.82</v>
      </c>
      <c r="DB44" s="39">
        <v>2252.29</v>
      </c>
      <c r="DC44" s="39">
        <v>9403288</v>
      </c>
      <c r="DD44" s="39">
        <v>266238.20</v>
      </c>
      <c r="DE44" s="39">
        <v>21408.96</v>
      </c>
      <c r="DF44" s="39">
        <v>38606771.810000002</v>
      </c>
      <c r="DG44" s="39">
        <v>2066137.27</v>
      </c>
      <c r="DH44" s="43"/>
      <c r="DI44" s="43"/>
      <c r="DJ44" s="43"/>
    </row>
    <row r="45" spans="1:114" ht="10.2">
      <c r="A45" s="40" t="s">
        <v>198</v>
      </c>
      <c r="B45" s="40" t="s">
        <v>188</v>
      </c>
      <c r="C45" s="40" t="s">
        <v>187</v>
      </c>
      <c r="D45" s="42">
        <v>2271218.43</v>
      </c>
      <c r="E45" s="42">
        <v>1164930346.0699999</v>
      </c>
      <c r="F45" s="42">
        <v>157111651.91999999</v>
      </c>
      <c r="G45" s="39">
        <v>1364420.48</v>
      </c>
      <c r="H45" s="39">
        <v>439626231.31</v>
      </c>
      <c r="I45" s="39">
        <v>84940208.620000005</v>
      </c>
      <c r="J45" s="39">
        <v>1738.47</v>
      </c>
      <c r="K45" s="39">
        <v>1927750.30</v>
      </c>
      <c r="L45" s="39">
        <v>144263.49</v>
      </c>
      <c r="M45" s="39">
        <v>1056.94</v>
      </c>
      <c r="N45" s="39">
        <v>1100550.59</v>
      </c>
      <c r="O45" s="39">
        <v>92455.48</v>
      </c>
      <c r="P45" s="39">
        <v>13621.59</v>
      </c>
      <c r="Q45" s="39">
        <v>27544490.199999999</v>
      </c>
      <c r="R45" s="39">
        <v>1303341.46</v>
      </c>
      <c r="S45" s="39">
        <v>1864.96</v>
      </c>
      <c r="T45" s="39">
        <v>2453401.71</v>
      </c>
      <c r="U45" s="39">
        <v>178514.77</v>
      </c>
      <c r="V45" s="39">
        <v>32939.10</v>
      </c>
      <c r="W45" s="39">
        <v>25110043.010000002</v>
      </c>
      <c r="X45" s="39">
        <v>2629408.86</v>
      </c>
      <c r="Y45" s="39">
        <v>3316.68</v>
      </c>
      <c r="Z45" s="39">
        <v>2396993.06</v>
      </c>
      <c r="AA45" s="39">
        <v>270348.20</v>
      </c>
      <c r="AB45" s="39">
        <v>24961.68</v>
      </c>
      <c r="AC45" s="39">
        <v>30774722.16</v>
      </c>
      <c r="AD45" s="39">
        <v>2238352.39</v>
      </c>
      <c r="AE45" s="39">
        <v>42202.92</v>
      </c>
      <c r="AF45" s="39">
        <v>49756193.520000003</v>
      </c>
      <c r="AG45" s="39">
        <v>3597426.74</v>
      </c>
      <c r="AH45" s="39">
        <v>88408.35</v>
      </c>
      <c r="AI45" s="39">
        <v>88488174.939999998</v>
      </c>
      <c r="AJ45" s="39">
        <v>7256529.0800000001</v>
      </c>
      <c r="AK45" s="39">
        <v>50042.71</v>
      </c>
      <c r="AL45" s="39">
        <v>64085807.359999999</v>
      </c>
      <c r="AM45" s="39">
        <v>4383601.37</v>
      </c>
      <c r="AN45" s="39">
        <v>54495.52</v>
      </c>
      <c r="AO45" s="39">
        <v>39733822.380000003</v>
      </c>
      <c r="AP45" s="39">
        <v>4285464.63</v>
      </c>
      <c r="AQ45" s="39">
        <v>19005.68</v>
      </c>
      <c r="AR45" s="39">
        <v>21298298</v>
      </c>
      <c r="AS45" s="39">
        <v>1628637.23</v>
      </c>
      <c r="AT45" s="39">
        <v>68561.98</v>
      </c>
      <c r="AU45" s="39">
        <v>48311678.960000001</v>
      </c>
      <c r="AV45" s="39">
        <v>5683915.9900000002</v>
      </c>
      <c r="AW45" s="39">
        <v>446404.16</v>
      </c>
      <c r="AX45" s="39">
        <v>284914601.27999997</v>
      </c>
      <c r="AY45" s="39">
        <v>34368230.82</v>
      </c>
      <c r="AZ45" s="39">
        <v>6576.43</v>
      </c>
      <c r="BA45" s="39">
        <v>12723326.5</v>
      </c>
      <c r="BB45" s="39">
        <v>604522.65</v>
      </c>
      <c r="BC45" s="39">
        <v>5584.63</v>
      </c>
      <c r="BD45" s="39">
        <v>7049849.6799999997</v>
      </c>
      <c r="BE45" s="39">
        <v>503057.88</v>
      </c>
      <c r="BF45" s="39">
        <v>252</v>
      </c>
      <c r="BG45" s="39">
        <v>232380.95</v>
      </c>
      <c r="BH45" s="39">
        <v>24238.95</v>
      </c>
      <c r="BI45" s="39">
        <v>17316.93</v>
      </c>
      <c r="BJ45" s="39">
        <v>77904446.159999996</v>
      </c>
      <c r="BK45" s="39">
        <v>1949205.98</v>
      </c>
      <c r="BL45" s="39">
        <v>4794.60</v>
      </c>
      <c r="BM45" s="39">
        <v>4440634.18</v>
      </c>
      <c r="BN45" s="39">
        <v>397511.03</v>
      </c>
      <c r="BO45" s="39">
        <v>1650.90</v>
      </c>
      <c r="BP45" s="39">
        <v>3776105.29</v>
      </c>
      <c r="BQ45" s="39">
        <v>157649.55</v>
      </c>
      <c r="BR45" s="39">
        <v>1339.64</v>
      </c>
      <c r="BS45" s="39">
        <v>10782101.390000001</v>
      </c>
      <c r="BT45" s="39">
        <v>154494.69</v>
      </c>
      <c r="BU45" s="39">
        <v>325.93</v>
      </c>
      <c r="BV45" s="39">
        <v>1821270.84</v>
      </c>
      <c r="BW45" s="39">
        <v>32846.95</v>
      </c>
      <c r="BX45" s="39">
        <v>8586.03</v>
      </c>
      <c r="BY45" s="39">
        <v>10707712.92</v>
      </c>
      <c r="BZ45" s="39">
        <v>827764.20</v>
      </c>
      <c r="CA45" s="39">
        <v>5062.62</v>
      </c>
      <c r="CB45" s="39">
        <v>4406966.59</v>
      </c>
      <c r="CC45" s="39">
        <v>410796.82</v>
      </c>
      <c r="CD45" s="39">
        <v>10689.99</v>
      </c>
      <c r="CE45" s="39">
        <v>12195222.380000001</v>
      </c>
      <c r="CF45" s="39">
        <v>905201.36</v>
      </c>
      <c r="CG45" s="39">
        <v>10010.78</v>
      </c>
      <c r="CH45" s="39">
        <v>8570463.7200000007</v>
      </c>
      <c r="CI45" s="39">
        <v>835285.61</v>
      </c>
      <c r="CJ45" s="39">
        <v>41764.88</v>
      </c>
      <c r="CK45" s="39">
        <v>40619297.170000002</v>
      </c>
      <c r="CL45" s="39">
        <v>3382152.69</v>
      </c>
      <c r="CM45" s="39">
        <v>8864.51</v>
      </c>
      <c r="CN45" s="39">
        <v>15015405.34</v>
      </c>
      <c r="CO45" s="39">
        <v>807594.48</v>
      </c>
      <c r="CP45" s="39">
        <v>30544.13</v>
      </c>
      <c r="CQ45" s="39">
        <v>25582191.350000001</v>
      </c>
      <c r="CR45" s="39">
        <v>2395127.67</v>
      </c>
      <c r="CS45" s="39">
        <v>4558.88</v>
      </c>
      <c r="CT45" s="39">
        <v>10866228.970000001</v>
      </c>
      <c r="CU45" s="39">
        <v>454889.07</v>
      </c>
      <c r="CV45" s="39">
        <v>0</v>
      </c>
      <c r="CW45" s="39">
        <v>0</v>
      </c>
      <c r="CX45" s="39">
        <v>0</v>
      </c>
      <c r="CY45" s="39">
        <v>2962.65</v>
      </c>
      <c r="CZ45" s="39">
        <v>5321957.29</v>
      </c>
      <c r="DA45" s="39">
        <v>284160.79</v>
      </c>
      <c r="DB45" s="39">
        <v>2773.67</v>
      </c>
      <c r="DC45" s="39">
        <v>5242132.65</v>
      </c>
      <c r="DD45" s="39">
        <v>256719.68</v>
      </c>
      <c r="DE45" s="39">
        <v>131856.61</v>
      </c>
      <c r="DF45" s="39">
        <v>106709304.83</v>
      </c>
      <c r="DG45" s="39">
        <v>10494742.699999999</v>
      </c>
      <c r="DH45" s="43"/>
      <c r="DI45" s="43"/>
      <c r="DJ45" s="43"/>
    </row>
    <row r="46" spans="1:114" ht="10.2">
      <c r="A46" s="40" t="s">
        <v>199</v>
      </c>
      <c r="B46" s="40" t="s">
        <v>185</v>
      </c>
      <c r="C46" s="40" t="s">
        <v>186</v>
      </c>
      <c r="D46" s="42">
        <v>296229.14</v>
      </c>
      <c r="E46" s="42">
        <v>504701484.87</v>
      </c>
      <c r="F46" s="42">
        <v>27778756.440000001</v>
      </c>
      <c r="G46" s="39">
        <v>99880.74</v>
      </c>
      <c r="H46" s="39">
        <v>101560932.77</v>
      </c>
      <c r="I46" s="39">
        <v>8474627.4000000004</v>
      </c>
      <c r="J46" s="39">
        <v>294.63</v>
      </c>
      <c r="K46" s="39">
        <v>794225.02</v>
      </c>
      <c r="L46" s="39">
        <v>35404.11</v>
      </c>
      <c r="M46" s="39">
        <v>0</v>
      </c>
      <c r="N46" s="39">
        <v>0</v>
      </c>
      <c r="O46" s="39">
        <v>0</v>
      </c>
      <c r="P46" s="39">
        <v>4269.14</v>
      </c>
      <c r="Q46" s="39">
        <v>13061176.220000001</v>
      </c>
      <c r="R46" s="39">
        <v>445055.14</v>
      </c>
      <c r="S46" s="39">
        <v>3077.01</v>
      </c>
      <c r="T46" s="39">
        <v>8024611.0800000001</v>
      </c>
      <c r="U46" s="39">
        <v>319515.39</v>
      </c>
      <c r="V46" s="39">
        <v>8619.97</v>
      </c>
      <c r="W46" s="39">
        <v>16778033.670000002</v>
      </c>
      <c r="X46" s="39">
        <v>839703.71</v>
      </c>
      <c r="Y46" s="39">
        <v>1034.57</v>
      </c>
      <c r="Z46" s="39">
        <v>2471531.82</v>
      </c>
      <c r="AA46" s="39">
        <v>112989.17</v>
      </c>
      <c r="AB46" s="39">
        <v>7085.12</v>
      </c>
      <c r="AC46" s="39">
        <v>16897866.670000002</v>
      </c>
      <c r="AD46" s="39">
        <v>756821.34</v>
      </c>
      <c r="AE46" s="39">
        <v>16311.97</v>
      </c>
      <c r="AF46" s="39">
        <v>41131378.909999996</v>
      </c>
      <c r="AG46" s="39">
        <v>1771258.52</v>
      </c>
      <c r="AH46" s="39">
        <v>57073.36</v>
      </c>
      <c r="AI46" s="39">
        <v>136530991.56999999</v>
      </c>
      <c r="AJ46" s="39">
        <v>5888225.6399999997</v>
      </c>
      <c r="AK46" s="39">
        <v>10374.65</v>
      </c>
      <c r="AL46" s="39">
        <v>30070032.309999999</v>
      </c>
      <c r="AM46" s="39">
        <v>1087573.56</v>
      </c>
      <c r="AN46" s="39">
        <v>5450.67</v>
      </c>
      <c r="AO46" s="39">
        <v>11635155.67</v>
      </c>
      <c r="AP46" s="39">
        <v>534440.42</v>
      </c>
      <c r="AQ46" s="39">
        <v>8451.51</v>
      </c>
      <c r="AR46" s="39">
        <v>23873796.02</v>
      </c>
      <c r="AS46" s="39">
        <v>899581.89</v>
      </c>
      <c r="AT46" s="39">
        <v>15420.98</v>
      </c>
      <c r="AU46" s="39">
        <v>26842553.989999998</v>
      </c>
      <c r="AV46" s="39">
        <v>1450211.12</v>
      </c>
      <c r="AW46" s="39">
        <v>65765.42</v>
      </c>
      <c r="AX46" s="39">
        <v>110361504.59</v>
      </c>
      <c r="AY46" s="39">
        <v>6149789.9000000004</v>
      </c>
      <c r="AZ46" s="39">
        <v>142.53</v>
      </c>
      <c r="BA46" s="39">
        <v>642299.33</v>
      </c>
      <c r="BB46" s="39">
        <v>15178.83</v>
      </c>
      <c r="BC46" s="39">
        <v>7424.28</v>
      </c>
      <c r="BD46" s="39">
        <v>12083486.710000001</v>
      </c>
      <c r="BE46" s="39">
        <v>723052.63</v>
      </c>
      <c r="BF46" s="39">
        <v>0</v>
      </c>
      <c r="BG46" s="39">
        <v>0</v>
      </c>
      <c r="BH46" s="39">
        <v>0</v>
      </c>
      <c r="BI46" s="39">
        <v>14060.14</v>
      </c>
      <c r="BJ46" s="39">
        <v>65700137.310000002</v>
      </c>
      <c r="BK46" s="39">
        <v>1761816.60</v>
      </c>
      <c r="BL46" s="39">
        <v>1180.25</v>
      </c>
      <c r="BM46" s="39">
        <v>2805248.41</v>
      </c>
      <c r="BN46" s="39">
        <v>129243.46</v>
      </c>
      <c r="BO46" s="39">
        <v>573.65</v>
      </c>
      <c r="BP46" s="39">
        <v>2048254.37</v>
      </c>
      <c r="BQ46" s="39">
        <v>60060.54</v>
      </c>
      <c r="BR46" s="39">
        <v>1733.70</v>
      </c>
      <c r="BS46" s="39">
        <v>14298651.74</v>
      </c>
      <c r="BT46" s="39">
        <v>225650.64</v>
      </c>
      <c r="BU46" s="39">
        <v>427.71</v>
      </c>
      <c r="BV46" s="39">
        <v>2649704.64</v>
      </c>
      <c r="BW46" s="39">
        <v>50574.94</v>
      </c>
      <c r="BX46" s="39">
        <v>4795</v>
      </c>
      <c r="BY46" s="39">
        <v>14351910.09</v>
      </c>
      <c r="BZ46" s="39">
        <v>531620.13</v>
      </c>
      <c r="CA46" s="39">
        <v>410.45</v>
      </c>
      <c r="CB46" s="39">
        <v>1042741.93</v>
      </c>
      <c r="CC46" s="39">
        <v>41536.47</v>
      </c>
      <c r="CD46" s="39">
        <v>9699.26</v>
      </c>
      <c r="CE46" s="39">
        <v>26852155.149999999</v>
      </c>
      <c r="CF46" s="39">
        <v>1004314.04</v>
      </c>
      <c r="CG46" s="39">
        <v>3715.56</v>
      </c>
      <c r="CH46" s="39">
        <v>7802313.0499999998</v>
      </c>
      <c r="CI46" s="39">
        <v>373402.05</v>
      </c>
      <c r="CJ46" s="39">
        <v>21060.42</v>
      </c>
      <c r="CK46" s="39">
        <v>37805267.280000001</v>
      </c>
      <c r="CL46" s="39">
        <v>2022117.22</v>
      </c>
      <c r="CM46" s="39">
        <v>5540.53</v>
      </c>
      <c r="CN46" s="39">
        <v>17168458.219999999</v>
      </c>
      <c r="CO46" s="39">
        <v>598052.46</v>
      </c>
      <c r="CP46" s="39">
        <v>23167.68</v>
      </c>
      <c r="CQ46" s="39">
        <v>44996596.810000002</v>
      </c>
      <c r="CR46" s="39">
        <v>2193817.37</v>
      </c>
      <c r="CS46" s="39">
        <v>1115.44</v>
      </c>
      <c r="CT46" s="39">
        <v>4588226.28</v>
      </c>
      <c r="CU46" s="39">
        <v>130430.01</v>
      </c>
      <c r="CV46" s="39">
        <v>0</v>
      </c>
      <c r="CW46" s="39">
        <v>0</v>
      </c>
      <c r="CX46" s="39">
        <v>0</v>
      </c>
      <c r="CY46" s="39">
        <v>1716.90</v>
      </c>
      <c r="CZ46" s="39">
        <v>6626791.0899999999</v>
      </c>
      <c r="DA46" s="39">
        <v>205209.32</v>
      </c>
      <c r="DB46" s="39">
        <v>2229.90</v>
      </c>
      <c r="DC46" s="39">
        <v>7971472.25</v>
      </c>
      <c r="DD46" s="39">
        <v>234581.23</v>
      </c>
      <c r="DE46" s="39">
        <v>17509.07</v>
      </c>
      <c r="DF46" s="39">
        <v>32833793.02</v>
      </c>
      <c r="DG46" s="39">
        <v>1686779.31</v>
      </c>
      <c r="DH46" s="43"/>
      <c r="DI46" s="43"/>
      <c r="DJ46" s="43"/>
    </row>
    <row r="47" spans="1:114" ht="10.2">
      <c r="A47" s="40" t="s">
        <v>199</v>
      </c>
      <c r="B47" s="40" t="s">
        <v>185</v>
      </c>
      <c r="C47" s="40" t="s">
        <v>187</v>
      </c>
      <c r="D47" s="42">
        <v>2189502.02</v>
      </c>
      <c r="E47" s="42">
        <v>1239733218.96</v>
      </c>
      <c r="F47" s="42">
        <v>148326250.88999999</v>
      </c>
      <c r="G47" s="39">
        <v>1274444.23</v>
      </c>
      <c r="H47" s="39">
        <v>491345457.69999999</v>
      </c>
      <c r="I47" s="39">
        <v>78428087.120000005</v>
      </c>
      <c r="J47" s="39">
        <v>496.42</v>
      </c>
      <c r="K47" s="39">
        <v>445212.38</v>
      </c>
      <c r="L47" s="39">
        <v>39460.88</v>
      </c>
      <c r="M47" s="39">
        <v>429.84</v>
      </c>
      <c r="N47" s="39">
        <v>336910.33</v>
      </c>
      <c r="O47" s="39">
        <v>33774.64</v>
      </c>
      <c r="P47" s="39">
        <v>16418.98</v>
      </c>
      <c r="Q47" s="39">
        <v>33661039.329999998</v>
      </c>
      <c r="R47" s="39">
        <v>1506061.86</v>
      </c>
      <c r="S47" s="39">
        <v>4695.43</v>
      </c>
      <c r="T47" s="39">
        <v>6007117.9400000004</v>
      </c>
      <c r="U47" s="39">
        <v>423496.90</v>
      </c>
      <c r="V47" s="39">
        <v>42847.42</v>
      </c>
      <c r="W47" s="39">
        <v>37222293.350000001</v>
      </c>
      <c r="X47" s="39">
        <v>3356149.84</v>
      </c>
      <c r="Y47" s="39">
        <v>2949.29</v>
      </c>
      <c r="Z47" s="39">
        <v>2725714</v>
      </c>
      <c r="AA47" s="39">
        <v>252095.27</v>
      </c>
      <c r="AB47" s="39">
        <v>18549.70</v>
      </c>
      <c r="AC47" s="39">
        <v>20275279.690000001</v>
      </c>
      <c r="AD47" s="39">
        <v>1641222.40</v>
      </c>
      <c r="AE47" s="39">
        <v>42916.32</v>
      </c>
      <c r="AF47" s="39">
        <v>50199554.43</v>
      </c>
      <c r="AG47" s="39">
        <v>3686615.96</v>
      </c>
      <c r="AH47" s="39">
        <v>163527.76</v>
      </c>
      <c r="AI47" s="39">
        <v>157911156.46000001</v>
      </c>
      <c r="AJ47" s="39">
        <v>13089521.529999999</v>
      </c>
      <c r="AK47" s="39">
        <v>29146.14</v>
      </c>
      <c r="AL47" s="39">
        <v>37900209.780000001</v>
      </c>
      <c r="AM47" s="39">
        <v>2514224.79</v>
      </c>
      <c r="AN47" s="39">
        <v>31485.80</v>
      </c>
      <c r="AO47" s="39">
        <v>25120501.710000001</v>
      </c>
      <c r="AP47" s="39">
        <v>2431767.54</v>
      </c>
      <c r="AQ47" s="39">
        <v>14787.38</v>
      </c>
      <c r="AR47" s="39">
        <v>16396079.609999999</v>
      </c>
      <c r="AS47" s="39">
        <v>1224554.22</v>
      </c>
      <c r="AT47" s="39">
        <v>116033.41</v>
      </c>
      <c r="AU47" s="39">
        <v>82867492.370000005</v>
      </c>
      <c r="AV47" s="39">
        <v>8916134.0600000005</v>
      </c>
      <c r="AW47" s="39">
        <v>373824.72</v>
      </c>
      <c r="AX47" s="39">
        <v>251250852.47</v>
      </c>
      <c r="AY47" s="39">
        <v>27301601.789999999</v>
      </c>
      <c r="AZ47" s="39">
        <v>925.54</v>
      </c>
      <c r="BA47" s="39">
        <v>1962394.75</v>
      </c>
      <c r="BB47" s="39">
        <v>89494.59</v>
      </c>
      <c r="BC47" s="39">
        <v>29780.57</v>
      </c>
      <c r="BD47" s="39">
        <v>26157771.82</v>
      </c>
      <c r="BE47" s="39">
        <v>2486495.24</v>
      </c>
      <c r="BF47" s="39">
        <v>252</v>
      </c>
      <c r="BG47" s="39">
        <v>247471.05</v>
      </c>
      <c r="BH47" s="39">
        <v>23119.70</v>
      </c>
      <c r="BI47" s="39">
        <v>19383.07</v>
      </c>
      <c r="BJ47" s="39">
        <v>78361248.790000007</v>
      </c>
      <c r="BK47" s="39">
        <v>1999216.34</v>
      </c>
      <c r="BL47" s="39">
        <v>4997.77</v>
      </c>
      <c r="BM47" s="39">
        <v>4524813.57</v>
      </c>
      <c r="BN47" s="39">
        <v>408417.21</v>
      </c>
      <c r="BO47" s="39">
        <v>1953.81</v>
      </c>
      <c r="BP47" s="39">
        <v>4625302.50</v>
      </c>
      <c r="BQ47" s="39">
        <v>187099.33</v>
      </c>
      <c r="BR47" s="39">
        <v>1469.31</v>
      </c>
      <c r="BS47" s="39">
        <v>9472878.9800000004</v>
      </c>
      <c r="BT47" s="39">
        <v>162056.01</v>
      </c>
      <c r="BU47" s="39">
        <v>552</v>
      </c>
      <c r="BV47" s="39">
        <v>2479924.83</v>
      </c>
      <c r="BW47" s="39">
        <v>49886.98</v>
      </c>
      <c r="BX47" s="39">
        <v>7693.87</v>
      </c>
      <c r="BY47" s="39">
        <v>10679387.83</v>
      </c>
      <c r="BZ47" s="39">
        <v>715425.58</v>
      </c>
      <c r="CA47" s="39">
        <v>2438.56</v>
      </c>
      <c r="CB47" s="39">
        <v>2421240.41</v>
      </c>
      <c r="CC47" s="39">
        <v>199370.51</v>
      </c>
      <c r="CD47" s="39">
        <v>9958.02</v>
      </c>
      <c r="CE47" s="39">
        <v>12952921.15</v>
      </c>
      <c r="CF47" s="39">
        <v>875081.96</v>
      </c>
      <c r="CG47" s="39">
        <v>14321.68</v>
      </c>
      <c r="CH47" s="39">
        <v>14880134.310000001</v>
      </c>
      <c r="CI47" s="39">
        <v>1210685.76</v>
      </c>
      <c r="CJ47" s="39">
        <v>61583.89</v>
      </c>
      <c r="CK47" s="39">
        <v>59594515.299999997</v>
      </c>
      <c r="CL47" s="39">
        <v>4953247.86</v>
      </c>
      <c r="CM47" s="39">
        <v>8337.14</v>
      </c>
      <c r="CN47" s="39">
        <v>12649861.32</v>
      </c>
      <c r="CO47" s="39">
        <v>730015.04</v>
      </c>
      <c r="CP47" s="39">
        <v>122836.86</v>
      </c>
      <c r="CQ47" s="39">
        <v>93314669.010000005</v>
      </c>
      <c r="CR47" s="39">
        <v>9073268.6699999999</v>
      </c>
      <c r="CS47" s="39">
        <v>2294.18</v>
      </c>
      <c r="CT47" s="39">
        <v>4344371.50</v>
      </c>
      <c r="CU47" s="39">
        <v>220029.42</v>
      </c>
      <c r="CV47" s="39">
        <v>0</v>
      </c>
      <c r="CW47" s="39">
        <v>0</v>
      </c>
      <c r="CX47" s="39">
        <v>0</v>
      </c>
      <c r="CY47" s="39">
        <v>2925.56</v>
      </c>
      <c r="CZ47" s="39">
        <v>4387379.43</v>
      </c>
      <c r="DA47" s="39">
        <v>262721.47</v>
      </c>
      <c r="DB47" s="39">
        <v>3591.56</v>
      </c>
      <c r="DC47" s="39">
        <v>5879765.3399999999</v>
      </c>
      <c r="DD47" s="39">
        <v>320543.01</v>
      </c>
      <c r="DE47" s="39">
        <v>85267.65</v>
      </c>
      <c r="DF47" s="39">
        <v>71787667.069999993</v>
      </c>
      <c r="DG47" s="39">
        <v>6608244.1600000001</v>
      </c>
      <c r="DH47" s="43"/>
      <c r="DI47" s="43"/>
      <c r="DJ47" s="43"/>
    </row>
    <row r="48" spans="1:114" ht="10.2">
      <c r="A48" s="40" t="s">
        <v>199</v>
      </c>
      <c r="B48" s="40" t="s">
        <v>188</v>
      </c>
      <c r="C48" s="40" t="s">
        <v>186</v>
      </c>
      <c r="D48" s="42">
        <v>299705.17</v>
      </c>
      <c r="E48" s="42">
        <v>542468977.27999997</v>
      </c>
      <c r="F48" s="42">
        <v>29634282.149999999</v>
      </c>
      <c r="G48" s="39">
        <v>89039.17</v>
      </c>
      <c r="H48" s="39">
        <v>95684303.230000004</v>
      </c>
      <c r="I48" s="39">
        <v>8151756.8700000001</v>
      </c>
      <c r="J48" s="39">
        <v>427.75</v>
      </c>
      <c r="K48" s="39">
        <v>820202.94</v>
      </c>
      <c r="L48" s="39">
        <v>42793.01</v>
      </c>
      <c r="M48" s="39">
        <v>0</v>
      </c>
      <c r="N48" s="39">
        <v>0</v>
      </c>
      <c r="O48" s="39">
        <v>0</v>
      </c>
      <c r="P48" s="39">
        <v>2431.97</v>
      </c>
      <c r="Q48" s="39">
        <v>8254515.0599999996</v>
      </c>
      <c r="R48" s="39">
        <v>271413.45</v>
      </c>
      <c r="S48" s="39">
        <v>2677.01</v>
      </c>
      <c r="T48" s="39">
        <v>8168520.0300000003</v>
      </c>
      <c r="U48" s="39">
        <v>307294.81</v>
      </c>
      <c r="V48" s="39">
        <v>6890.04</v>
      </c>
      <c r="W48" s="39">
        <v>14519016.48</v>
      </c>
      <c r="X48" s="39">
        <v>693452.45</v>
      </c>
      <c r="Y48" s="39">
        <v>854.27</v>
      </c>
      <c r="Z48" s="39">
        <v>1812033.57</v>
      </c>
      <c r="AA48" s="39">
        <v>95181.57</v>
      </c>
      <c r="AB48" s="39">
        <v>13265.38</v>
      </c>
      <c r="AC48" s="39">
        <v>32710249.629999999</v>
      </c>
      <c r="AD48" s="39">
        <v>1444128.64</v>
      </c>
      <c r="AE48" s="39">
        <v>18053.61</v>
      </c>
      <c r="AF48" s="39">
        <v>48636849.899999999</v>
      </c>
      <c r="AG48" s="39">
        <v>2021474.70</v>
      </c>
      <c r="AH48" s="39">
        <v>33214.32</v>
      </c>
      <c r="AI48" s="39">
        <v>88380378.159999996</v>
      </c>
      <c r="AJ48" s="39">
        <v>3558670.43</v>
      </c>
      <c r="AK48" s="39">
        <v>16444.25</v>
      </c>
      <c r="AL48" s="39">
        <v>47852020.560000002</v>
      </c>
      <c r="AM48" s="39">
        <v>1760821.32</v>
      </c>
      <c r="AN48" s="39">
        <v>9670.78</v>
      </c>
      <c r="AO48" s="39">
        <v>20913235.699999999</v>
      </c>
      <c r="AP48" s="39">
        <v>986379.81</v>
      </c>
      <c r="AQ48" s="39">
        <v>8750.80</v>
      </c>
      <c r="AR48" s="39">
        <v>24171711.629999999</v>
      </c>
      <c r="AS48" s="39">
        <v>943885.12</v>
      </c>
      <c r="AT48" s="39">
        <v>14683.81</v>
      </c>
      <c r="AU48" s="39">
        <v>26718132.23</v>
      </c>
      <c r="AV48" s="39">
        <v>1445764.77</v>
      </c>
      <c r="AW48" s="39">
        <v>93158.66</v>
      </c>
      <c r="AX48" s="39">
        <v>159031001</v>
      </c>
      <c r="AY48" s="39">
        <v>9077755.8000000007</v>
      </c>
      <c r="AZ48" s="39">
        <v>823.23</v>
      </c>
      <c r="BA48" s="39">
        <v>2861354.29</v>
      </c>
      <c r="BB48" s="39">
        <v>86612.89</v>
      </c>
      <c r="BC48" s="39">
        <v>2589.76</v>
      </c>
      <c r="BD48" s="39">
        <v>5680917.5800000001</v>
      </c>
      <c r="BE48" s="39">
        <v>271473.57</v>
      </c>
      <c r="BF48" s="39">
        <v>0</v>
      </c>
      <c r="BG48" s="39">
        <v>0</v>
      </c>
      <c r="BH48" s="39">
        <v>0</v>
      </c>
      <c r="BI48" s="39">
        <v>14135.95</v>
      </c>
      <c r="BJ48" s="39">
        <v>78196000.420000002</v>
      </c>
      <c r="BK48" s="39">
        <v>1966260.09</v>
      </c>
      <c r="BL48" s="39">
        <v>1288.39</v>
      </c>
      <c r="BM48" s="39">
        <v>2787438.44</v>
      </c>
      <c r="BN48" s="39">
        <v>131392.51</v>
      </c>
      <c r="BO48" s="39">
        <v>267.38</v>
      </c>
      <c r="BP48" s="39">
        <v>1125196.13</v>
      </c>
      <c r="BQ48" s="39">
        <v>31129.37</v>
      </c>
      <c r="BR48" s="39">
        <v>2904.32</v>
      </c>
      <c r="BS48" s="39">
        <v>25191498.100000001</v>
      </c>
      <c r="BT48" s="39">
        <v>383671.04</v>
      </c>
      <c r="BU48" s="39">
        <v>146.80</v>
      </c>
      <c r="BV48" s="39">
        <v>771593</v>
      </c>
      <c r="BW48" s="39">
        <v>17559.60</v>
      </c>
      <c r="BX48" s="39">
        <v>6557.46</v>
      </c>
      <c r="BY48" s="39">
        <v>20799074.289999999</v>
      </c>
      <c r="BZ48" s="39">
        <v>753127.15</v>
      </c>
      <c r="CA48" s="39">
        <v>1230.90</v>
      </c>
      <c r="CB48" s="39">
        <v>3193653.20</v>
      </c>
      <c r="CC48" s="39">
        <v>131601.94</v>
      </c>
      <c r="CD48" s="39">
        <v>6475.33</v>
      </c>
      <c r="CE48" s="39">
        <v>18208220.940000001</v>
      </c>
      <c r="CF48" s="39">
        <v>682665.11</v>
      </c>
      <c r="CG48" s="39">
        <v>2302.01</v>
      </c>
      <c r="CH48" s="39">
        <v>4445331.84</v>
      </c>
      <c r="CI48" s="39">
        <v>233172.46</v>
      </c>
      <c r="CJ48" s="39">
        <v>12885.19</v>
      </c>
      <c r="CK48" s="39">
        <v>23988650.149999999</v>
      </c>
      <c r="CL48" s="39">
        <v>1311792.84</v>
      </c>
      <c r="CM48" s="39">
        <v>4709.62</v>
      </c>
      <c r="CN48" s="39">
        <v>14548583.93</v>
      </c>
      <c r="CO48" s="39">
        <v>515771.16</v>
      </c>
      <c r="CP48" s="39">
        <v>7607.36</v>
      </c>
      <c r="CQ48" s="39">
        <v>19004968.489999998</v>
      </c>
      <c r="CR48" s="39">
        <v>798138.54</v>
      </c>
      <c r="CS48" s="39">
        <v>1937.02</v>
      </c>
      <c r="CT48" s="39">
        <v>7971837.96</v>
      </c>
      <c r="CU48" s="39">
        <v>224779.52</v>
      </c>
      <c r="CV48" s="39">
        <v>0</v>
      </c>
      <c r="CW48" s="39">
        <v>0</v>
      </c>
      <c r="CX48" s="39">
        <v>0</v>
      </c>
      <c r="CY48" s="39">
        <v>2035.50</v>
      </c>
      <c r="CZ48" s="39">
        <v>7040922.8600000003</v>
      </c>
      <c r="DA48" s="39">
        <v>243498.57</v>
      </c>
      <c r="DB48" s="39">
        <v>1868.41</v>
      </c>
      <c r="DC48" s="39">
        <v>7567966.9199999999</v>
      </c>
      <c r="DD48" s="39">
        <v>236554.32</v>
      </c>
      <c r="DE48" s="39">
        <v>28530.37</v>
      </c>
      <c r="DF48" s="39">
        <v>55676227.32</v>
      </c>
      <c r="DG48" s="39">
        <v>2803684.57</v>
      </c>
      <c r="DH48" s="43"/>
      <c r="DI48" s="43"/>
      <c r="DJ48" s="43"/>
    </row>
    <row r="49" spans="1:114" ht="10.2">
      <c r="A49" s="40" t="s">
        <v>199</v>
      </c>
      <c r="B49" s="40" t="s">
        <v>188</v>
      </c>
      <c r="C49" s="40" t="s">
        <v>187</v>
      </c>
      <c r="D49" s="42">
        <v>1916290.76</v>
      </c>
      <c r="E49" s="42">
        <v>1225157616.51</v>
      </c>
      <c r="F49" s="42">
        <v>139874795.31</v>
      </c>
      <c r="G49" s="39">
        <v>996005.64</v>
      </c>
      <c r="H49" s="39">
        <v>405023441.85000002</v>
      </c>
      <c r="I49" s="39">
        <v>65705614.829999998</v>
      </c>
      <c r="J49" s="39">
        <v>1019.16</v>
      </c>
      <c r="K49" s="39">
        <v>1214595.65</v>
      </c>
      <c r="L49" s="39">
        <v>81905.82</v>
      </c>
      <c r="M49" s="39">
        <v>636</v>
      </c>
      <c r="N49" s="39">
        <v>1053599.70</v>
      </c>
      <c r="O49" s="39">
        <v>61786.86</v>
      </c>
      <c r="P49" s="39">
        <v>10270.63</v>
      </c>
      <c r="Q49" s="39">
        <v>22447230.850000001</v>
      </c>
      <c r="R49" s="39">
        <v>983767.91</v>
      </c>
      <c r="S49" s="39">
        <v>4218.68</v>
      </c>
      <c r="T49" s="39">
        <v>5372212.8300000001</v>
      </c>
      <c r="U49" s="39">
        <v>401594.77</v>
      </c>
      <c r="V49" s="39">
        <v>31107.65</v>
      </c>
      <c r="W49" s="39">
        <v>30167407.859999999</v>
      </c>
      <c r="X49" s="39">
        <v>2565885.56</v>
      </c>
      <c r="Y49" s="39">
        <v>1951.93</v>
      </c>
      <c r="Z49" s="39">
        <v>1870952.53</v>
      </c>
      <c r="AA49" s="39">
        <v>175359.83</v>
      </c>
      <c r="AB49" s="39">
        <v>32658.50</v>
      </c>
      <c r="AC49" s="39">
        <v>42297556.060000002</v>
      </c>
      <c r="AD49" s="39">
        <v>2956880.44</v>
      </c>
      <c r="AE49" s="39">
        <v>47479.20</v>
      </c>
      <c r="AF49" s="39">
        <v>62350882.340000004</v>
      </c>
      <c r="AG49" s="39">
        <v>4185165.11</v>
      </c>
      <c r="AH49" s="39">
        <v>73789.52</v>
      </c>
      <c r="AI49" s="39">
        <v>82213434.620000005</v>
      </c>
      <c r="AJ49" s="39">
        <v>6262427.7199999997</v>
      </c>
      <c r="AK49" s="39">
        <v>48710.47</v>
      </c>
      <c r="AL49" s="39">
        <v>66970945.729999997</v>
      </c>
      <c r="AM49" s="39">
        <v>4307302.46</v>
      </c>
      <c r="AN49" s="39">
        <v>47404.59</v>
      </c>
      <c r="AO49" s="39">
        <v>38995643.210000001</v>
      </c>
      <c r="AP49" s="39">
        <v>3744510.91</v>
      </c>
      <c r="AQ49" s="39">
        <v>15588.12</v>
      </c>
      <c r="AR49" s="39">
        <v>17240410.350000001</v>
      </c>
      <c r="AS49" s="39">
        <v>1353647.67</v>
      </c>
      <c r="AT49" s="39">
        <v>90809.76</v>
      </c>
      <c r="AU49" s="39">
        <v>70671106.349999994</v>
      </c>
      <c r="AV49" s="39">
        <v>7463545.0499999998</v>
      </c>
      <c r="AW49" s="39">
        <v>465637.54</v>
      </c>
      <c r="AX49" s="39">
        <v>338547124.39999998</v>
      </c>
      <c r="AY49" s="39">
        <v>36118673.289999999</v>
      </c>
      <c r="AZ49" s="39">
        <v>4274.40</v>
      </c>
      <c r="BA49" s="39">
        <v>9200492.8800000008</v>
      </c>
      <c r="BB49" s="39">
        <v>405042.10</v>
      </c>
      <c r="BC49" s="39">
        <v>9309.25</v>
      </c>
      <c r="BD49" s="39">
        <v>12096914.9</v>
      </c>
      <c r="BE49" s="39">
        <v>865950.67</v>
      </c>
      <c r="BF49" s="39">
        <v>228</v>
      </c>
      <c r="BG49" s="39">
        <v>370719.15</v>
      </c>
      <c r="BH49" s="39">
        <v>20572.30</v>
      </c>
      <c r="BI49" s="39">
        <v>20532.35</v>
      </c>
      <c r="BJ49" s="39">
        <v>96580602.579999998</v>
      </c>
      <c r="BK49" s="39">
        <v>2308066.88</v>
      </c>
      <c r="BL49" s="39">
        <v>4844.03</v>
      </c>
      <c r="BM49" s="39">
        <v>5432488.3200000003</v>
      </c>
      <c r="BN49" s="39">
        <v>413493.45</v>
      </c>
      <c r="BO49" s="39">
        <v>687</v>
      </c>
      <c r="BP49" s="39">
        <v>1863231.43</v>
      </c>
      <c r="BQ49" s="39">
        <v>73653.90</v>
      </c>
      <c r="BR49" s="39">
        <v>2134.56</v>
      </c>
      <c r="BS49" s="39">
        <v>14190004.699999999</v>
      </c>
      <c r="BT49" s="39">
        <v>241836.89</v>
      </c>
      <c r="BU49" s="39">
        <v>464.03</v>
      </c>
      <c r="BV49" s="39">
        <v>2024995.53</v>
      </c>
      <c r="BW49" s="39">
        <v>51290.06</v>
      </c>
      <c r="BX49" s="39">
        <v>12924.39</v>
      </c>
      <c r="BY49" s="39">
        <v>18492035.329999998</v>
      </c>
      <c r="BZ49" s="39">
        <v>1254331.10</v>
      </c>
      <c r="CA49" s="39">
        <v>4281.44</v>
      </c>
      <c r="CB49" s="39">
        <v>4002896.52</v>
      </c>
      <c r="CC49" s="39">
        <v>351643.84</v>
      </c>
      <c r="CD49" s="39">
        <v>5061.06</v>
      </c>
      <c r="CE49" s="39">
        <v>6377279.2400000002</v>
      </c>
      <c r="CF49" s="39">
        <v>452836.48</v>
      </c>
      <c r="CG49" s="39">
        <v>11137.77</v>
      </c>
      <c r="CH49" s="39">
        <v>10350693.630000001</v>
      </c>
      <c r="CI49" s="39">
        <v>918855.44</v>
      </c>
      <c r="CJ49" s="39">
        <v>39477.06</v>
      </c>
      <c r="CK49" s="39">
        <v>40426535.920000002</v>
      </c>
      <c r="CL49" s="39">
        <v>3273552.36</v>
      </c>
      <c r="CM49" s="39">
        <v>8344.25</v>
      </c>
      <c r="CN49" s="39">
        <v>13844470.039999999</v>
      </c>
      <c r="CO49" s="39">
        <v>754075.18</v>
      </c>
      <c r="CP49" s="39">
        <v>31235.83</v>
      </c>
      <c r="CQ49" s="39">
        <v>29619260.699999999</v>
      </c>
      <c r="CR49" s="39">
        <v>2545692.25</v>
      </c>
      <c r="CS49" s="39">
        <v>3452.39</v>
      </c>
      <c r="CT49" s="39">
        <v>9620017.8499999996</v>
      </c>
      <c r="CU49" s="39">
        <v>354907.93</v>
      </c>
      <c r="CV49" s="39">
        <v>0</v>
      </c>
      <c r="CW49" s="39">
        <v>0</v>
      </c>
      <c r="CX49" s="39">
        <v>0</v>
      </c>
      <c r="CY49" s="39">
        <v>3359.78</v>
      </c>
      <c r="CZ49" s="39">
        <v>5980024.9900000002</v>
      </c>
      <c r="DA49" s="39">
        <v>320397.78</v>
      </c>
      <c r="DB49" s="39">
        <v>2356.30</v>
      </c>
      <c r="DC49" s="39">
        <v>4338150.78</v>
      </c>
      <c r="DD49" s="39">
        <v>216357.66</v>
      </c>
      <c r="DE49" s="39">
        <v>139249.80</v>
      </c>
      <c r="DF49" s="39">
        <v>125160497.5</v>
      </c>
      <c r="DG49" s="39">
        <v>11262307.92</v>
      </c>
      <c r="DH49" s="43"/>
      <c r="DI49" s="43"/>
      <c r="DJ49" s="43"/>
    </row>
    <row r="50" spans="1:114" ht="10.2">
      <c r="A50" s="40" t="s">
        <v>200</v>
      </c>
      <c r="B50" s="40" t="s">
        <v>185</v>
      </c>
      <c r="C50" s="40" t="s">
        <v>186</v>
      </c>
      <c r="D50" s="42">
        <v>357741.93</v>
      </c>
      <c r="E50" s="42">
        <v>666946784.35000002</v>
      </c>
      <c r="F50" s="42">
        <v>34543386.32</v>
      </c>
      <c r="G50" s="39">
        <v>109721.83</v>
      </c>
      <c r="H50" s="39">
        <v>137000060.19</v>
      </c>
      <c r="I50" s="39">
        <v>9777585.6500000004</v>
      </c>
      <c r="J50" s="39">
        <v>180</v>
      </c>
      <c r="K50" s="39">
        <v>339063.37</v>
      </c>
      <c r="L50" s="39">
        <v>18900.87</v>
      </c>
      <c r="M50" s="39">
        <v>0</v>
      </c>
      <c r="N50" s="39">
        <v>0</v>
      </c>
      <c r="O50" s="39">
        <v>0</v>
      </c>
      <c r="P50" s="39">
        <v>3680.79</v>
      </c>
      <c r="Q50" s="39">
        <v>11943850.6</v>
      </c>
      <c r="R50" s="39">
        <v>403614.22</v>
      </c>
      <c r="S50" s="39">
        <v>7902.19</v>
      </c>
      <c r="T50" s="39">
        <v>20163196.620000001</v>
      </c>
      <c r="U50" s="39">
        <v>780382</v>
      </c>
      <c r="V50" s="39">
        <v>11021.76</v>
      </c>
      <c r="W50" s="39">
        <v>24310052.34</v>
      </c>
      <c r="X50" s="39">
        <v>1131754.95</v>
      </c>
      <c r="Y50" s="39">
        <v>835.61</v>
      </c>
      <c r="Z50" s="39">
        <v>1645949.73</v>
      </c>
      <c r="AA50" s="39">
        <v>83714.86</v>
      </c>
      <c r="AB50" s="39">
        <v>11856.78</v>
      </c>
      <c r="AC50" s="39">
        <v>27356479.899999999</v>
      </c>
      <c r="AD50" s="39">
        <v>1248292.89</v>
      </c>
      <c r="AE50" s="39">
        <v>17618.25</v>
      </c>
      <c r="AF50" s="39">
        <v>45223407.039999999</v>
      </c>
      <c r="AG50" s="39">
        <v>1993421.10</v>
      </c>
      <c r="AH50" s="39">
        <v>75411.45</v>
      </c>
      <c r="AI50" s="39">
        <v>189074143.36000001</v>
      </c>
      <c r="AJ50" s="39">
        <v>7815673.3399999999</v>
      </c>
      <c r="AK50" s="39">
        <v>12308.48</v>
      </c>
      <c r="AL50" s="39">
        <v>36817888</v>
      </c>
      <c r="AM50" s="39">
        <v>1310271.93</v>
      </c>
      <c r="AN50" s="39">
        <v>6601.21</v>
      </c>
      <c r="AO50" s="39">
        <v>13838577.99</v>
      </c>
      <c r="AP50" s="39">
        <v>643824.62</v>
      </c>
      <c r="AQ50" s="39">
        <v>9353.54</v>
      </c>
      <c r="AR50" s="39">
        <v>26000648.879999999</v>
      </c>
      <c r="AS50" s="39">
        <v>986535.86</v>
      </c>
      <c r="AT50" s="39">
        <v>25721.58</v>
      </c>
      <c r="AU50" s="39">
        <v>48353238.119999997</v>
      </c>
      <c r="AV50" s="39">
        <v>2525965.26</v>
      </c>
      <c r="AW50" s="39">
        <v>87334.54</v>
      </c>
      <c r="AX50" s="39">
        <v>155880895.34999999</v>
      </c>
      <c r="AY50" s="39">
        <v>8313341.46</v>
      </c>
      <c r="AZ50" s="39">
        <v>131.61</v>
      </c>
      <c r="BA50" s="39">
        <v>525041.32</v>
      </c>
      <c r="BB50" s="39">
        <v>12940.81</v>
      </c>
      <c r="BC50" s="39">
        <v>7948.78</v>
      </c>
      <c r="BD50" s="39">
        <v>15385512.67</v>
      </c>
      <c r="BE50" s="39">
        <v>796454.23</v>
      </c>
      <c r="BF50" s="39">
        <v>121.87</v>
      </c>
      <c r="BG50" s="39">
        <v>276314.68</v>
      </c>
      <c r="BH50" s="39">
        <v>13554.20</v>
      </c>
      <c r="BI50" s="39">
        <v>13704.79</v>
      </c>
      <c r="BJ50" s="39">
        <v>65361429.990000002</v>
      </c>
      <c r="BK50" s="39">
        <v>1745397.01</v>
      </c>
      <c r="BL50" s="39">
        <v>1845.61</v>
      </c>
      <c r="BM50" s="39">
        <v>3965206.87</v>
      </c>
      <c r="BN50" s="39">
        <v>188209.59</v>
      </c>
      <c r="BO50" s="39">
        <v>279.93</v>
      </c>
      <c r="BP50" s="39">
        <v>1073494.64</v>
      </c>
      <c r="BQ50" s="39">
        <v>29108.35</v>
      </c>
      <c r="BR50" s="39">
        <v>2030.73</v>
      </c>
      <c r="BS50" s="39">
        <v>15921924.640000001</v>
      </c>
      <c r="BT50" s="39">
        <v>260521.24</v>
      </c>
      <c r="BU50" s="39">
        <v>390.47</v>
      </c>
      <c r="BV50" s="39">
        <v>2440317.84</v>
      </c>
      <c r="BW50" s="39">
        <v>48469.78</v>
      </c>
      <c r="BX50" s="39">
        <v>7851.71</v>
      </c>
      <c r="BY50" s="39">
        <v>25142932.199999999</v>
      </c>
      <c r="BZ50" s="39">
        <v>880562.17</v>
      </c>
      <c r="CA50" s="39">
        <v>488.23</v>
      </c>
      <c r="CB50" s="39">
        <v>1231834.53</v>
      </c>
      <c r="CC50" s="39">
        <v>47490.62</v>
      </c>
      <c r="CD50" s="39">
        <v>9248.66</v>
      </c>
      <c r="CE50" s="39">
        <v>26549213.420000002</v>
      </c>
      <c r="CF50" s="39">
        <v>968995.54</v>
      </c>
      <c r="CG50" s="39">
        <v>4035.84</v>
      </c>
      <c r="CH50" s="39">
        <v>9001277.1699999999</v>
      </c>
      <c r="CI50" s="39">
        <v>421165.20</v>
      </c>
      <c r="CJ50" s="39">
        <v>22825.83</v>
      </c>
      <c r="CK50" s="39">
        <v>41655326.82</v>
      </c>
      <c r="CL50" s="39">
        <v>2204263.35</v>
      </c>
      <c r="CM50" s="39">
        <v>6509.46</v>
      </c>
      <c r="CN50" s="39">
        <v>19516441.059999999</v>
      </c>
      <c r="CO50" s="39">
        <v>701395.09</v>
      </c>
      <c r="CP50" s="39">
        <v>29351.85</v>
      </c>
      <c r="CQ50" s="39">
        <v>60056665.460000001</v>
      </c>
      <c r="CR50" s="39">
        <v>2856995.61</v>
      </c>
      <c r="CS50" s="39">
        <v>726.21</v>
      </c>
      <c r="CT50" s="39">
        <v>2653966.69</v>
      </c>
      <c r="CU50" s="39">
        <v>83745.89</v>
      </c>
      <c r="CV50" s="39">
        <v>0</v>
      </c>
      <c r="CW50" s="39">
        <v>0</v>
      </c>
      <c r="CX50" s="39">
        <v>0</v>
      </c>
      <c r="CY50" s="39">
        <v>1946.74</v>
      </c>
      <c r="CZ50" s="39">
        <v>5755677.4299999997</v>
      </c>
      <c r="DA50" s="39">
        <v>233249.23</v>
      </c>
      <c r="DB50" s="39">
        <v>2305</v>
      </c>
      <c r="DC50" s="39">
        <v>8454158.3699999992</v>
      </c>
      <c r="DD50" s="39">
        <v>245582.54</v>
      </c>
      <c r="DE50" s="39">
        <v>22233.13</v>
      </c>
      <c r="DF50" s="39">
        <v>45855397.009999998</v>
      </c>
      <c r="DG50" s="39">
        <v>2183910.95</v>
      </c>
      <c r="DH50" s="43"/>
      <c r="DI50" s="43"/>
      <c r="DJ50" s="43"/>
    </row>
    <row r="51" spans="1:114" ht="10.2">
      <c r="A51" s="40" t="s">
        <v>200</v>
      </c>
      <c r="B51" s="40" t="s">
        <v>185</v>
      </c>
      <c r="C51" s="40" t="s">
        <v>187</v>
      </c>
      <c r="D51" s="42">
        <v>1830888.70</v>
      </c>
      <c r="E51" s="42">
        <v>1236800533.3</v>
      </c>
      <c r="F51" s="42">
        <v>131187662.76000001</v>
      </c>
      <c r="G51" s="39">
        <v>952448.73</v>
      </c>
      <c r="H51" s="39">
        <v>453641612.92000002</v>
      </c>
      <c r="I51" s="39">
        <v>62300816.829999998</v>
      </c>
      <c r="J51" s="39">
        <v>167.23</v>
      </c>
      <c r="K51" s="39">
        <v>225039.08</v>
      </c>
      <c r="L51" s="39">
        <v>14300.20</v>
      </c>
      <c r="M51" s="39">
        <v>228</v>
      </c>
      <c r="N51" s="39">
        <v>300752.55</v>
      </c>
      <c r="O51" s="39">
        <v>19914</v>
      </c>
      <c r="P51" s="39">
        <v>11897.39</v>
      </c>
      <c r="Q51" s="39">
        <v>26157329</v>
      </c>
      <c r="R51" s="39">
        <v>1116156.87</v>
      </c>
      <c r="S51" s="39">
        <v>9753.23</v>
      </c>
      <c r="T51" s="39">
        <v>12419034.039999999</v>
      </c>
      <c r="U51" s="39">
        <v>859712.47</v>
      </c>
      <c r="V51" s="39">
        <v>38544.22</v>
      </c>
      <c r="W51" s="39">
        <v>36798902.009999998</v>
      </c>
      <c r="X51" s="39">
        <v>3126996.11</v>
      </c>
      <c r="Y51" s="39">
        <v>1602.35</v>
      </c>
      <c r="Z51" s="39">
        <v>1932878.19</v>
      </c>
      <c r="AA51" s="39">
        <v>135553.15</v>
      </c>
      <c r="AB51" s="39">
        <v>26947.19</v>
      </c>
      <c r="AC51" s="39">
        <v>31772176.09</v>
      </c>
      <c r="AD51" s="39">
        <v>2396105.88</v>
      </c>
      <c r="AE51" s="39">
        <v>40660.65</v>
      </c>
      <c r="AF51" s="39">
        <v>50244398.130000003</v>
      </c>
      <c r="AG51" s="39">
        <v>3608597.37</v>
      </c>
      <c r="AH51" s="39">
        <v>147670.76</v>
      </c>
      <c r="AI51" s="39">
        <v>157101414.53</v>
      </c>
      <c r="AJ51" s="39">
        <v>12205604.560000001</v>
      </c>
      <c r="AK51" s="39">
        <v>26343.64</v>
      </c>
      <c r="AL51" s="39">
        <v>37265246.939999998</v>
      </c>
      <c r="AM51" s="39">
        <v>2345701.49</v>
      </c>
      <c r="AN51" s="39">
        <v>24885.12</v>
      </c>
      <c r="AO51" s="39">
        <v>21294954.609999999</v>
      </c>
      <c r="AP51" s="39">
        <v>1946408.85</v>
      </c>
      <c r="AQ51" s="39">
        <v>11838.96</v>
      </c>
      <c r="AR51" s="39">
        <v>14543787.08</v>
      </c>
      <c r="AS51" s="39">
        <v>1039786.05</v>
      </c>
      <c r="AT51" s="39">
        <v>133999.18</v>
      </c>
      <c r="AU51" s="39">
        <v>103385700.29000001</v>
      </c>
      <c r="AV51" s="39">
        <v>10514959.210000001</v>
      </c>
      <c r="AW51" s="39">
        <v>370154.50</v>
      </c>
      <c r="AX51" s="39">
        <v>282544795.56999999</v>
      </c>
      <c r="AY51" s="39">
        <v>27919987.510000002</v>
      </c>
      <c r="AZ51" s="39">
        <v>453.16</v>
      </c>
      <c r="BA51" s="39">
        <v>1114705</v>
      </c>
      <c r="BB51" s="39">
        <v>44725.92</v>
      </c>
      <c r="BC51" s="39">
        <v>27856.51</v>
      </c>
      <c r="BD51" s="39">
        <v>27705204.940000001</v>
      </c>
      <c r="BE51" s="39">
        <v>2368937.86</v>
      </c>
      <c r="BF51" s="39">
        <v>181.54</v>
      </c>
      <c r="BG51" s="39">
        <v>319862.49</v>
      </c>
      <c r="BH51" s="39">
        <v>16464.25</v>
      </c>
      <c r="BI51" s="39">
        <v>18105.16</v>
      </c>
      <c r="BJ51" s="39">
        <v>70519954.819999993</v>
      </c>
      <c r="BK51" s="39">
        <v>1884260.49</v>
      </c>
      <c r="BL51" s="39">
        <v>4409.47</v>
      </c>
      <c r="BM51" s="39">
        <v>4833405.52</v>
      </c>
      <c r="BN51" s="39">
        <v>366158.59</v>
      </c>
      <c r="BO51" s="39">
        <v>854.15</v>
      </c>
      <c r="BP51" s="39">
        <v>2095172.10</v>
      </c>
      <c r="BQ51" s="39">
        <v>83662.55</v>
      </c>
      <c r="BR51" s="39">
        <v>1673.95</v>
      </c>
      <c r="BS51" s="39">
        <v>10627754.85</v>
      </c>
      <c r="BT51" s="39">
        <v>186075.22</v>
      </c>
      <c r="BU51" s="39">
        <v>697</v>
      </c>
      <c r="BV51" s="39">
        <v>3519989.69</v>
      </c>
      <c r="BW51" s="39">
        <v>75751.79</v>
      </c>
      <c r="BX51" s="39">
        <v>10199.95</v>
      </c>
      <c r="BY51" s="39">
        <v>15409609.140000001</v>
      </c>
      <c r="BZ51" s="39">
        <v>992190.24</v>
      </c>
      <c r="CA51" s="39">
        <v>1938.11</v>
      </c>
      <c r="CB51" s="39">
        <v>1861600.99</v>
      </c>
      <c r="CC51" s="39">
        <v>151115.89</v>
      </c>
      <c r="CD51" s="39">
        <v>5572.65</v>
      </c>
      <c r="CE51" s="39">
        <v>8366463.2599999998</v>
      </c>
      <c r="CF51" s="39">
        <v>501473.67</v>
      </c>
      <c r="CG51" s="39">
        <v>13434.71</v>
      </c>
      <c r="CH51" s="39">
        <v>14330494.52</v>
      </c>
      <c r="CI51" s="39">
        <v>1134253.48</v>
      </c>
      <c r="CJ51" s="39">
        <v>60592.36</v>
      </c>
      <c r="CK51" s="39">
        <v>63168666.600000001</v>
      </c>
      <c r="CL51" s="39">
        <v>4984550.13</v>
      </c>
      <c r="CM51" s="39">
        <v>9173.26</v>
      </c>
      <c r="CN51" s="39">
        <v>14082322.02</v>
      </c>
      <c r="CO51" s="39">
        <v>845607.22</v>
      </c>
      <c r="CP51" s="39">
        <v>111398.93</v>
      </c>
      <c r="CQ51" s="39">
        <v>93248666.680000007</v>
      </c>
      <c r="CR51" s="39">
        <v>8506625.9800000004</v>
      </c>
      <c r="CS51" s="39">
        <v>1438.27</v>
      </c>
      <c r="CT51" s="39">
        <v>2670582.36</v>
      </c>
      <c r="CU51" s="39">
        <v>145312.26</v>
      </c>
      <c r="CV51" s="39">
        <v>0</v>
      </c>
      <c r="CW51" s="39">
        <v>0</v>
      </c>
      <c r="CX51" s="39">
        <v>0</v>
      </c>
      <c r="CY51" s="39">
        <v>3029.19</v>
      </c>
      <c r="CZ51" s="39">
        <v>4661668.56</v>
      </c>
      <c r="DA51" s="39">
        <v>269076.37</v>
      </c>
      <c r="DB51" s="39">
        <v>2679.54</v>
      </c>
      <c r="DC51" s="39">
        <v>4212815.56</v>
      </c>
      <c r="DD51" s="39">
        <v>236059.80</v>
      </c>
      <c r="DE51" s="39">
        <v>85028.37</v>
      </c>
      <c r="DF51" s="39">
        <v>77827158.170000002</v>
      </c>
      <c r="DG51" s="39">
        <v>6743510.5800000001</v>
      </c>
      <c r="DH51" s="43"/>
      <c r="DI51" s="43"/>
      <c r="DJ51" s="43"/>
    </row>
    <row r="52" spans="1:114" ht="10.2">
      <c r="A52" s="40" t="s">
        <v>200</v>
      </c>
      <c r="B52" s="40" t="s">
        <v>188</v>
      </c>
      <c r="C52" s="40" t="s">
        <v>186</v>
      </c>
      <c r="D52" s="42">
        <v>315769.38</v>
      </c>
      <c r="E52" s="42">
        <v>634248524.23000002</v>
      </c>
      <c r="F52" s="42">
        <v>32338139.879999999</v>
      </c>
      <c r="G52" s="39">
        <v>82322.93</v>
      </c>
      <c r="H52" s="39">
        <v>107092157.19</v>
      </c>
      <c r="I52" s="39">
        <v>7847219.2400000002</v>
      </c>
      <c r="J52" s="39">
        <v>257.76</v>
      </c>
      <c r="K52" s="39">
        <v>632757.38</v>
      </c>
      <c r="L52" s="39">
        <v>29994.08</v>
      </c>
      <c r="M52" s="39">
        <v>0</v>
      </c>
      <c r="N52" s="39">
        <v>0</v>
      </c>
      <c r="O52" s="39">
        <v>0</v>
      </c>
      <c r="P52" s="39">
        <v>1863.94</v>
      </c>
      <c r="Q52" s="39">
        <v>6759237.6600000001</v>
      </c>
      <c r="R52" s="39">
        <v>210370.81</v>
      </c>
      <c r="S52" s="39">
        <v>5686.28</v>
      </c>
      <c r="T52" s="39">
        <v>16239810.59</v>
      </c>
      <c r="U52" s="39">
        <v>630060.72</v>
      </c>
      <c r="V52" s="39">
        <v>7762.69</v>
      </c>
      <c r="W52" s="39">
        <v>17507932.48</v>
      </c>
      <c r="X52" s="39">
        <v>791112.93</v>
      </c>
      <c r="Y52" s="39">
        <v>528.40</v>
      </c>
      <c r="Z52" s="39">
        <v>1503569.17</v>
      </c>
      <c r="AA52" s="39">
        <v>61684.19</v>
      </c>
      <c r="AB52" s="39">
        <v>18848.29</v>
      </c>
      <c r="AC52" s="39">
        <v>46592048.119999997</v>
      </c>
      <c r="AD52" s="39">
        <v>2080200.33</v>
      </c>
      <c r="AE52" s="39">
        <v>21033.01</v>
      </c>
      <c r="AF52" s="39">
        <v>57544361.670000002</v>
      </c>
      <c r="AG52" s="39">
        <v>2414462.45</v>
      </c>
      <c r="AH52" s="39">
        <v>38790.84</v>
      </c>
      <c r="AI52" s="39">
        <v>107822108.55</v>
      </c>
      <c r="AJ52" s="39">
        <v>4305037.71</v>
      </c>
      <c r="AK52" s="39">
        <v>16974.43</v>
      </c>
      <c r="AL52" s="39">
        <v>52908345.479999997</v>
      </c>
      <c r="AM52" s="39">
        <v>1898489.90</v>
      </c>
      <c r="AN52" s="39">
        <v>9672.22</v>
      </c>
      <c r="AO52" s="39">
        <v>22033678.539999999</v>
      </c>
      <c r="AP52" s="39">
        <v>1005796.97</v>
      </c>
      <c r="AQ52" s="39">
        <v>8584.26</v>
      </c>
      <c r="AR52" s="39">
        <v>23229949.52</v>
      </c>
      <c r="AS52" s="39">
        <v>945915.46</v>
      </c>
      <c r="AT52" s="39">
        <v>20912.15</v>
      </c>
      <c r="AU52" s="39">
        <v>43186638.609999999</v>
      </c>
      <c r="AV52" s="39">
        <v>2148953.92</v>
      </c>
      <c r="AW52" s="39">
        <v>103457.56</v>
      </c>
      <c r="AX52" s="39">
        <v>194789402.47999999</v>
      </c>
      <c r="AY52" s="39">
        <v>10322120.48</v>
      </c>
      <c r="AZ52" s="39">
        <v>672.02</v>
      </c>
      <c r="BA52" s="39">
        <v>2020201.17</v>
      </c>
      <c r="BB52" s="39">
        <v>77622.73</v>
      </c>
      <c r="BC52" s="39">
        <v>4405.45</v>
      </c>
      <c r="BD52" s="39">
        <v>10683037.689999999</v>
      </c>
      <c r="BE52" s="39">
        <v>485897.27</v>
      </c>
      <c r="BF52" s="39">
        <v>153.77</v>
      </c>
      <c r="BG52" s="39">
        <v>604421.66</v>
      </c>
      <c r="BH52" s="39">
        <v>16786.08</v>
      </c>
      <c r="BI52" s="39">
        <v>15774.06</v>
      </c>
      <c r="BJ52" s="39">
        <v>84801904.200000003</v>
      </c>
      <c r="BK52" s="39">
        <v>2165368.30</v>
      </c>
      <c r="BL52" s="39">
        <v>1158.86</v>
      </c>
      <c r="BM52" s="39">
        <v>3188247.97</v>
      </c>
      <c r="BN52" s="39">
        <v>130147.99</v>
      </c>
      <c r="BO52" s="39">
        <v>0</v>
      </c>
      <c r="BP52" s="39">
        <v>0</v>
      </c>
      <c r="BQ52" s="39">
        <v>0</v>
      </c>
      <c r="BR52" s="39">
        <v>2849.65</v>
      </c>
      <c r="BS52" s="39">
        <v>24320599.23</v>
      </c>
      <c r="BT52" s="39">
        <v>416989.07</v>
      </c>
      <c r="BU52" s="39">
        <v>208.42</v>
      </c>
      <c r="BV52" s="39">
        <v>1809296.23</v>
      </c>
      <c r="BW52" s="39">
        <v>26744.40</v>
      </c>
      <c r="BX52" s="39">
        <v>10347.39</v>
      </c>
      <c r="BY52" s="39">
        <v>32630212.539999999</v>
      </c>
      <c r="BZ52" s="39">
        <v>1201970.91</v>
      </c>
      <c r="CA52" s="39">
        <v>872.25</v>
      </c>
      <c r="CB52" s="39">
        <v>2541896.07</v>
      </c>
      <c r="CC52" s="39">
        <v>97926.41</v>
      </c>
      <c r="CD52" s="39">
        <v>4721.37</v>
      </c>
      <c r="CE52" s="39">
        <v>13679217.67</v>
      </c>
      <c r="CF52" s="39">
        <v>514106.45</v>
      </c>
      <c r="CG52" s="39">
        <v>2479.19</v>
      </c>
      <c r="CH52" s="39">
        <v>5191816.30</v>
      </c>
      <c r="CI52" s="39">
        <v>270641.13</v>
      </c>
      <c r="CJ52" s="39">
        <v>12554.72</v>
      </c>
      <c r="CK52" s="39">
        <v>23998873.829999998</v>
      </c>
      <c r="CL52" s="39">
        <v>1256468.93</v>
      </c>
      <c r="CM52" s="39">
        <v>4840.86</v>
      </c>
      <c r="CN52" s="39">
        <v>16046134.699999999</v>
      </c>
      <c r="CO52" s="39">
        <v>588888.83</v>
      </c>
      <c r="CP52" s="39">
        <v>9380.73</v>
      </c>
      <c r="CQ52" s="39">
        <v>23321289.390000001</v>
      </c>
      <c r="CR52" s="39">
        <v>972049.23</v>
      </c>
      <c r="CS52" s="39">
        <v>1026.85</v>
      </c>
      <c r="CT52" s="39">
        <v>4421836.09</v>
      </c>
      <c r="CU52" s="39">
        <v>117752.42</v>
      </c>
      <c r="CV52" s="39">
        <v>0</v>
      </c>
      <c r="CW52" s="39">
        <v>0</v>
      </c>
      <c r="CX52" s="39">
        <v>0</v>
      </c>
      <c r="CY52" s="39">
        <v>2159.65</v>
      </c>
      <c r="CZ52" s="39">
        <v>6717501.9299999997</v>
      </c>
      <c r="DA52" s="39">
        <v>257590.54</v>
      </c>
      <c r="DB52" s="39">
        <v>1482.35</v>
      </c>
      <c r="DC52" s="39">
        <v>6611125.4100000001</v>
      </c>
      <c r="DD52" s="39">
        <v>178227.28</v>
      </c>
      <c r="DE52" s="39">
        <v>30230.55</v>
      </c>
      <c r="DF52" s="39">
        <v>63961306.859999999</v>
      </c>
      <c r="DG52" s="39">
        <v>3102584.64</v>
      </c>
      <c r="DH52" s="43"/>
      <c r="DI52" s="43"/>
      <c r="DJ52" s="43"/>
    </row>
    <row r="53" spans="1:114" ht="10.2">
      <c r="A53" s="40" t="s">
        <v>200</v>
      </c>
      <c r="B53" s="40" t="s">
        <v>188</v>
      </c>
      <c r="C53" s="40" t="s">
        <v>187</v>
      </c>
      <c r="D53" s="42">
        <v>1538184.26</v>
      </c>
      <c r="E53" s="42">
        <v>1191702002.76</v>
      </c>
      <c r="F53" s="42">
        <v>119004855.89</v>
      </c>
      <c r="G53" s="39">
        <v>689782.47</v>
      </c>
      <c r="H53" s="39">
        <v>353229213.47000003</v>
      </c>
      <c r="I53" s="39">
        <v>48805870.359999999</v>
      </c>
      <c r="J53" s="39">
        <v>336</v>
      </c>
      <c r="K53" s="39">
        <v>400233.74</v>
      </c>
      <c r="L53" s="39">
        <v>28426</v>
      </c>
      <c r="M53" s="39">
        <v>390.16</v>
      </c>
      <c r="N53" s="39">
        <v>429732.34</v>
      </c>
      <c r="O53" s="39">
        <v>32110.91</v>
      </c>
      <c r="P53" s="39">
        <v>6779.52</v>
      </c>
      <c r="Q53" s="39">
        <v>14811628.800000001</v>
      </c>
      <c r="R53" s="39">
        <v>675846.40</v>
      </c>
      <c r="S53" s="39">
        <v>8599.31</v>
      </c>
      <c r="T53" s="39">
        <v>10793358.470000001</v>
      </c>
      <c r="U53" s="39">
        <v>814227.92</v>
      </c>
      <c r="V53" s="39">
        <v>29090.25</v>
      </c>
      <c r="W53" s="39">
        <v>29924045.300000001</v>
      </c>
      <c r="X53" s="39">
        <v>2445059.49</v>
      </c>
      <c r="Y53" s="39">
        <v>1340.16</v>
      </c>
      <c r="Z53" s="39">
        <v>1688896.21</v>
      </c>
      <c r="AA53" s="39">
        <v>123686.43</v>
      </c>
      <c r="AB53" s="39">
        <v>40624.48</v>
      </c>
      <c r="AC53" s="39">
        <v>52546400.82</v>
      </c>
      <c r="AD53" s="39">
        <v>3744490.11</v>
      </c>
      <c r="AE53" s="39">
        <v>46145.32</v>
      </c>
      <c r="AF53" s="39">
        <v>63158714.140000001</v>
      </c>
      <c r="AG53" s="39">
        <v>4190636.88</v>
      </c>
      <c r="AH53" s="39">
        <v>64902.15</v>
      </c>
      <c r="AI53" s="39">
        <v>81231717.189999998</v>
      </c>
      <c r="AJ53" s="39">
        <v>5738992.7800000003</v>
      </c>
      <c r="AK53" s="39">
        <v>42376.90</v>
      </c>
      <c r="AL53" s="39">
        <v>65388914.159999996</v>
      </c>
      <c r="AM53" s="39">
        <v>3894903.42</v>
      </c>
      <c r="AN53" s="39">
        <v>37592.58</v>
      </c>
      <c r="AO53" s="39">
        <v>36864475.299999997</v>
      </c>
      <c r="AP53" s="39">
        <v>3134248.41</v>
      </c>
      <c r="AQ53" s="39">
        <v>14579.08</v>
      </c>
      <c r="AR53" s="39">
        <v>18638143.379999999</v>
      </c>
      <c r="AS53" s="39">
        <v>1324108.80</v>
      </c>
      <c r="AT53" s="39">
        <v>100906.28</v>
      </c>
      <c r="AU53" s="39">
        <v>90379242.790000007</v>
      </c>
      <c r="AV53" s="39">
        <v>8407422.1699999999</v>
      </c>
      <c r="AW53" s="39">
        <v>436001.52</v>
      </c>
      <c r="AX53" s="39">
        <v>361259778.61000001</v>
      </c>
      <c r="AY53" s="39">
        <v>34597570.520000003</v>
      </c>
      <c r="AZ53" s="39">
        <v>2175.94</v>
      </c>
      <c r="BA53" s="39">
        <v>4783755.56</v>
      </c>
      <c r="BB53" s="39">
        <v>207653.08</v>
      </c>
      <c r="BC53" s="39">
        <v>15227.11</v>
      </c>
      <c r="BD53" s="39">
        <v>20764213.260000002</v>
      </c>
      <c r="BE53" s="39">
        <v>1403110.30</v>
      </c>
      <c r="BF53" s="39">
        <v>264</v>
      </c>
      <c r="BG53" s="39">
        <v>447069.79</v>
      </c>
      <c r="BH53" s="39">
        <v>23700.84</v>
      </c>
      <c r="BI53" s="39">
        <v>21401.43</v>
      </c>
      <c r="BJ53" s="39">
        <v>92487527.010000005</v>
      </c>
      <c r="BK53" s="39">
        <v>2412821.86</v>
      </c>
      <c r="BL53" s="39">
        <v>3839.71</v>
      </c>
      <c r="BM53" s="39">
        <v>4230177.82</v>
      </c>
      <c r="BN53" s="39">
        <v>316120.34</v>
      </c>
      <c r="BO53" s="39">
        <v>228</v>
      </c>
      <c r="BP53" s="39">
        <v>575647.26</v>
      </c>
      <c r="BQ53" s="39">
        <v>21380.65</v>
      </c>
      <c r="BR53" s="39">
        <v>2718.21</v>
      </c>
      <c r="BS53" s="39">
        <v>19699981.09</v>
      </c>
      <c r="BT53" s="39">
        <v>315185</v>
      </c>
      <c r="BU53" s="39">
        <v>389.97</v>
      </c>
      <c r="BV53" s="39">
        <v>1783033.28</v>
      </c>
      <c r="BW53" s="39">
        <v>40594.18</v>
      </c>
      <c r="BX53" s="39">
        <v>14402.05</v>
      </c>
      <c r="BY53" s="39">
        <v>22061410.399999999</v>
      </c>
      <c r="BZ53" s="39">
        <v>1430618.84</v>
      </c>
      <c r="CA53" s="39">
        <v>3185.82</v>
      </c>
      <c r="CB53" s="39">
        <v>3972130.87</v>
      </c>
      <c r="CC53" s="39">
        <v>270943.85</v>
      </c>
      <c r="CD53" s="39">
        <v>2879.20</v>
      </c>
      <c r="CE53" s="39">
        <v>3788168.26</v>
      </c>
      <c r="CF53" s="39">
        <v>257422.25</v>
      </c>
      <c r="CG53" s="39">
        <v>8800.52</v>
      </c>
      <c r="CH53" s="39">
        <v>9725511.1099999994</v>
      </c>
      <c r="CI53" s="39">
        <v>762677.61</v>
      </c>
      <c r="CJ53" s="39">
        <v>33903.97</v>
      </c>
      <c r="CK53" s="39">
        <v>36713193.869999997</v>
      </c>
      <c r="CL53" s="39">
        <v>2859772.77</v>
      </c>
      <c r="CM53" s="39">
        <v>8084.25</v>
      </c>
      <c r="CN53" s="39">
        <v>14873353.9</v>
      </c>
      <c r="CO53" s="39">
        <v>776880.92</v>
      </c>
      <c r="CP53" s="39">
        <v>30726.90</v>
      </c>
      <c r="CQ53" s="39">
        <v>33558822.170000002</v>
      </c>
      <c r="CR53" s="39">
        <v>2576679.47</v>
      </c>
      <c r="CS53" s="39">
        <v>2139.25</v>
      </c>
      <c r="CT53" s="39">
        <v>5478514.6600000001</v>
      </c>
      <c r="CU53" s="39">
        <v>222581.86</v>
      </c>
      <c r="CV53" s="39">
        <v>0</v>
      </c>
      <c r="CW53" s="39">
        <v>0</v>
      </c>
      <c r="CX53" s="39">
        <v>0</v>
      </c>
      <c r="CY53" s="39">
        <v>3238.15</v>
      </c>
      <c r="CZ53" s="39">
        <v>6680627.4500000002</v>
      </c>
      <c r="DA53" s="39">
        <v>315267.99</v>
      </c>
      <c r="DB53" s="39">
        <v>1854.60</v>
      </c>
      <c r="DC53" s="39">
        <v>3961665.68</v>
      </c>
      <c r="DD53" s="39">
        <v>182728.68</v>
      </c>
      <c r="DE53" s="39">
        <v>122605.06</v>
      </c>
      <c r="DF53" s="39">
        <v>120870766.95999999</v>
      </c>
      <c r="DG53" s="39">
        <v>10223948.65</v>
      </c>
      <c r="DH53" s="43"/>
      <c r="DI53" s="43"/>
      <c r="DJ53" s="43"/>
    </row>
    <row r="54" spans="1:114" ht="10.2">
      <c r="A54" s="40" t="s">
        <v>201</v>
      </c>
      <c r="B54" s="40" t="s">
        <v>185</v>
      </c>
      <c r="C54" s="40" t="s">
        <v>186</v>
      </c>
      <c r="D54" s="42">
        <v>357954.78</v>
      </c>
      <c r="E54" s="42">
        <v>724587234.33000004</v>
      </c>
      <c r="F54" s="42">
        <v>35241992.799999997</v>
      </c>
      <c r="G54" s="39">
        <v>108541.73</v>
      </c>
      <c r="H54" s="39">
        <v>169940970.47</v>
      </c>
      <c r="I54" s="39">
        <v>10119716.57</v>
      </c>
      <c r="J54" s="39">
        <v>123.17</v>
      </c>
      <c r="K54" s="39">
        <v>207621.49</v>
      </c>
      <c r="L54" s="39">
        <v>12105.65</v>
      </c>
      <c r="M54" s="39">
        <v>0</v>
      </c>
      <c r="N54" s="39">
        <v>0</v>
      </c>
      <c r="O54" s="39">
        <v>0</v>
      </c>
      <c r="P54" s="39">
        <v>2654.56</v>
      </c>
      <c r="Q54" s="39">
        <v>8561255.5299999993</v>
      </c>
      <c r="R54" s="39">
        <v>281179.58</v>
      </c>
      <c r="S54" s="39">
        <v>12195.38</v>
      </c>
      <c r="T54" s="39">
        <v>30945998.550000001</v>
      </c>
      <c r="U54" s="39">
        <v>1250432.10</v>
      </c>
      <c r="V54" s="39">
        <v>9393.78</v>
      </c>
      <c r="W54" s="39">
        <v>21654032.27</v>
      </c>
      <c r="X54" s="39">
        <v>968353.24</v>
      </c>
      <c r="Y54" s="39">
        <v>488.82</v>
      </c>
      <c r="Z54" s="39">
        <v>1343812.19</v>
      </c>
      <c r="AA54" s="39">
        <v>54244.11</v>
      </c>
      <c r="AB54" s="39">
        <v>16687.36</v>
      </c>
      <c r="AC54" s="39">
        <v>39567652.5</v>
      </c>
      <c r="AD54" s="39">
        <v>1784214.05</v>
      </c>
      <c r="AE54" s="39">
        <v>13629.28</v>
      </c>
      <c r="AF54" s="39">
        <v>36359634.289999999</v>
      </c>
      <c r="AG54" s="39">
        <v>1510995.12</v>
      </c>
      <c r="AH54" s="39">
        <v>84375.81</v>
      </c>
      <c r="AI54" s="39">
        <v>217655655.90000001</v>
      </c>
      <c r="AJ54" s="39">
        <v>8670452.1199999992</v>
      </c>
      <c r="AK54" s="39">
        <v>11777.91</v>
      </c>
      <c r="AL54" s="39">
        <v>35858834.289999999</v>
      </c>
      <c r="AM54" s="39">
        <v>1288757.12</v>
      </c>
      <c r="AN54" s="39">
        <v>5788.69</v>
      </c>
      <c r="AO54" s="39">
        <v>13774504.699999999</v>
      </c>
      <c r="AP54" s="39">
        <v>589836.56</v>
      </c>
      <c r="AQ54" s="39">
        <v>8154.26</v>
      </c>
      <c r="AR54" s="39">
        <v>22819786.829999998</v>
      </c>
      <c r="AS54" s="39">
        <v>854484.72</v>
      </c>
      <c r="AT54" s="39">
        <v>30610.80</v>
      </c>
      <c r="AU54" s="39">
        <v>61466297.020000003</v>
      </c>
      <c r="AV54" s="39">
        <v>2986723.53</v>
      </c>
      <c r="AW54" s="39">
        <v>81698.21</v>
      </c>
      <c r="AX54" s="39">
        <v>150760107.68000001</v>
      </c>
      <c r="AY54" s="39">
        <v>7887937.3600000003</v>
      </c>
      <c r="AZ54" s="39">
        <v>0</v>
      </c>
      <c r="BA54" s="39">
        <v>0</v>
      </c>
      <c r="BB54" s="39">
        <v>0</v>
      </c>
      <c r="BC54" s="39">
        <v>7288.99</v>
      </c>
      <c r="BD54" s="39">
        <v>14755439.16</v>
      </c>
      <c r="BE54" s="39">
        <v>734546.11</v>
      </c>
      <c r="BF54" s="39">
        <v>0</v>
      </c>
      <c r="BG54" s="39">
        <v>0</v>
      </c>
      <c r="BH54" s="39">
        <v>0</v>
      </c>
      <c r="BI54" s="39">
        <v>8138.54</v>
      </c>
      <c r="BJ54" s="39">
        <v>38677433.280000001</v>
      </c>
      <c r="BK54" s="39">
        <v>1053688.85</v>
      </c>
      <c r="BL54" s="39">
        <v>1374.48</v>
      </c>
      <c r="BM54" s="39">
        <v>3251744.33</v>
      </c>
      <c r="BN54" s="39">
        <v>138157.74</v>
      </c>
      <c r="BO54" s="39">
        <v>154.83</v>
      </c>
      <c r="BP54" s="39">
        <v>620772.34</v>
      </c>
      <c r="BQ54" s="39">
        <v>13811.30</v>
      </c>
      <c r="BR54" s="39">
        <v>1755</v>
      </c>
      <c r="BS54" s="39">
        <v>12159077.550000001</v>
      </c>
      <c r="BT54" s="39">
        <v>226266.36</v>
      </c>
      <c r="BU54" s="39">
        <v>265.57</v>
      </c>
      <c r="BV54" s="39">
        <v>1473294.78</v>
      </c>
      <c r="BW54" s="39">
        <v>29984.70</v>
      </c>
      <c r="BX54" s="39">
        <v>8882.15</v>
      </c>
      <c r="BY54" s="39">
        <v>28403470.719999999</v>
      </c>
      <c r="BZ54" s="39">
        <v>962363.03</v>
      </c>
      <c r="CA54" s="39">
        <v>349.63</v>
      </c>
      <c r="CB54" s="39">
        <v>906678.92</v>
      </c>
      <c r="CC54" s="39">
        <v>36305.17</v>
      </c>
      <c r="CD54" s="39">
        <v>7252.66</v>
      </c>
      <c r="CE54" s="39">
        <v>20922040.75</v>
      </c>
      <c r="CF54" s="39">
        <v>751750.87</v>
      </c>
      <c r="CG54" s="39">
        <v>3260.19</v>
      </c>
      <c r="CH54" s="39">
        <v>7153971.3499999996</v>
      </c>
      <c r="CI54" s="39">
        <v>350262.42</v>
      </c>
      <c r="CJ54" s="39">
        <v>16995.30</v>
      </c>
      <c r="CK54" s="39">
        <v>32786706.440000001</v>
      </c>
      <c r="CL54" s="39">
        <v>1680352.93</v>
      </c>
      <c r="CM54" s="39">
        <v>6160.35</v>
      </c>
      <c r="CN54" s="39">
        <v>16944149.399999999</v>
      </c>
      <c r="CO54" s="39">
        <v>654291.12</v>
      </c>
      <c r="CP54" s="39">
        <v>26801.67</v>
      </c>
      <c r="CQ54" s="39">
        <v>57846071.560000002</v>
      </c>
      <c r="CR54" s="39">
        <v>2660377.78</v>
      </c>
      <c r="CS54" s="39">
        <v>474.95</v>
      </c>
      <c r="CT54" s="39">
        <v>1487989.34</v>
      </c>
      <c r="CU54" s="39">
        <v>51269.44</v>
      </c>
      <c r="CV54" s="39">
        <v>0</v>
      </c>
      <c r="CW54" s="39">
        <v>0</v>
      </c>
      <c r="CX54" s="39">
        <v>0</v>
      </c>
      <c r="CY54" s="39">
        <v>1503.86</v>
      </c>
      <c r="CZ54" s="39">
        <v>4044822.51</v>
      </c>
      <c r="DA54" s="39">
        <v>175445.72</v>
      </c>
      <c r="DB54" s="39">
        <v>1579.89</v>
      </c>
      <c r="DC54" s="39">
        <v>5281778.23</v>
      </c>
      <c r="DD54" s="39">
        <v>166381.64</v>
      </c>
      <c r="DE54" s="39">
        <v>21735.84</v>
      </c>
      <c r="DF54" s="39">
        <v>47846598.649999999</v>
      </c>
      <c r="DG54" s="39">
        <v>2202403.34</v>
      </c>
      <c r="DH54" s="43"/>
      <c r="DI54" s="43"/>
      <c r="DJ54" s="43"/>
    </row>
    <row r="55" spans="1:114" ht="10.2">
      <c r="A55" s="40" t="s">
        <v>201</v>
      </c>
      <c r="B55" s="40" t="s">
        <v>185</v>
      </c>
      <c r="C55" s="40" t="s">
        <v>187</v>
      </c>
      <c r="D55" s="42">
        <v>1208521.51</v>
      </c>
      <c r="E55" s="42">
        <v>958533996.76999998</v>
      </c>
      <c r="F55" s="42">
        <v>90371708.120000005</v>
      </c>
      <c r="G55" s="39">
        <v>591717.15</v>
      </c>
      <c r="H55" s="39">
        <v>345808069.31</v>
      </c>
      <c r="I55" s="39">
        <v>40469572.640000001</v>
      </c>
      <c r="J55" s="39">
        <v>0</v>
      </c>
      <c r="K55" s="39">
        <v>0</v>
      </c>
      <c r="L55" s="39">
        <v>0</v>
      </c>
      <c r="M55" s="39">
        <v>0</v>
      </c>
      <c r="N55" s="39">
        <v>0</v>
      </c>
      <c r="O55" s="39">
        <v>0</v>
      </c>
      <c r="P55" s="39">
        <v>6170.91</v>
      </c>
      <c r="Q55" s="39">
        <v>13401045.5</v>
      </c>
      <c r="R55" s="39">
        <v>593586.59</v>
      </c>
      <c r="S55" s="39">
        <v>11538.16</v>
      </c>
      <c r="T55" s="39">
        <v>16961174.739999998</v>
      </c>
      <c r="U55" s="39">
        <v>1077875.42</v>
      </c>
      <c r="V55" s="39">
        <v>25893.39</v>
      </c>
      <c r="W55" s="39">
        <v>27633801.399999999</v>
      </c>
      <c r="X55" s="39">
        <v>2149177.91</v>
      </c>
      <c r="Y55" s="39">
        <v>791.40</v>
      </c>
      <c r="Z55" s="39">
        <v>777037.76</v>
      </c>
      <c r="AA55" s="39">
        <v>70760.51</v>
      </c>
      <c r="AB55" s="39">
        <v>30397.68</v>
      </c>
      <c r="AC55" s="39">
        <v>38136307.770000003</v>
      </c>
      <c r="AD55" s="39">
        <v>2746262.04</v>
      </c>
      <c r="AE55" s="39">
        <v>23500.01</v>
      </c>
      <c r="AF55" s="39">
        <v>31510816.879999999</v>
      </c>
      <c r="AG55" s="39">
        <v>2136483.40</v>
      </c>
      <c r="AH55" s="39">
        <v>108655.25</v>
      </c>
      <c r="AI55" s="39">
        <v>131400514.20999999</v>
      </c>
      <c r="AJ55" s="39">
        <v>9342541.75</v>
      </c>
      <c r="AK55" s="39">
        <v>18056.53</v>
      </c>
      <c r="AL55" s="39">
        <v>28231459.550000001</v>
      </c>
      <c r="AM55" s="39">
        <v>1655835.81</v>
      </c>
      <c r="AN55" s="39">
        <v>15399.64</v>
      </c>
      <c r="AO55" s="39">
        <v>15854884.630000001</v>
      </c>
      <c r="AP55" s="39">
        <v>1234972.15</v>
      </c>
      <c r="AQ55" s="39">
        <v>7622.99</v>
      </c>
      <c r="AR55" s="39">
        <v>10002498.66</v>
      </c>
      <c r="AS55" s="39">
        <v>688641.70</v>
      </c>
      <c r="AT55" s="39">
        <v>107037.77</v>
      </c>
      <c r="AU55" s="39">
        <v>96501115.019999996</v>
      </c>
      <c r="AV55" s="39">
        <v>8620581.8300000001</v>
      </c>
      <c r="AW55" s="39">
        <v>249991.83</v>
      </c>
      <c r="AX55" s="39">
        <v>214920528.78</v>
      </c>
      <c r="AY55" s="39">
        <v>19400859.030000001</v>
      </c>
      <c r="AZ55" s="39">
        <v>228</v>
      </c>
      <c r="BA55" s="39">
        <v>573710.46</v>
      </c>
      <c r="BB55" s="39">
        <v>21946.46</v>
      </c>
      <c r="BC55" s="39">
        <v>16710.07</v>
      </c>
      <c r="BD55" s="39">
        <v>19200881.219999999</v>
      </c>
      <c r="BE55" s="39">
        <v>1473289.68</v>
      </c>
      <c r="BF55" s="39">
        <v>0</v>
      </c>
      <c r="BG55" s="39">
        <v>0</v>
      </c>
      <c r="BH55" s="39">
        <v>0</v>
      </c>
      <c r="BI55" s="39">
        <v>11211.31</v>
      </c>
      <c r="BJ55" s="39">
        <v>39954045.369999997</v>
      </c>
      <c r="BK55" s="39">
        <v>1208136.72</v>
      </c>
      <c r="BL55" s="39">
        <v>2765.28</v>
      </c>
      <c r="BM55" s="39">
        <v>3993836.71</v>
      </c>
      <c r="BN55" s="39">
        <v>243970.47</v>
      </c>
      <c r="BO55" s="39">
        <v>192</v>
      </c>
      <c r="BP55" s="39">
        <v>479739.43</v>
      </c>
      <c r="BQ55" s="39">
        <v>16968.58</v>
      </c>
      <c r="BR55" s="39">
        <v>1506.86</v>
      </c>
      <c r="BS55" s="39">
        <v>9278682.6099999994</v>
      </c>
      <c r="BT55" s="39">
        <v>172659.98</v>
      </c>
      <c r="BU55" s="39">
        <v>441.65</v>
      </c>
      <c r="BV55" s="39">
        <v>2138668.93</v>
      </c>
      <c r="BW55" s="39">
        <v>44280.30</v>
      </c>
      <c r="BX55" s="39">
        <v>7757.17</v>
      </c>
      <c r="BY55" s="39">
        <v>13483123.720000001</v>
      </c>
      <c r="BZ55" s="39">
        <v>746962.75</v>
      </c>
      <c r="CA55" s="39">
        <v>1126.54</v>
      </c>
      <c r="CB55" s="39">
        <v>1054515.69</v>
      </c>
      <c r="CC55" s="39">
        <v>93047.68</v>
      </c>
      <c r="CD55" s="39">
        <v>2787.18</v>
      </c>
      <c r="CE55" s="39">
        <v>4061921.63</v>
      </c>
      <c r="CF55" s="39">
        <v>249091.60</v>
      </c>
      <c r="CG55" s="39">
        <v>7803.09</v>
      </c>
      <c r="CH55" s="39">
        <v>9304223.4499999993</v>
      </c>
      <c r="CI55" s="39">
        <v>685909.08</v>
      </c>
      <c r="CJ55" s="39">
        <v>41761.40</v>
      </c>
      <c r="CK55" s="39">
        <v>45452710.640000001</v>
      </c>
      <c r="CL55" s="39">
        <v>3492922.73</v>
      </c>
      <c r="CM55" s="39">
        <v>7796.53</v>
      </c>
      <c r="CN55" s="39">
        <v>11794954.109999999</v>
      </c>
      <c r="CO55" s="39">
        <v>735751.99</v>
      </c>
      <c r="CP55" s="39">
        <v>72489.49</v>
      </c>
      <c r="CQ55" s="39">
        <v>71228633.75</v>
      </c>
      <c r="CR55" s="39">
        <v>5754400.0099999998</v>
      </c>
      <c r="CS55" s="39">
        <v>512.05</v>
      </c>
      <c r="CT55" s="39">
        <v>1134919.32</v>
      </c>
      <c r="CU55" s="39">
        <v>51085.47</v>
      </c>
      <c r="CV55" s="39">
        <v>0</v>
      </c>
      <c r="CW55" s="39">
        <v>0</v>
      </c>
      <c r="CX55" s="39">
        <v>0</v>
      </c>
      <c r="CY55" s="39">
        <v>2452.38</v>
      </c>
      <c r="CZ55" s="39">
        <v>3879445.24</v>
      </c>
      <c r="DA55" s="39">
        <v>236052.53</v>
      </c>
      <c r="DB55" s="39">
        <v>1773.81</v>
      </c>
      <c r="DC55" s="39">
        <v>2767927.01</v>
      </c>
      <c r="DD55" s="39">
        <v>166875.01</v>
      </c>
      <c r="DE55" s="39">
        <v>60910.99</v>
      </c>
      <c r="DF55" s="39">
        <v>62769289.060000002</v>
      </c>
      <c r="DG55" s="39">
        <v>4993050.49</v>
      </c>
      <c r="DH55" s="43"/>
      <c r="DI55" s="43"/>
      <c r="DJ55" s="43"/>
    </row>
    <row r="56" spans="1:114" ht="10.2">
      <c r="A56" s="40" t="s">
        <v>201</v>
      </c>
      <c r="B56" s="40" t="s">
        <v>188</v>
      </c>
      <c r="C56" s="40" t="s">
        <v>186</v>
      </c>
      <c r="D56" s="42">
        <v>241889.42</v>
      </c>
      <c r="E56" s="42">
        <v>515109353.83999997</v>
      </c>
      <c r="F56" s="42">
        <v>25533506.73</v>
      </c>
      <c r="G56" s="39">
        <v>60919.02</v>
      </c>
      <c r="H56" s="39">
        <v>93254807.159999996</v>
      </c>
      <c r="I56" s="39">
        <v>5999260.5700000003</v>
      </c>
      <c r="J56" s="39">
        <v>143.87</v>
      </c>
      <c r="K56" s="39">
        <v>243274.86</v>
      </c>
      <c r="L56" s="39">
        <v>14888.55</v>
      </c>
      <c r="M56" s="39">
        <v>0</v>
      </c>
      <c r="N56" s="39">
        <v>0</v>
      </c>
      <c r="O56" s="39">
        <v>0</v>
      </c>
      <c r="P56" s="39">
        <v>946.77</v>
      </c>
      <c r="Q56" s="39">
        <v>3478800.83</v>
      </c>
      <c r="R56" s="39">
        <v>112945.53</v>
      </c>
      <c r="S56" s="39">
        <v>6467.02</v>
      </c>
      <c r="T56" s="39">
        <v>17337222.079999998</v>
      </c>
      <c r="U56" s="39">
        <v>708723.49</v>
      </c>
      <c r="V56" s="39">
        <v>6018.98</v>
      </c>
      <c r="W56" s="39">
        <v>13940509.76</v>
      </c>
      <c r="X56" s="39">
        <v>656035.22</v>
      </c>
      <c r="Y56" s="39">
        <v>326.92</v>
      </c>
      <c r="Z56" s="39">
        <v>705097.33</v>
      </c>
      <c r="AA56" s="39">
        <v>33590.24</v>
      </c>
      <c r="AB56" s="39">
        <v>16714.37</v>
      </c>
      <c r="AC56" s="39">
        <v>43014744.229999997</v>
      </c>
      <c r="AD56" s="39">
        <v>1948087.46</v>
      </c>
      <c r="AE56" s="39">
        <v>14918.54</v>
      </c>
      <c r="AF56" s="39">
        <v>41420391.640000001</v>
      </c>
      <c r="AG56" s="39">
        <v>1767259.79</v>
      </c>
      <c r="AH56" s="39">
        <v>33028.82</v>
      </c>
      <c r="AI56" s="39">
        <v>93994893.049999997</v>
      </c>
      <c r="AJ56" s="39">
        <v>3721716.97</v>
      </c>
      <c r="AK56" s="39">
        <v>11883.53</v>
      </c>
      <c r="AL56" s="39">
        <v>36549715.799999997</v>
      </c>
      <c r="AM56" s="39">
        <v>1339889.45</v>
      </c>
      <c r="AN56" s="39">
        <v>7028.57</v>
      </c>
      <c r="AO56" s="39">
        <v>19033146.52</v>
      </c>
      <c r="AP56" s="39">
        <v>757185.38</v>
      </c>
      <c r="AQ56" s="39">
        <v>6287.78</v>
      </c>
      <c r="AR56" s="39">
        <v>17507366.59</v>
      </c>
      <c r="AS56" s="39">
        <v>704672.96</v>
      </c>
      <c r="AT56" s="39">
        <v>19514.15</v>
      </c>
      <c r="AU56" s="39">
        <v>43151806.380000003</v>
      </c>
      <c r="AV56" s="39">
        <v>2075011.91</v>
      </c>
      <c r="AW56" s="39">
        <v>79105.86</v>
      </c>
      <c r="AX56" s="39">
        <v>156653828.37</v>
      </c>
      <c r="AY56" s="39">
        <v>8148363.04</v>
      </c>
      <c r="AZ56" s="39">
        <v>307.41</v>
      </c>
      <c r="BA56" s="39">
        <v>1294201.31</v>
      </c>
      <c r="BB56" s="39">
        <v>40275.65</v>
      </c>
      <c r="BC56" s="39">
        <v>4439.55</v>
      </c>
      <c r="BD56" s="39">
        <v>11582302.029999999</v>
      </c>
      <c r="BE56" s="39">
        <v>519840.82</v>
      </c>
      <c r="BF56" s="39">
        <v>0</v>
      </c>
      <c r="BG56" s="39">
        <v>0</v>
      </c>
      <c r="BH56" s="39">
        <v>0</v>
      </c>
      <c r="BI56" s="39">
        <v>9584.38</v>
      </c>
      <c r="BJ56" s="39">
        <v>49732393.479999997</v>
      </c>
      <c r="BK56" s="39">
        <v>1342279.76</v>
      </c>
      <c r="BL56" s="39">
        <v>923.09</v>
      </c>
      <c r="BM56" s="39">
        <v>2008696.26</v>
      </c>
      <c r="BN56" s="39">
        <v>96824.79</v>
      </c>
      <c r="BO56" s="39">
        <v>0</v>
      </c>
      <c r="BP56" s="39">
        <v>0</v>
      </c>
      <c r="BQ56" s="39">
        <v>0</v>
      </c>
      <c r="BR56" s="39">
        <v>2363.75</v>
      </c>
      <c r="BS56" s="39">
        <v>18700224.199999999</v>
      </c>
      <c r="BT56" s="39">
        <v>328723.89</v>
      </c>
      <c r="BU56" s="39">
        <v>163.66</v>
      </c>
      <c r="BV56" s="39">
        <v>796516.45</v>
      </c>
      <c r="BW56" s="39">
        <v>18964.15</v>
      </c>
      <c r="BX56" s="39">
        <v>9295.76</v>
      </c>
      <c r="BY56" s="39">
        <v>30374909.5</v>
      </c>
      <c r="BZ56" s="39">
        <v>1114385.42</v>
      </c>
      <c r="CA56" s="39">
        <v>875.55</v>
      </c>
      <c r="CB56" s="39">
        <v>2334806.28</v>
      </c>
      <c r="CC56" s="39">
        <v>91022.35</v>
      </c>
      <c r="CD56" s="39">
        <v>2664</v>
      </c>
      <c r="CE56" s="39">
        <v>7758262.4800000004</v>
      </c>
      <c r="CF56" s="39">
        <v>302760.19</v>
      </c>
      <c r="CG56" s="39">
        <v>1500.13</v>
      </c>
      <c r="CH56" s="39">
        <v>3175161.98</v>
      </c>
      <c r="CI56" s="39">
        <v>161055.31</v>
      </c>
      <c r="CJ56" s="39">
        <v>7771.08</v>
      </c>
      <c r="CK56" s="39">
        <v>16411422.470000001</v>
      </c>
      <c r="CL56" s="39">
        <v>819504.35</v>
      </c>
      <c r="CM56" s="39">
        <v>2997.24</v>
      </c>
      <c r="CN56" s="39">
        <v>9602990.75</v>
      </c>
      <c r="CO56" s="39">
        <v>355023.98</v>
      </c>
      <c r="CP56" s="39">
        <v>7665.88</v>
      </c>
      <c r="CQ56" s="39">
        <v>19290588</v>
      </c>
      <c r="CR56" s="39">
        <v>860288</v>
      </c>
      <c r="CS56" s="39">
        <v>368.55</v>
      </c>
      <c r="CT56" s="39">
        <v>1312405.18</v>
      </c>
      <c r="CU56" s="39">
        <v>52523.35</v>
      </c>
      <c r="CV56" s="39">
        <v>0</v>
      </c>
      <c r="CW56" s="39">
        <v>0</v>
      </c>
      <c r="CX56" s="39">
        <v>0</v>
      </c>
      <c r="CY56" s="39">
        <v>1322.19</v>
      </c>
      <c r="CZ56" s="39">
        <v>3852533.91</v>
      </c>
      <c r="DA56" s="39">
        <v>158754.85</v>
      </c>
      <c r="DB56" s="39">
        <v>864.22</v>
      </c>
      <c r="DC56" s="39">
        <v>3070732</v>
      </c>
      <c r="DD56" s="39">
        <v>105576.21</v>
      </c>
      <c r="DE56" s="39">
        <v>22237.41</v>
      </c>
      <c r="DF56" s="39">
        <v>48848336.75</v>
      </c>
      <c r="DG56" s="39">
        <v>2345593.64</v>
      </c>
      <c r="DH56" s="43"/>
      <c r="DI56" s="43"/>
      <c r="DJ56" s="43"/>
    </row>
    <row r="57" spans="1:114" ht="10.2">
      <c r="A57" s="40" t="s">
        <v>201</v>
      </c>
      <c r="B57" s="40" t="s">
        <v>188</v>
      </c>
      <c r="C57" s="40" t="s">
        <v>187</v>
      </c>
      <c r="D57" s="42">
        <v>908670.71</v>
      </c>
      <c r="E57" s="42">
        <v>798929649.64999998</v>
      </c>
      <c r="F57" s="42">
        <v>72981349.810000002</v>
      </c>
      <c r="G57" s="39">
        <v>379441</v>
      </c>
      <c r="H57" s="39">
        <v>226160702.53</v>
      </c>
      <c r="I57" s="39">
        <v>28032111.899999999</v>
      </c>
      <c r="J57" s="39">
        <v>0</v>
      </c>
      <c r="K57" s="39">
        <v>0</v>
      </c>
      <c r="L57" s="39">
        <v>0</v>
      </c>
      <c r="M57" s="39">
        <v>144</v>
      </c>
      <c r="N57" s="39">
        <v>217202.65</v>
      </c>
      <c r="O57" s="39">
        <v>12456.25</v>
      </c>
      <c r="P57" s="39">
        <v>2821.84</v>
      </c>
      <c r="Q57" s="39">
        <v>6412434.4400000004</v>
      </c>
      <c r="R57" s="39">
        <v>275292.36</v>
      </c>
      <c r="S57" s="39">
        <v>9278.07</v>
      </c>
      <c r="T57" s="39">
        <v>12801627.970000001</v>
      </c>
      <c r="U57" s="39">
        <v>906252.77</v>
      </c>
      <c r="V57" s="39">
        <v>17925.21</v>
      </c>
      <c r="W57" s="39">
        <v>20707121.079999998</v>
      </c>
      <c r="X57" s="39">
        <v>1544693.61</v>
      </c>
      <c r="Y57" s="39">
        <v>504.30</v>
      </c>
      <c r="Z57" s="39">
        <v>477683.34</v>
      </c>
      <c r="AA57" s="39">
        <v>41281.88</v>
      </c>
      <c r="AB57" s="39">
        <v>33597.24</v>
      </c>
      <c r="AC57" s="39">
        <v>45878876.439999998</v>
      </c>
      <c r="AD57" s="39">
        <v>3152132.61</v>
      </c>
      <c r="AE57" s="39">
        <v>28187.51</v>
      </c>
      <c r="AF57" s="39">
        <v>39832793.909999996</v>
      </c>
      <c r="AG57" s="39">
        <v>2622078.25</v>
      </c>
      <c r="AH57" s="39">
        <v>44024.86</v>
      </c>
      <c r="AI57" s="39">
        <v>59585511.409999996</v>
      </c>
      <c r="AJ57" s="39">
        <v>4019035.21</v>
      </c>
      <c r="AK57" s="39">
        <v>23269.82</v>
      </c>
      <c r="AL57" s="39">
        <v>37590210.880000003</v>
      </c>
      <c r="AM57" s="39">
        <v>2219543.07</v>
      </c>
      <c r="AN57" s="39">
        <v>21461.28</v>
      </c>
      <c r="AO57" s="39">
        <v>21421296.620000001</v>
      </c>
      <c r="AP57" s="39">
        <v>1811488.63</v>
      </c>
      <c r="AQ57" s="39">
        <v>8592.16</v>
      </c>
      <c r="AR57" s="39">
        <v>11464335.74</v>
      </c>
      <c r="AS57" s="39">
        <v>782219.92</v>
      </c>
      <c r="AT57" s="39">
        <v>75333.66</v>
      </c>
      <c r="AU57" s="39">
        <v>75708650.010000005</v>
      </c>
      <c r="AV57" s="39">
        <v>6409805.2599999998</v>
      </c>
      <c r="AW57" s="39">
        <v>266798.65</v>
      </c>
      <c r="AX57" s="39">
        <v>244658450.56999999</v>
      </c>
      <c r="AY57" s="39">
        <v>21685481.52</v>
      </c>
      <c r="AZ57" s="39">
        <v>613.49</v>
      </c>
      <c r="BA57" s="39">
        <v>1459879.26</v>
      </c>
      <c r="BB57" s="39">
        <v>59597.47</v>
      </c>
      <c r="BC57" s="39">
        <v>12789.75</v>
      </c>
      <c r="BD57" s="39">
        <v>18909676.780000001</v>
      </c>
      <c r="BE57" s="39">
        <v>1205165.02</v>
      </c>
      <c r="BF57" s="39">
        <v>0</v>
      </c>
      <c r="BG57" s="39">
        <v>0</v>
      </c>
      <c r="BH57" s="39">
        <v>0</v>
      </c>
      <c r="BI57" s="39">
        <v>13770.51</v>
      </c>
      <c r="BJ57" s="39">
        <v>58725613.299999997</v>
      </c>
      <c r="BK57" s="39">
        <v>1602432.38</v>
      </c>
      <c r="BL57" s="39">
        <v>2087.33</v>
      </c>
      <c r="BM57" s="39">
        <v>2433671.10</v>
      </c>
      <c r="BN57" s="39">
        <v>177067.40</v>
      </c>
      <c r="BO57" s="39">
        <v>0</v>
      </c>
      <c r="BP57" s="39">
        <v>0</v>
      </c>
      <c r="BQ57" s="39">
        <v>0</v>
      </c>
      <c r="BR57" s="39">
        <v>2608.87</v>
      </c>
      <c r="BS57" s="39">
        <v>16748987.289999999</v>
      </c>
      <c r="BT57" s="39">
        <v>287477.60</v>
      </c>
      <c r="BU57" s="39">
        <v>187.52</v>
      </c>
      <c r="BV57" s="39">
        <v>914029.32</v>
      </c>
      <c r="BW57" s="39">
        <v>19899.13</v>
      </c>
      <c r="BX57" s="39">
        <v>10314.63</v>
      </c>
      <c r="BY57" s="39">
        <v>17225494.23</v>
      </c>
      <c r="BZ57" s="39">
        <v>1044367.73</v>
      </c>
      <c r="CA57" s="39">
        <v>1758.37</v>
      </c>
      <c r="CB57" s="39">
        <v>2390410.21</v>
      </c>
      <c r="CC57" s="39">
        <v>155729.89</v>
      </c>
      <c r="CD57" s="39">
        <v>1003.89</v>
      </c>
      <c r="CE57" s="39">
        <v>1566686.53</v>
      </c>
      <c r="CF57" s="39">
        <v>102006.26</v>
      </c>
      <c r="CG57" s="39">
        <v>4728.38</v>
      </c>
      <c r="CH57" s="39">
        <v>5186856.30</v>
      </c>
      <c r="CI57" s="39">
        <v>421736.53</v>
      </c>
      <c r="CJ57" s="39">
        <v>20139.95</v>
      </c>
      <c r="CK57" s="39">
        <v>22356097.609999999</v>
      </c>
      <c r="CL57" s="39">
        <v>1736664.20</v>
      </c>
      <c r="CM57" s="39">
        <v>5371.67</v>
      </c>
      <c r="CN57" s="39">
        <v>9153656.8399999999</v>
      </c>
      <c r="CO57" s="39">
        <v>514692.40</v>
      </c>
      <c r="CP57" s="39">
        <v>20447.43</v>
      </c>
      <c r="CQ57" s="39">
        <v>23252991.859999999</v>
      </c>
      <c r="CR57" s="39">
        <v>1735508.44</v>
      </c>
      <c r="CS57" s="39">
        <v>611.68</v>
      </c>
      <c r="CT57" s="39">
        <v>1723030.96</v>
      </c>
      <c r="CU57" s="39">
        <v>62028.79</v>
      </c>
      <c r="CV57" s="39">
        <v>0</v>
      </c>
      <c r="CW57" s="39">
        <v>0</v>
      </c>
      <c r="CX57" s="39">
        <v>0</v>
      </c>
      <c r="CY57" s="39">
        <v>2314.20</v>
      </c>
      <c r="CZ57" s="39">
        <v>3650535.76</v>
      </c>
      <c r="DA57" s="39">
        <v>234565.94</v>
      </c>
      <c r="DB57" s="39">
        <v>982.11</v>
      </c>
      <c r="DC57" s="39">
        <v>1940752.94</v>
      </c>
      <c r="DD57" s="39">
        <v>94182.44</v>
      </c>
      <c r="DE57" s="39">
        <v>70896.58</v>
      </c>
      <c r="DF57" s="39">
        <v>77819206.209999993</v>
      </c>
      <c r="DG57" s="39">
        <v>6061423.3099999996</v>
      </c>
      <c r="DH57" s="43"/>
      <c r="DI57" s="43"/>
      <c r="DJ57" s="43"/>
    </row>
    <row r="58" spans="1:114" ht="10.2">
      <c r="A58" s="40" t="s">
        <v>202</v>
      </c>
      <c r="B58" s="40" t="s">
        <v>185</v>
      </c>
      <c r="C58" s="40" t="s">
        <v>186</v>
      </c>
      <c r="D58" s="42">
        <v>353232.07</v>
      </c>
      <c r="E58" s="42">
        <v>773754735.57000005</v>
      </c>
      <c r="F58" s="42">
        <v>35713950.789999999</v>
      </c>
      <c r="G58" s="39">
        <v>117119.23</v>
      </c>
      <c r="H58" s="39">
        <v>219446576.02000001</v>
      </c>
      <c r="I58" s="39">
        <v>11432287.050000001</v>
      </c>
      <c r="J58" s="39">
        <v>0</v>
      </c>
      <c r="K58" s="39">
        <v>0</v>
      </c>
      <c r="L58" s="39">
        <v>0</v>
      </c>
      <c r="M58" s="39">
        <v>0</v>
      </c>
      <c r="N58" s="39">
        <v>0</v>
      </c>
      <c r="O58" s="39">
        <v>0</v>
      </c>
      <c r="P58" s="39">
        <v>1115.10</v>
      </c>
      <c r="Q58" s="39">
        <v>3709492.25</v>
      </c>
      <c r="R58" s="39">
        <v>125096.20</v>
      </c>
      <c r="S58" s="39">
        <v>12629.77</v>
      </c>
      <c r="T58" s="39">
        <v>33966977.240000002</v>
      </c>
      <c r="U58" s="39">
        <v>1294910.02</v>
      </c>
      <c r="V58" s="39">
        <v>8173.80</v>
      </c>
      <c r="W58" s="39">
        <v>18344122.309999999</v>
      </c>
      <c r="X58" s="39">
        <v>841672.03</v>
      </c>
      <c r="Y58" s="39">
        <v>238.73</v>
      </c>
      <c r="Z58" s="39">
        <v>615925.22</v>
      </c>
      <c r="AA58" s="39">
        <v>24556.55</v>
      </c>
      <c r="AB58" s="39">
        <v>20272.40</v>
      </c>
      <c r="AC58" s="39">
        <v>49179859.770000003</v>
      </c>
      <c r="AD58" s="39">
        <v>2170870.92</v>
      </c>
      <c r="AE58" s="39">
        <v>10764.11</v>
      </c>
      <c r="AF58" s="39">
        <v>29367020.699999999</v>
      </c>
      <c r="AG58" s="39">
        <v>1205204.22</v>
      </c>
      <c r="AH58" s="39">
        <v>89994.22</v>
      </c>
      <c r="AI58" s="39">
        <v>239799937.09</v>
      </c>
      <c r="AJ58" s="39">
        <v>9345895.7599999998</v>
      </c>
      <c r="AK58" s="39">
        <v>9984.27</v>
      </c>
      <c r="AL58" s="39">
        <v>29623916.050000001</v>
      </c>
      <c r="AM58" s="39">
        <v>1073015.74</v>
      </c>
      <c r="AN58" s="39">
        <v>4694.80</v>
      </c>
      <c r="AO58" s="39">
        <v>12126802.25</v>
      </c>
      <c r="AP58" s="39">
        <v>495016.23</v>
      </c>
      <c r="AQ58" s="39">
        <v>6705.30</v>
      </c>
      <c r="AR58" s="39">
        <v>18570554.43</v>
      </c>
      <c r="AS58" s="39">
        <v>721491.18</v>
      </c>
      <c r="AT58" s="39">
        <v>36004.31</v>
      </c>
      <c r="AU58" s="39">
        <v>81486975.310000002</v>
      </c>
      <c r="AV58" s="39">
        <v>3655226.48</v>
      </c>
      <c r="AW58" s="39">
        <v>66394.07</v>
      </c>
      <c r="AX58" s="39">
        <v>132684416.77</v>
      </c>
      <c r="AY58" s="39">
        <v>6602583.3600000003</v>
      </c>
      <c r="AZ58" s="39">
        <v>0</v>
      </c>
      <c r="BA58" s="39">
        <v>0</v>
      </c>
      <c r="BB58" s="39">
        <v>0</v>
      </c>
      <c r="BC58" s="39">
        <v>5729.87</v>
      </c>
      <c r="BD58" s="39">
        <v>12750379.279999999</v>
      </c>
      <c r="BE58" s="39">
        <v>594611.04</v>
      </c>
      <c r="BF58" s="39">
        <v>0</v>
      </c>
      <c r="BG58" s="39">
        <v>0</v>
      </c>
      <c r="BH58" s="39">
        <v>0</v>
      </c>
      <c r="BI58" s="39">
        <v>4527.08</v>
      </c>
      <c r="BJ58" s="39">
        <v>18025314.190000001</v>
      </c>
      <c r="BK58" s="39">
        <v>561863.84</v>
      </c>
      <c r="BL58" s="39">
        <v>1484.96</v>
      </c>
      <c r="BM58" s="39">
        <v>3682313.24</v>
      </c>
      <c r="BN58" s="39">
        <v>158658.30</v>
      </c>
      <c r="BO58" s="39">
        <v>0</v>
      </c>
      <c r="BP58" s="39">
        <v>0</v>
      </c>
      <c r="BQ58" s="39">
        <v>0</v>
      </c>
      <c r="BR58" s="39">
        <v>1209.42</v>
      </c>
      <c r="BS58" s="39">
        <v>7971251.2800000003</v>
      </c>
      <c r="BT58" s="39">
        <v>166676.34</v>
      </c>
      <c r="BU58" s="39">
        <v>224.84</v>
      </c>
      <c r="BV58" s="39">
        <v>1118700.19</v>
      </c>
      <c r="BW58" s="39">
        <v>27161.45</v>
      </c>
      <c r="BX58" s="39">
        <v>7010.51</v>
      </c>
      <c r="BY58" s="39">
        <v>21645658.18</v>
      </c>
      <c r="BZ58" s="39">
        <v>744824.84</v>
      </c>
      <c r="CA58" s="39">
        <v>291.81</v>
      </c>
      <c r="CB58" s="39">
        <v>750733.86</v>
      </c>
      <c r="CC58" s="39">
        <v>31403.82</v>
      </c>
      <c r="CD58" s="39">
        <v>5219.74</v>
      </c>
      <c r="CE58" s="39">
        <v>15190770.130000001</v>
      </c>
      <c r="CF58" s="39">
        <v>539869.49</v>
      </c>
      <c r="CG58" s="39">
        <v>2447.41</v>
      </c>
      <c r="CH58" s="39">
        <v>5471839.4800000004</v>
      </c>
      <c r="CI58" s="39">
        <v>255485.85</v>
      </c>
      <c r="CJ58" s="39">
        <v>12990.02</v>
      </c>
      <c r="CK58" s="39">
        <v>27718896.579999998</v>
      </c>
      <c r="CL58" s="39">
        <v>1332518.97</v>
      </c>
      <c r="CM58" s="39">
        <v>4604.57</v>
      </c>
      <c r="CN58" s="39">
        <v>13395139.1</v>
      </c>
      <c r="CO58" s="39">
        <v>502791.23</v>
      </c>
      <c r="CP58" s="39">
        <v>24942.38</v>
      </c>
      <c r="CQ58" s="39">
        <v>59916808.700000003</v>
      </c>
      <c r="CR58" s="39">
        <v>2592333.36</v>
      </c>
      <c r="CS58" s="39">
        <v>121.83</v>
      </c>
      <c r="CT58" s="39">
        <v>336535.94</v>
      </c>
      <c r="CU58" s="39">
        <v>15060.90</v>
      </c>
      <c r="CV58" s="39">
        <v>0</v>
      </c>
      <c r="CW58" s="39">
        <v>0</v>
      </c>
      <c r="CX58" s="39">
        <v>0</v>
      </c>
      <c r="CY58" s="39">
        <v>1297.55</v>
      </c>
      <c r="CZ58" s="39">
        <v>3553414.34</v>
      </c>
      <c r="DA58" s="39">
        <v>144367.56</v>
      </c>
      <c r="DB58" s="39">
        <v>973.86</v>
      </c>
      <c r="DC58" s="39">
        <v>3075674.89</v>
      </c>
      <c r="DD58" s="39">
        <v>105504.39</v>
      </c>
      <c r="DE58" s="39">
        <v>18491.82</v>
      </c>
      <c r="DF58" s="39">
        <v>41748729.109999999</v>
      </c>
      <c r="DG58" s="39">
        <v>1878020.68</v>
      </c>
      <c r="DH58" s="43"/>
      <c r="DI58" s="43"/>
      <c r="DJ58" s="43"/>
    </row>
    <row r="59" spans="1:114" ht="10.2">
      <c r="A59" s="40" t="s">
        <v>202</v>
      </c>
      <c r="B59" s="40" t="s">
        <v>185</v>
      </c>
      <c r="C59" s="40" t="s">
        <v>187</v>
      </c>
      <c r="D59" s="42">
        <v>704308.15</v>
      </c>
      <c r="E59" s="42">
        <v>650209467.38</v>
      </c>
      <c r="F59" s="42">
        <v>55402413.979999997</v>
      </c>
      <c r="G59" s="39">
        <v>345058.38</v>
      </c>
      <c r="H59" s="39">
        <v>251852509.66</v>
      </c>
      <c r="I59" s="39">
        <v>25149129.57</v>
      </c>
      <c r="J59" s="39">
        <v>0</v>
      </c>
      <c r="K59" s="39">
        <v>0</v>
      </c>
      <c r="L59" s="39">
        <v>0</v>
      </c>
      <c r="M59" s="39">
        <v>0</v>
      </c>
      <c r="N59" s="39">
        <v>0</v>
      </c>
      <c r="O59" s="39">
        <v>0</v>
      </c>
      <c r="P59" s="39">
        <v>1996</v>
      </c>
      <c r="Q59" s="39">
        <v>4787598.19</v>
      </c>
      <c r="R59" s="39">
        <v>207575.85</v>
      </c>
      <c r="S59" s="39">
        <v>7502.19</v>
      </c>
      <c r="T59" s="39">
        <v>12656334.300000001</v>
      </c>
      <c r="U59" s="39">
        <v>716784.05</v>
      </c>
      <c r="V59" s="39">
        <v>14653.97</v>
      </c>
      <c r="W59" s="39">
        <v>17834261.370000001</v>
      </c>
      <c r="X59" s="39">
        <v>1292688.90</v>
      </c>
      <c r="Y59" s="39">
        <v>120</v>
      </c>
      <c r="Z59" s="39">
        <v>160613.95</v>
      </c>
      <c r="AA59" s="39">
        <v>9388.70</v>
      </c>
      <c r="AB59" s="39">
        <v>25325.28</v>
      </c>
      <c r="AC59" s="39">
        <v>33786577.509999998</v>
      </c>
      <c r="AD59" s="39">
        <v>2363274.05</v>
      </c>
      <c r="AE59" s="39">
        <v>11707.66</v>
      </c>
      <c r="AF59" s="39">
        <v>17354666.149999999</v>
      </c>
      <c r="AG59" s="39">
        <v>1117691.67</v>
      </c>
      <c r="AH59" s="39">
        <v>65681.45</v>
      </c>
      <c r="AI59" s="39">
        <v>90515137.780000001</v>
      </c>
      <c r="AJ59" s="39">
        <v>5875330.5700000003</v>
      </c>
      <c r="AK59" s="39">
        <v>9548.16</v>
      </c>
      <c r="AL59" s="39">
        <v>15283394.689999999</v>
      </c>
      <c r="AM59" s="39">
        <v>902995.72</v>
      </c>
      <c r="AN59" s="39">
        <v>8177.52</v>
      </c>
      <c r="AO59" s="39">
        <v>9923914.75</v>
      </c>
      <c r="AP59" s="39">
        <v>702511.12</v>
      </c>
      <c r="AQ59" s="39">
        <v>3795.14</v>
      </c>
      <c r="AR59" s="39">
        <v>5713072.1399999997</v>
      </c>
      <c r="AS59" s="39">
        <v>353893.52</v>
      </c>
      <c r="AT59" s="39">
        <v>74150.74</v>
      </c>
      <c r="AU59" s="39">
        <v>75148585.599999994</v>
      </c>
      <c r="AV59" s="39">
        <v>6167598.7800000003</v>
      </c>
      <c r="AW59" s="39">
        <v>132256.90</v>
      </c>
      <c r="AX59" s="39">
        <v>127658866.47</v>
      </c>
      <c r="AY59" s="39">
        <v>10659759.890000001</v>
      </c>
      <c r="AZ59" s="39">
        <v>0</v>
      </c>
      <c r="BA59" s="39">
        <v>0</v>
      </c>
      <c r="BB59" s="39">
        <v>0</v>
      </c>
      <c r="BC59" s="39">
        <v>8405.51</v>
      </c>
      <c r="BD59" s="39">
        <v>10520386</v>
      </c>
      <c r="BE59" s="39">
        <v>753478.47</v>
      </c>
      <c r="BF59" s="39">
        <v>0</v>
      </c>
      <c r="BG59" s="39">
        <v>0</v>
      </c>
      <c r="BH59" s="39">
        <v>0</v>
      </c>
      <c r="BI59" s="39">
        <v>4593.02</v>
      </c>
      <c r="BJ59" s="39">
        <v>15156329.279999999</v>
      </c>
      <c r="BK59" s="39">
        <v>503324.11</v>
      </c>
      <c r="BL59" s="39">
        <v>1590.68</v>
      </c>
      <c r="BM59" s="39">
        <v>2077937.60</v>
      </c>
      <c r="BN59" s="39">
        <v>151370.85</v>
      </c>
      <c r="BO59" s="39">
        <v>0</v>
      </c>
      <c r="BP59" s="39">
        <v>0</v>
      </c>
      <c r="BQ59" s="39">
        <v>0</v>
      </c>
      <c r="BR59" s="39">
        <v>789.12</v>
      </c>
      <c r="BS59" s="39">
        <v>3832216.84</v>
      </c>
      <c r="BT59" s="39">
        <v>88814.33</v>
      </c>
      <c r="BU59" s="39">
        <v>313.74</v>
      </c>
      <c r="BV59" s="39">
        <v>1394789.80</v>
      </c>
      <c r="BW59" s="39">
        <v>32408.85</v>
      </c>
      <c r="BX59" s="39">
        <v>4223.99</v>
      </c>
      <c r="BY59" s="39">
        <v>7872668.4000000004</v>
      </c>
      <c r="BZ59" s="39">
        <v>425393.33</v>
      </c>
      <c r="CA59" s="39">
        <v>567.57</v>
      </c>
      <c r="CB59" s="39">
        <v>936207.55</v>
      </c>
      <c r="CC59" s="39">
        <v>50582.77</v>
      </c>
      <c r="CD59" s="39">
        <v>749.13</v>
      </c>
      <c r="CE59" s="39">
        <v>1333317.25</v>
      </c>
      <c r="CF59" s="39">
        <v>71636.70</v>
      </c>
      <c r="CG59" s="39">
        <v>3588.54</v>
      </c>
      <c r="CH59" s="39">
        <v>4004063.66</v>
      </c>
      <c r="CI59" s="39">
        <v>320741.97</v>
      </c>
      <c r="CJ59" s="39">
        <v>24244.49</v>
      </c>
      <c r="CK59" s="39">
        <v>27680121.870000001</v>
      </c>
      <c r="CL59" s="39">
        <v>2072815.23</v>
      </c>
      <c r="CM59" s="39">
        <v>4512</v>
      </c>
      <c r="CN59" s="39">
        <v>6900964.4199999999</v>
      </c>
      <c r="CO59" s="39">
        <v>428363.59</v>
      </c>
      <c r="CP59" s="39">
        <v>40069.42</v>
      </c>
      <c r="CQ59" s="39">
        <v>43086940.5</v>
      </c>
      <c r="CR59" s="39">
        <v>3296972.36</v>
      </c>
      <c r="CS59" s="39">
        <v>138.26</v>
      </c>
      <c r="CT59" s="39">
        <v>245014.87</v>
      </c>
      <c r="CU59" s="39">
        <v>15176.53</v>
      </c>
      <c r="CV59" s="39">
        <v>0</v>
      </c>
      <c r="CW59" s="39">
        <v>0</v>
      </c>
      <c r="CX59" s="39">
        <v>0</v>
      </c>
      <c r="CY59" s="39">
        <v>1137.55</v>
      </c>
      <c r="CZ59" s="39">
        <v>1385248.17</v>
      </c>
      <c r="DA59" s="39">
        <v>95762.25</v>
      </c>
      <c r="DB59" s="39">
        <v>862.36</v>
      </c>
      <c r="DC59" s="39">
        <v>1518695.29</v>
      </c>
      <c r="DD59" s="39">
        <v>82131.41</v>
      </c>
      <c r="DE59" s="39">
        <v>33416.87</v>
      </c>
      <c r="DF59" s="39">
        <v>39616216.049999997</v>
      </c>
      <c r="DG59" s="39">
        <v>2875692.94</v>
      </c>
      <c r="DH59" s="43"/>
      <c r="DI59" s="43"/>
      <c r="DJ59" s="43"/>
    </row>
    <row r="60" spans="1:114" ht="10.2">
      <c r="A60" s="40" t="s">
        <v>202</v>
      </c>
      <c r="B60" s="40" t="s">
        <v>188</v>
      </c>
      <c r="C60" s="40" t="s">
        <v>186</v>
      </c>
      <c r="D60" s="42">
        <v>179484.76</v>
      </c>
      <c r="E60" s="42">
        <v>399880717.48000002</v>
      </c>
      <c r="F60" s="42">
        <v>19814140.079999998</v>
      </c>
      <c r="G60" s="39">
        <v>50417.66</v>
      </c>
      <c r="H60" s="39">
        <v>92351582.189999998</v>
      </c>
      <c r="I60" s="39">
        <v>5445906.9800000004</v>
      </c>
      <c r="J60" s="39">
        <v>0</v>
      </c>
      <c r="K60" s="39">
        <v>0</v>
      </c>
      <c r="L60" s="39">
        <v>0</v>
      </c>
      <c r="M60" s="39">
        <v>0</v>
      </c>
      <c r="N60" s="39">
        <v>0</v>
      </c>
      <c r="O60" s="39">
        <v>0</v>
      </c>
      <c r="P60" s="39">
        <v>445.61</v>
      </c>
      <c r="Q60" s="39">
        <v>1367391.47</v>
      </c>
      <c r="R60" s="39">
        <v>54488.95</v>
      </c>
      <c r="S60" s="39">
        <v>5871.54</v>
      </c>
      <c r="T60" s="39">
        <v>15711897.58</v>
      </c>
      <c r="U60" s="39">
        <v>665038.61</v>
      </c>
      <c r="V60" s="39">
        <v>4324.04</v>
      </c>
      <c r="W60" s="39">
        <v>10525590.51</v>
      </c>
      <c r="X60" s="39">
        <v>480107.75</v>
      </c>
      <c r="Y60" s="39">
        <v>126.97</v>
      </c>
      <c r="Z60" s="39">
        <v>307559.45</v>
      </c>
      <c r="AA60" s="39">
        <v>13918.75</v>
      </c>
      <c r="AB60" s="39">
        <v>13576.87</v>
      </c>
      <c r="AC60" s="39">
        <v>34422801.770000003</v>
      </c>
      <c r="AD60" s="39">
        <v>1608813.21</v>
      </c>
      <c r="AE60" s="39">
        <v>9843.81</v>
      </c>
      <c r="AF60" s="39">
        <v>25337276.550000001</v>
      </c>
      <c r="AG60" s="39">
        <v>1168748.22</v>
      </c>
      <c r="AH60" s="39">
        <v>27365.14</v>
      </c>
      <c r="AI60" s="39">
        <v>76185397.019999996</v>
      </c>
      <c r="AJ60" s="39">
        <v>3111813.19</v>
      </c>
      <c r="AK60" s="39">
        <v>7152.59</v>
      </c>
      <c r="AL60" s="39">
        <v>21573121.16</v>
      </c>
      <c r="AM60" s="39">
        <v>828593.07</v>
      </c>
      <c r="AN60" s="39">
        <v>5296.67</v>
      </c>
      <c r="AO60" s="39">
        <v>14024557.15</v>
      </c>
      <c r="AP60" s="39">
        <v>605212.49</v>
      </c>
      <c r="AQ60" s="39">
        <v>4140.78</v>
      </c>
      <c r="AR60" s="39">
        <v>10645230.51</v>
      </c>
      <c r="AS60" s="39">
        <v>450250.90</v>
      </c>
      <c r="AT60" s="39">
        <v>16968.50</v>
      </c>
      <c r="AU60" s="39">
        <v>38745922.399999999</v>
      </c>
      <c r="AV60" s="39">
        <v>1847743.72</v>
      </c>
      <c r="AW60" s="39">
        <v>52958.01</v>
      </c>
      <c r="AX60" s="39">
        <v>109234049.44</v>
      </c>
      <c r="AY60" s="39">
        <v>5670486.4000000004</v>
      </c>
      <c r="AZ60" s="39">
        <v>0</v>
      </c>
      <c r="BA60" s="39">
        <v>0</v>
      </c>
      <c r="BB60" s="39">
        <v>0</v>
      </c>
      <c r="BC60" s="39">
        <v>4410.13</v>
      </c>
      <c r="BD60" s="39">
        <v>11423450.67</v>
      </c>
      <c r="BE60" s="39">
        <v>515332.42</v>
      </c>
      <c r="BF60" s="39">
        <v>0</v>
      </c>
      <c r="BG60" s="39">
        <v>0</v>
      </c>
      <c r="BH60" s="39">
        <v>0</v>
      </c>
      <c r="BI60" s="39">
        <v>4322.04</v>
      </c>
      <c r="BJ60" s="39">
        <v>20950272.5</v>
      </c>
      <c r="BK60" s="39">
        <v>624894.85</v>
      </c>
      <c r="BL60" s="39">
        <v>493.69</v>
      </c>
      <c r="BM60" s="39">
        <v>1495157.15</v>
      </c>
      <c r="BN60" s="39">
        <v>58475.89</v>
      </c>
      <c r="BO60" s="39">
        <v>0</v>
      </c>
      <c r="BP60" s="39">
        <v>0</v>
      </c>
      <c r="BQ60" s="39">
        <v>0</v>
      </c>
      <c r="BR60" s="39">
        <v>1515.35</v>
      </c>
      <c r="BS60" s="39">
        <v>11389254.67</v>
      </c>
      <c r="BT60" s="39">
        <v>218071.07</v>
      </c>
      <c r="BU60" s="39">
        <v>0</v>
      </c>
      <c r="BV60" s="39">
        <v>0</v>
      </c>
      <c r="BW60" s="39">
        <v>0</v>
      </c>
      <c r="BX60" s="39">
        <v>5711.93</v>
      </c>
      <c r="BY60" s="39">
        <v>18159731.23</v>
      </c>
      <c r="BZ60" s="39">
        <v>690765.65</v>
      </c>
      <c r="CA60" s="39">
        <v>412.17</v>
      </c>
      <c r="CB60" s="39">
        <v>1079870.16</v>
      </c>
      <c r="CC60" s="39">
        <v>44569.46</v>
      </c>
      <c r="CD60" s="39">
        <v>1444.08</v>
      </c>
      <c r="CE60" s="39">
        <v>4206389.58</v>
      </c>
      <c r="CF60" s="39">
        <v>156521.55</v>
      </c>
      <c r="CG60" s="39">
        <v>825.47</v>
      </c>
      <c r="CH60" s="39">
        <v>1796152.78</v>
      </c>
      <c r="CI60" s="39">
        <v>94526.76</v>
      </c>
      <c r="CJ60" s="39">
        <v>4393.81</v>
      </c>
      <c r="CK60" s="39">
        <v>9049712.6099999994</v>
      </c>
      <c r="CL60" s="39">
        <v>472214.76</v>
      </c>
      <c r="CM60" s="39">
        <v>1786.17</v>
      </c>
      <c r="CN60" s="39">
        <v>5228671</v>
      </c>
      <c r="CO60" s="39">
        <v>219563.41</v>
      </c>
      <c r="CP60" s="39">
        <v>5914.60</v>
      </c>
      <c r="CQ60" s="39">
        <v>13588392.15</v>
      </c>
      <c r="CR60" s="39">
        <v>660140.42</v>
      </c>
      <c r="CS60" s="39">
        <v>124.15</v>
      </c>
      <c r="CT60" s="39">
        <v>515185.49</v>
      </c>
      <c r="CU60" s="39">
        <v>16495.75</v>
      </c>
      <c r="CV60" s="39">
        <v>0</v>
      </c>
      <c r="CW60" s="39">
        <v>0</v>
      </c>
      <c r="CX60" s="39">
        <v>0</v>
      </c>
      <c r="CY60" s="39">
        <v>814.06</v>
      </c>
      <c r="CZ60" s="39">
        <v>2578926.81</v>
      </c>
      <c r="DA60" s="39">
        <v>100587.16</v>
      </c>
      <c r="DB60" s="39">
        <v>376.16</v>
      </c>
      <c r="DC60" s="39">
        <v>1249689.35</v>
      </c>
      <c r="DD60" s="39">
        <v>46032.15</v>
      </c>
      <c r="DE60" s="39">
        <v>13354.42</v>
      </c>
      <c r="DF60" s="39">
        <v>30925366.16</v>
      </c>
      <c r="DG60" s="39">
        <v>1470527.44</v>
      </c>
      <c r="DH60" s="43"/>
      <c r="DI60" s="43"/>
      <c r="DJ60" s="43"/>
    </row>
    <row r="61" spans="1:114" ht="10.2">
      <c r="A61" s="40" t="s">
        <v>202</v>
      </c>
      <c r="B61" s="40" t="s">
        <v>188</v>
      </c>
      <c r="C61" s="40" t="s">
        <v>187</v>
      </c>
      <c r="D61" s="42">
        <v>458508.69</v>
      </c>
      <c r="E61" s="42">
        <v>449880706.55000001</v>
      </c>
      <c r="F61" s="42">
        <v>38626306.420000002</v>
      </c>
      <c r="G61" s="39">
        <v>192229.71</v>
      </c>
      <c r="H61" s="39">
        <v>137729709.05000001</v>
      </c>
      <c r="I61" s="39">
        <v>14947655.359999999</v>
      </c>
      <c r="J61" s="39">
        <v>0</v>
      </c>
      <c r="K61" s="39">
        <v>0</v>
      </c>
      <c r="L61" s="39">
        <v>0</v>
      </c>
      <c r="M61" s="39">
        <v>0</v>
      </c>
      <c r="N61" s="39">
        <v>0</v>
      </c>
      <c r="O61" s="39">
        <v>0</v>
      </c>
      <c r="P61" s="39">
        <v>634.85</v>
      </c>
      <c r="Q61" s="39">
        <v>1874670.90</v>
      </c>
      <c r="R61" s="39">
        <v>64388.53</v>
      </c>
      <c r="S61" s="39">
        <v>5704.94</v>
      </c>
      <c r="T61" s="39">
        <v>8046327.1699999999</v>
      </c>
      <c r="U61" s="39">
        <v>558397.10</v>
      </c>
      <c r="V61" s="39">
        <v>9527.40</v>
      </c>
      <c r="W61" s="39">
        <v>11924203.92</v>
      </c>
      <c r="X61" s="39">
        <v>853277.32</v>
      </c>
      <c r="Y61" s="39">
        <v>156</v>
      </c>
      <c r="Z61" s="39">
        <v>134081.17</v>
      </c>
      <c r="AA61" s="39">
        <v>12708.45</v>
      </c>
      <c r="AB61" s="39">
        <v>21599.56</v>
      </c>
      <c r="AC61" s="39">
        <v>31974907.43</v>
      </c>
      <c r="AD61" s="39">
        <v>2107697.46</v>
      </c>
      <c r="AE61" s="39">
        <v>13146.57</v>
      </c>
      <c r="AF61" s="39">
        <v>19480800.100000001</v>
      </c>
      <c r="AG61" s="39">
        <v>1292551.14</v>
      </c>
      <c r="AH61" s="39">
        <v>23089.69</v>
      </c>
      <c r="AI61" s="39">
        <v>33590389.609999999</v>
      </c>
      <c r="AJ61" s="39">
        <v>2225413.56</v>
      </c>
      <c r="AK61" s="39">
        <v>10433.82</v>
      </c>
      <c r="AL61" s="39">
        <v>17885761.640000001</v>
      </c>
      <c r="AM61" s="39">
        <v>1032081.17</v>
      </c>
      <c r="AN61" s="39">
        <v>10242.95</v>
      </c>
      <c r="AO61" s="39">
        <v>11633000.609999999</v>
      </c>
      <c r="AP61" s="39">
        <v>914507.47</v>
      </c>
      <c r="AQ61" s="39">
        <v>4889.95</v>
      </c>
      <c r="AR61" s="39">
        <v>6606552.1200000001</v>
      </c>
      <c r="AS61" s="39">
        <v>486821.53</v>
      </c>
      <c r="AT61" s="39">
        <v>44984.97</v>
      </c>
      <c r="AU61" s="39">
        <v>48945536.270000003</v>
      </c>
      <c r="AV61" s="39">
        <v>3941774.82</v>
      </c>
      <c r="AW61" s="39">
        <v>127479.17</v>
      </c>
      <c r="AX61" s="39">
        <v>128385264.45999999</v>
      </c>
      <c r="AY61" s="39">
        <v>10804542.609999999</v>
      </c>
      <c r="AZ61" s="39">
        <v>144.95</v>
      </c>
      <c r="BA61" s="39">
        <v>434961.61</v>
      </c>
      <c r="BB61" s="39">
        <v>15598.25</v>
      </c>
      <c r="BC61" s="39">
        <v>8830.45</v>
      </c>
      <c r="BD61" s="39">
        <v>13729724.27</v>
      </c>
      <c r="BE61" s="39">
        <v>902429.12</v>
      </c>
      <c r="BF61" s="39">
        <v>0</v>
      </c>
      <c r="BG61" s="39">
        <v>0</v>
      </c>
      <c r="BH61" s="39">
        <v>0</v>
      </c>
      <c r="BI61" s="39">
        <v>6666.76</v>
      </c>
      <c r="BJ61" s="39">
        <v>27378521.440000001</v>
      </c>
      <c r="BK61" s="39">
        <v>809246.22</v>
      </c>
      <c r="BL61" s="39">
        <v>899.27</v>
      </c>
      <c r="BM61" s="39">
        <v>1005524.93</v>
      </c>
      <c r="BN61" s="39">
        <v>81159.21</v>
      </c>
      <c r="BO61" s="39">
        <v>0</v>
      </c>
      <c r="BP61" s="39">
        <v>0</v>
      </c>
      <c r="BQ61" s="39">
        <v>0</v>
      </c>
      <c r="BR61" s="39">
        <v>1315.99</v>
      </c>
      <c r="BS61" s="39">
        <v>7179016.1299999999</v>
      </c>
      <c r="BT61" s="39">
        <v>153235.16</v>
      </c>
      <c r="BU61" s="39">
        <v>0</v>
      </c>
      <c r="BV61" s="39">
        <v>0</v>
      </c>
      <c r="BW61" s="39">
        <v>0</v>
      </c>
      <c r="BX61" s="39">
        <v>4551.12</v>
      </c>
      <c r="BY61" s="39">
        <v>9538674.2699999996</v>
      </c>
      <c r="BZ61" s="39">
        <v>518853.72</v>
      </c>
      <c r="CA61" s="39">
        <v>792.44</v>
      </c>
      <c r="CB61" s="39">
        <v>1133913.15</v>
      </c>
      <c r="CC61" s="39">
        <v>77015.13</v>
      </c>
      <c r="CD61" s="39">
        <v>264.86</v>
      </c>
      <c r="CE61" s="39">
        <v>408292.79</v>
      </c>
      <c r="CF61" s="39">
        <v>26773.70</v>
      </c>
      <c r="CG61" s="39">
        <v>1470.63</v>
      </c>
      <c r="CH61" s="39">
        <v>2163784.79</v>
      </c>
      <c r="CI61" s="39">
        <v>139648.34</v>
      </c>
      <c r="CJ61" s="39">
        <v>9283.82</v>
      </c>
      <c r="CK61" s="39">
        <v>11139078.640000001</v>
      </c>
      <c r="CL61" s="39">
        <v>835164.32</v>
      </c>
      <c r="CM61" s="39">
        <v>3021.58</v>
      </c>
      <c r="CN61" s="39">
        <v>4689885.45</v>
      </c>
      <c r="CO61" s="39">
        <v>295917.45</v>
      </c>
      <c r="CP61" s="39">
        <v>11041.70</v>
      </c>
      <c r="CQ61" s="39">
        <v>13675607.59</v>
      </c>
      <c r="CR61" s="39">
        <v>987761.73</v>
      </c>
      <c r="CS61" s="39">
        <v>141.39</v>
      </c>
      <c r="CT61" s="39">
        <v>605635.97</v>
      </c>
      <c r="CU61" s="39">
        <v>22995.13</v>
      </c>
      <c r="CV61" s="39">
        <v>0</v>
      </c>
      <c r="CW61" s="39">
        <v>0</v>
      </c>
      <c r="CX61" s="39">
        <v>0</v>
      </c>
      <c r="CY61" s="39">
        <v>960.35</v>
      </c>
      <c r="CZ61" s="39">
        <v>1615334.14</v>
      </c>
      <c r="DA61" s="39">
        <v>91181.89</v>
      </c>
      <c r="DB61" s="39">
        <v>388.96</v>
      </c>
      <c r="DC61" s="39">
        <v>826989.35</v>
      </c>
      <c r="DD61" s="39">
        <v>42132.49</v>
      </c>
      <c r="DE61" s="39">
        <v>30569.77</v>
      </c>
      <c r="DF61" s="39">
        <v>35678078.380000003</v>
      </c>
      <c r="DG61" s="39">
        <v>2723747.40</v>
      </c>
      <c r="DH61" s="43"/>
      <c r="DI61" s="43"/>
      <c r="DJ61" s="43"/>
    </row>
    <row r="62" spans="1:114" ht="10.2">
      <c r="A62" s="40" t="s">
        <v>203</v>
      </c>
      <c r="B62" s="40" t="s">
        <v>185</v>
      </c>
      <c r="C62" s="40" t="s">
        <v>186</v>
      </c>
      <c r="D62" s="42">
        <v>325187.25</v>
      </c>
      <c r="E62" s="42">
        <v>787013709.78999996</v>
      </c>
      <c r="F62" s="42">
        <v>34599030.859999999</v>
      </c>
      <c r="G62" s="39">
        <v>136045.01</v>
      </c>
      <c r="H62" s="39">
        <v>303630861.39999998</v>
      </c>
      <c r="I62" s="39">
        <v>14380473.24</v>
      </c>
      <c r="J62" s="39">
        <v>0</v>
      </c>
      <c r="K62" s="39">
        <v>0</v>
      </c>
      <c r="L62" s="39">
        <v>0</v>
      </c>
      <c r="M62" s="39">
        <v>0</v>
      </c>
      <c r="N62" s="39">
        <v>0</v>
      </c>
      <c r="O62" s="39">
        <v>0</v>
      </c>
      <c r="P62" s="39">
        <v>367.26</v>
      </c>
      <c r="Q62" s="39">
        <v>1297575.93</v>
      </c>
      <c r="R62" s="39">
        <v>41063.88</v>
      </c>
      <c r="S62" s="39">
        <v>8078.11</v>
      </c>
      <c r="T62" s="39">
        <v>23040568.5</v>
      </c>
      <c r="U62" s="39">
        <v>862628.91</v>
      </c>
      <c r="V62" s="39">
        <v>6186.74</v>
      </c>
      <c r="W62" s="39">
        <v>16612763</v>
      </c>
      <c r="X62" s="39">
        <v>698126.97</v>
      </c>
      <c r="Y62" s="39">
        <v>0</v>
      </c>
      <c r="Z62" s="39">
        <v>0</v>
      </c>
      <c r="AA62" s="39">
        <v>0</v>
      </c>
      <c r="AB62" s="39">
        <v>21319.32</v>
      </c>
      <c r="AC62" s="39">
        <v>54503116.390000001</v>
      </c>
      <c r="AD62" s="39">
        <v>2373340.47</v>
      </c>
      <c r="AE62" s="39">
        <v>7119.44</v>
      </c>
      <c r="AF62" s="39">
        <v>19846021.5</v>
      </c>
      <c r="AG62" s="39">
        <v>809605.14</v>
      </c>
      <c r="AH62" s="39">
        <v>83176.36</v>
      </c>
      <c r="AI62" s="39">
        <v>231114979.33000001</v>
      </c>
      <c r="AJ62" s="39">
        <v>8847185.8100000005</v>
      </c>
      <c r="AK62" s="39">
        <v>4768.67</v>
      </c>
      <c r="AL62" s="39">
        <v>14129919.66</v>
      </c>
      <c r="AM62" s="39">
        <v>537443.52</v>
      </c>
      <c r="AN62" s="39">
        <v>3065.85</v>
      </c>
      <c r="AO62" s="39">
        <v>8566856.0700000003</v>
      </c>
      <c r="AP62" s="39">
        <v>332116.38</v>
      </c>
      <c r="AQ62" s="39">
        <v>3691.23</v>
      </c>
      <c r="AR62" s="39">
        <v>10687967.65</v>
      </c>
      <c r="AS62" s="39">
        <v>406205.91</v>
      </c>
      <c r="AT62" s="39">
        <v>35816.26</v>
      </c>
      <c r="AU62" s="39">
        <v>87418184.549999997</v>
      </c>
      <c r="AV62" s="39">
        <v>3781916.11</v>
      </c>
      <c r="AW62" s="39">
        <v>35593.06</v>
      </c>
      <c r="AX62" s="39">
        <v>79997565.25</v>
      </c>
      <c r="AY62" s="39">
        <v>3671990.70</v>
      </c>
      <c r="AZ62" s="39">
        <v>0</v>
      </c>
      <c r="BA62" s="39">
        <v>0</v>
      </c>
      <c r="BB62" s="39">
        <v>0</v>
      </c>
      <c r="BC62" s="39">
        <v>3861.54</v>
      </c>
      <c r="BD62" s="39">
        <v>10231052.810000001</v>
      </c>
      <c r="BE62" s="39">
        <v>431598.58</v>
      </c>
      <c r="BF62" s="39">
        <v>0</v>
      </c>
      <c r="BG62" s="39">
        <v>0</v>
      </c>
      <c r="BH62" s="39">
        <v>0</v>
      </c>
      <c r="BI62" s="39">
        <v>1553.56</v>
      </c>
      <c r="BJ62" s="39">
        <v>5980122.1699999999</v>
      </c>
      <c r="BK62" s="39">
        <v>182434.71</v>
      </c>
      <c r="BL62" s="39">
        <v>1159.54</v>
      </c>
      <c r="BM62" s="39">
        <v>3128801.42</v>
      </c>
      <c r="BN62" s="39">
        <v>136547.73</v>
      </c>
      <c r="BO62" s="39">
        <v>0</v>
      </c>
      <c r="BP62" s="39">
        <v>0</v>
      </c>
      <c r="BQ62" s="39">
        <v>0</v>
      </c>
      <c r="BR62" s="39">
        <v>492.21</v>
      </c>
      <c r="BS62" s="39">
        <v>2405483.06</v>
      </c>
      <c r="BT62" s="39">
        <v>63232.65</v>
      </c>
      <c r="BU62" s="39">
        <v>0</v>
      </c>
      <c r="BV62" s="39">
        <v>0</v>
      </c>
      <c r="BW62" s="39">
        <v>0</v>
      </c>
      <c r="BX62" s="39">
        <v>4272.64</v>
      </c>
      <c r="BY62" s="39">
        <v>12901578.539999999</v>
      </c>
      <c r="BZ62" s="39">
        <v>466814.48</v>
      </c>
      <c r="CA62" s="39">
        <v>353.70</v>
      </c>
      <c r="CB62" s="39">
        <v>1029641.64</v>
      </c>
      <c r="CC62" s="39">
        <v>41135.37</v>
      </c>
      <c r="CD62" s="39">
        <v>2736.46</v>
      </c>
      <c r="CE62" s="39">
        <v>8264533.4800000004</v>
      </c>
      <c r="CF62" s="39">
        <v>315846.32</v>
      </c>
      <c r="CG62" s="39">
        <v>791.51</v>
      </c>
      <c r="CH62" s="39">
        <v>2209533.94</v>
      </c>
      <c r="CI62" s="39">
        <v>91694.97</v>
      </c>
      <c r="CJ62" s="39">
        <v>9465.85</v>
      </c>
      <c r="CK62" s="39">
        <v>22208648.48</v>
      </c>
      <c r="CL62" s="39">
        <v>992750.13</v>
      </c>
      <c r="CM62" s="39">
        <v>2968.35</v>
      </c>
      <c r="CN62" s="39">
        <v>7868203.5499999998</v>
      </c>
      <c r="CO62" s="39">
        <v>317425.17</v>
      </c>
      <c r="CP62" s="39">
        <v>18954.70</v>
      </c>
      <c r="CQ62" s="39">
        <v>48814807.719999999</v>
      </c>
      <c r="CR62" s="39">
        <v>2017071.35</v>
      </c>
      <c r="CS62" s="39">
        <v>0</v>
      </c>
      <c r="CT62" s="39">
        <v>0</v>
      </c>
      <c r="CU62" s="39">
        <v>0</v>
      </c>
      <c r="CV62" s="39">
        <v>0</v>
      </c>
      <c r="CW62" s="39">
        <v>0</v>
      </c>
      <c r="CX62" s="39">
        <v>0</v>
      </c>
      <c r="CY62" s="39">
        <v>1179.34</v>
      </c>
      <c r="CZ62" s="39">
        <v>3456948.15</v>
      </c>
      <c r="DA62" s="39">
        <v>130492.50</v>
      </c>
      <c r="DB62" s="39">
        <v>639.67</v>
      </c>
      <c r="DC62" s="39">
        <v>1866126.14</v>
      </c>
      <c r="DD62" s="39">
        <v>68317.13</v>
      </c>
      <c r="DE62" s="39">
        <v>10379.47</v>
      </c>
      <c r="DF62" s="39">
        <v>26316700.239999998</v>
      </c>
      <c r="DG62" s="39">
        <v>1106668.39</v>
      </c>
      <c r="DH62" s="43"/>
      <c r="DI62" s="43"/>
      <c r="DJ62" s="43"/>
    </row>
    <row r="63" spans="1:114" ht="10.2">
      <c r="A63" s="40" t="s">
        <v>203</v>
      </c>
      <c r="B63" s="40" t="s">
        <v>185</v>
      </c>
      <c r="C63" s="40" t="s">
        <v>187</v>
      </c>
      <c r="D63" s="42">
        <v>322767.68</v>
      </c>
      <c r="E63" s="42">
        <v>375264639.36000001</v>
      </c>
      <c r="F63" s="42">
        <v>27767198.079999998</v>
      </c>
      <c r="G63" s="39">
        <v>175461.59</v>
      </c>
      <c r="H63" s="39">
        <v>175176688.06999999</v>
      </c>
      <c r="I63" s="39">
        <v>14382927.609999999</v>
      </c>
      <c r="J63" s="39">
        <v>0</v>
      </c>
      <c r="K63" s="39">
        <v>0</v>
      </c>
      <c r="L63" s="39">
        <v>0</v>
      </c>
      <c r="M63" s="39">
        <v>0</v>
      </c>
      <c r="N63" s="39">
        <v>0</v>
      </c>
      <c r="O63" s="39">
        <v>0</v>
      </c>
      <c r="P63" s="39">
        <v>295.84</v>
      </c>
      <c r="Q63" s="39">
        <v>715636.99</v>
      </c>
      <c r="R63" s="39">
        <v>29755.68</v>
      </c>
      <c r="S63" s="39">
        <v>2901.04</v>
      </c>
      <c r="T63" s="39">
        <v>6144670.7199999997</v>
      </c>
      <c r="U63" s="39">
        <v>304502.86</v>
      </c>
      <c r="V63" s="39">
        <v>5628.05</v>
      </c>
      <c r="W63" s="39">
        <v>8121612.5300000003</v>
      </c>
      <c r="X63" s="39">
        <v>528279.70</v>
      </c>
      <c r="Y63" s="39">
        <v>0</v>
      </c>
      <c r="Z63" s="39">
        <v>0</v>
      </c>
      <c r="AA63" s="39">
        <v>0</v>
      </c>
      <c r="AB63" s="39">
        <v>15250.20</v>
      </c>
      <c r="AC63" s="39">
        <v>23584620.329999998</v>
      </c>
      <c r="AD63" s="39">
        <v>1506648.50</v>
      </c>
      <c r="AE63" s="39">
        <v>4092.40</v>
      </c>
      <c r="AF63" s="39">
        <v>6936175.04</v>
      </c>
      <c r="AG63" s="39">
        <v>420744.32</v>
      </c>
      <c r="AH63" s="39">
        <v>28737.85</v>
      </c>
      <c r="AI63" s="39">
        <v>48229571.979999997</v>
      </c>
      <c r="AJ63" s="39">
        <v>2761548.41</v>
      </c>
      <c r="AK63" s="39">
        <v>2753.23</v>
      </c>
      <c r="AL63" s="39">
        <v>5350699.07</v>
      </c>
      <c r="AM63" s="39">
        <v>275828.35</v>
      </c>
      <c r="AN63" s="39">
        <v>2784.23</v>
      </c>
      <c r="AO63" s="39">
        <v>4141081.75</v>
      </c>
      <c r="AP63" s="39">
        <v>257970.25</v>
      </c>
      <c r="AQ63" s="39">
        <v>1294.54</v>
      </c>
      <c r="AR63" s="39">
        <v>2486457.98</v>
      </c>
      <c r="AS63" s="39">
        <v>137225.80</v>
      </c>
      <c r="AT63" s="39">
        <v>37146.25</v>
      </c>
      <c r="AU63" s="39">
        <v>46445342.039999999</v>
      </c>
      <c r="AV63" s="39">
        <v>3338983.44</v>
      </c>
      <c r="AW63" s="39">
        <v>44504.83</v>
      </c>
      <c r="AX63" s="39">
        <v>52332657.340000004</v>
      </c>
      <c r="AY63" s="39">
        <v>3853618.15</v>
      </c>
      <c r="AZ63" s="39">
        <v>0</v>
      </c>
      <c r="BA63" s="39">
        <v>0</v>
      </c>
      <c r="BB63" s="39">
        <v>0</v>
      </c>
      <c r="BC63" s="39">
        <v>3264.82</v>
      </c>
      <c r="BD63" s="39">
        <v>5509011.9500000002</v>
      </c>
      <c r="BE63" s="39">
        <v>329688.86</v>
      </c>
      <c r="BF63" s="39">
        <v>0</v>
      </c>
      <c r="BG63" s="39">
        <v>0</v>
      </c>
      <c r="BH63" s="39">
        <v>0</v>
      </c>
      <c r="BI63" s="39">
        <v>1431.13</v>
      </c>
      <c r="BJ63" s="39">
        <v>4212850.29</v>
      </c>
      <c r="BK63" s="39">
        <v>157315.30</v>
      </c>
      <c r="BL63" s="39">
        <v>685.36</v>
      </c>
      <c r="BM63" s="39">
        <v>819043.03</v>
      </c>
      <c r="BN63" s="39">
        <v>60858.73</v>
      </c>
      <c r="BO63" s="39">
        <v>0</v>
      </c>
      <c r="BP63" s="39">
        <v>0</v>
      </c>
      <c r="BQ63" s="39">
        <v>0</v>
      </c>
      <c r="BR63" s="39">
        <v>272.19</v>
      </c>
      <c r="BS63" s="39">
        <v>1171847.85</v>
      </c>
      <c r="BT63" s="39">
        <v>31448.47</v>
      </c>
      <c r="BU63" s="39">
        <v>0</v>
      </c>
      <c r="BV63" s="39">
        <v>0</v>
      </c>
      <c r="BW63" s="39">
        <v>0</v>
      </c>
      <c r="BX63" s="39">
        <v>1576.71</v>
      </c>
      <c r="BY63" s="39">
        <v>3220632.91</v>
      </c>
      <c r="BZ63" s="39">
        <v>164254.88</v>
      </c>
      <c r="CA63" s="39">
        <v>159.40</v>
      </c>
      <c r="CB63" s="39">
        <v>331474.96</v>
      </c>
      <c r="CC63" s="39">
        <v>16939.47</v>
      </c>
      <c r="CD63" s="39">
        <v>260.63</v>
      </c>
      <c r="CE63" s="39">
        <v>659397.66</v>
      </c>
      <c r="CF63" s="39">
        <v>32907.85</v>
      </c>
      <c r="CG63" s="39">
        <v>841.57</v>
      </c>
      <c r="CH63" s="39">
        <v>1270772.50</v>
      </c>
      <c r="CI63" s="39">
        <v>78609.94</v>
      </c>
      <c r="CJ63" s="39">
        <v>8498.45</v>
      </c>
      <c r="CK63" s="39">
        <v>11020724.699999999</v>
      </c>
      <c r="CL63" s="39">
        <v>769298.22</v>
      </c>
      <c r="CM63" s="39">
        <v>1791.51</v>
      </c>
      <c r="CN63" s="39">
        <v>3256819.41</v>
      </c>
      <c r="CO63" s="39">
        <v>178502.97</v>
      </c>
      <c r="CP63" s="39">
        <v>16627.57</v>
      </c>
      <c r="CQ63" s="39">
        <v>21970267.780000001</v>
      </c>
      <c r="CR63" s="39">
        <v>1469874.41</v>
      </c>
      <c r="CS63" s="39">
        <v>0</v>
      </c>
      <c r="CT63" s="39">
        <v>0</v>
      </c>
      <c r="CU63" s="39">
        <v>0</v>
      </c>
      <c r="CV63" s="39">
        <v>0</v>
      </c>
      <c r="CW63" s="39">
        <v>0</v>
      </c>
      <c r="CX63" s="39">
        <v>0</v>
      </c>
      <c r="CY63" s="39">
        <v>350.78</v>
      </c>
      <c r="CZ63" s="39">
        <v>788739.52</v>
      </c>
      <c r="DA63" s="39">
        <v>42367.04</v>
      </c>
      <c r="DB63" s="39">
        <v>354.79</v>
      </c>
      <c r="DC63" s="39">
        <v>628299.69</v>
      </c>
      <c r="DD63" s="39">
        <v>35983.08</v>
      </c>
      <c r="DE63" s="39">
        <v>10477.39</v>
      </c>
      <c r="DF63" s="39">
        <v>14038961.380000001</v>
      </c>
      <c r="DG63" s="39">
        <v>962130.46</v>
      </c>
      <c r="DH63" s="43"/>
      <c r="DI63" s="43"/>
      <c r="DJ63" s="43"/>
    </row>
    <row r="64" spans="1:114" ht="10.2">
      <c r="A64" s="40" t="s">
        <v>203</v>
      </c>
      <c r="B64" s="40" t="s">
        <v>188</v>
      </c>
      <c r="C64" s="40" t="s">
        <v>186</v>
      </c>
      <c r="D64" s="42">
        <v>102355.19</v>
      </c>
      <c r="E64" s="42">
        <v>241846449.06</v>
      </c>
      <c r="F64" s="42">
        <v>12094694.77</v>
      </c>
      <c r="G64" s="39">
        <v>39052.53</v>
      </c>
      <c r="H64" s="39">
        <v>83875589.370000005</v>
      </c>
      <c r="I64" s="39">
        <v>4580395.96</v>
      </c>
      <c r="J64" s="39">
        <v>0</v>
      </c>
      <c r="K64" s="39">
        <v>0</v>
      </c>
      <c r="L64" s="39">
        <v>0</v>
      </c>
      <c r="M64" s="39">
        <v>0</v>
      </c>
      <c r="N64" s="39">
        <v>0</v>
      </c>
      <c r="O64" s="39">
        <v>0</v>
      </c>
      <c r="P64" s="39">
        <v>0</v>
      </c>
      <c r="Q64" s="39">
        <v>0</v>
      </c>
      <c r="R64" s="39">
        <v>0</v>
      </c>
      <c r="S64" s="39">
        <v>2808.52</v>
      </c>
      <c r="T64" s="39">
        <v>7907917.5499999998</v>
      </c>
      <c r="U64" s="39">
        <v>332708.38</v>
      </c>
      <c r="V64" s="39">
        <v>2262.87</v>
      </c>
      <c r="W64" s="39">
        <v>5580245.5899999999</v>
      </c>
      <c r="X64" s="39">
        <v>265077.91</v>
      </c>
      <c r="Y64" s="39">
        <v>0</v>
      </c>
      <c r="Z64" s="39">
        <v>0</v>
      </c>
      <c r="AA64" s="39">
        <v>0</v>
      </c>
      <c r="AB64" s="39">
        <v>7519.21</v>
      </c>
      <c r="AC64" s="39">
        <v>18614567.239999998</v>
      </c>
      <c r="AD64" s="39">
        <v>914906.91</v>
      </c>
      <c r="AE64" s="39">
        <v>4381.07</v>
      </c>
      <c r="AF64" s="39">
        <v>11785949.52</v>
      </c>
      <c r="AG64" s="39">
        <v>538241.34</v>
      </c>
      <c r="AH64" s="39">
        <v>15885.68</v>
      </c>
      <c r="AI64" s="39">
        <v>45159849.420000002</v>
      </c>
      <c r="AJ64" s="39">
        <v>1888744.35</v>
      </c>
      <c r="AK64" s="39">
        <v>2397.06</v>
      </c>
      <c r="AL64" s="39">
        <v>6914314.4000000004</v>
      </c>
      <c r="AM64" s="39">
        <v>291539.73</v>
      </c>
      <c r="AN64" s="39">
        <v>2509.71</v>
      </c>
      <c r="AO64" s="39">
        <v>6951981.0499999998</v>
      </c>
      <c r="AP64" s="39">
        <v>313227.87</v>
      </c>
      <c r="AQ64" s="39">
        <v>1499.99</v>
      </c>
      <c r="AR64" s="39">
        <v>4074791.76</v>
      </c>
      <c r="AS64" s="39">
        <v>173264.21</v>
      </c>
      <c r="AT64" s="39">
        <v>10070.10</v>
      </c>
      <c r="AU64" s="39">
        <v>24674771.09</v>
      </c>
      <c r="AV64" s="39">
        <v>1191943.07</v>
      </c>
      <c r="AW64" s="39">
        <v>21317.19</v>
      </c>
      <c r="AX64" s="39">
        <v>46848221.299999997</v>
      </c>
      <c r="AY64" s="39">
        <v>2428454.87</v>
      </c>
      <c r="AZ64" s="39">
        <v>0</v>
      </c>
      <c r="BA64" s="39">
        <v>0</v>
      </c>
      <c r="BB64" s="39">
        <v>0</v>
      </c>
      <c r="BC64" s="39">
        <v>2497.23</v>
      </c>
      <c r="BD64" s="39">
        <v>6382593.2699999996</v>
      </c>
      <c r="BE64" s="39">
        <v>307229.55</v>
      </c>
      <c r="BF64" s="39">
        <v>0</v>
      </c>
      <c r="BG64" s="39">
        <v>0</v>
      </c>
      <c r="BH64" s="39">
        <v>0</v>
      </c>
      <c r="BI64" s="39">
        <v>1089.27</v>
      </c>
      <c r="BJ64" s="39">
        <v>4398720.34</v>
      </c>
      <c r="BK64" s="39">
        <v>149785.44</v>
      </c>
      <c r="BL64" s="39">
        <v>267.78</v>
      </c>
      <c r="BM64" s="39">
        <v>700824.95</v>
      </c>
      <c r="BN64" s="39">
        <v>36474</v>
      </c>
      <c r="BO64" s="39">
        <v>0</v>
      </c>
      <c r="BP64" s="39">
        <v>0</v>
      </c>
      <c r="BQ64" s="39">
        <v>0</v>
      </c>
      <c r="BR64" s="39">
        <v>494.04</v>
      </c>
      <c r="BS64" s="39">
        <v>3041314.22</v>
      </c>
      <c r="BT64" s="39">
        <v>70649.35</v>
      </c>
      <c r="BU64" s="39">
        <v>0</v>
      </c>
      <c r="BV64" s="39">
        <v>0</v>
      </c>
      <c r="BW64" s="39">
        <v>0</v>
      </c>
      <c r="BX64" s="39">
        <v>2421.26</v>
      </c>
      <c r="BY64" s="39">
        <v>8164776.3499999996</v>
      </c>
      <c r="BZ64" s="39">
        <v>302948.14</v>
      </c>
      <c r="CA64" s="39">
        <v>257.13</v>
      </c>
      <c r="CB64" s="39">
        <v>504892.16</v>
      </c>
      <c r="CC64" s="39">
        <v>29079.19</v>
      </c>
      <c r="CD64" s="39">
        <v>437.13</v>
      </c>
      <c r="CE64" s="39">
        <v>1374132.30</v>
      </c>
      <c r="CF64" s="39">
        <v>54675.40</v>
      </c>
      <c r="CG64" s="39">
        <v>212.44</v>
      </c>
      <c r="CH64" s="39">
        <v>522760.33</v>
      </c>
      <c r="CI64" s="39">
        <v>25763.75</v>
      </c>
      <c r="CJ64" s="39">
        <v>2237.75</v>
      </c>
      <c r="CK64" s="39">
        <v>4912476.95</v>
      </c>
      <c r="CL64" s="39">
        <v>255133.44</v>
      </c>
      <c r="CM64" s="39">
        <v>895.41</v>
      </c>
      <c r="CN64" s="39">
        <v>2139597.84</v>
      </c>
      <c r="CO64" s="39">
        <v>113859.24</v>
      </c>
      <c r="CP64" s="39">
        <v>3360.33</v>
      </c>
      <c r="CQ64" s="39">
        <v>8704345.7599999998</v>
      </c>
      <c r="CR64" s="39">
        <v>421618.91</v>
      </c>
      <c r="CS64" s="39">
        <v>0</v>
      </c>
      <c r="CT64" s="39">
        <v>0</v>
      </c>
      <c r="CU64" s="39">
        <v>0</v>
      </c>
      <c r="CV64" s="39">
        <v>0</v>
      </c>
      <c r="CW64" s="39">
        <v>0</v>
      </c>
      <c r="CX64" s="39">
        <v>0</v>
      </c>
      <c r="CY64" s="39">
        <v>426.54</v>
      </c>
      <c r="CZ64" s="39">
        <v>1082774.41</v>
      </c>
      <c r="DA64" s="39">
        <v>52106.20</v>
      </c>
      <c r="DB64" s="39">
        <v>0</v>
      </c>
      <c r="DC64" s="39">
        <v>0</v>
      </c>
      <c r="DD64" s="39">
        <v>0</v>
      </c>
      <c r="DE64" s="39">
        <v>4660.66</v>
      </c>
      <c r="DF64" s="39">
        <v>11844369.279999999</v>
      </c>
      <c r="DG64" s="39">
        <v>555783.96</v>
      </c>
      <c r="DH64" s="43"/>
      <c r="DI64" s="43"/>
      <c r="DJ64" s="43"/>
    </row>
    <row r="65" spans="1:114" ht="10.2" thickBot="1">
      <c r="A65" s="40" t="s">
        <v>203</v>
      </c>
      <c r="B65" s="40" t="s">
        <v>188</v>
      </c>
      <c r="C65" s="40" t="s">
        <v>187</v>
      </c>
      <c r="D65" s="42">
        <v>166367.37</v>
      </c>
      <c r="E65" s="42">
        <v>190648705.03999999</v>
      </c>
      <c r="F65" s="42">
        <v>15275973.970000001</v>
      </c>
      <c r="G65" s="39">
        <v>80502.68</v>
      </c>
      <c r="H65" s="39">
        <v>76314751.799999997</v>
      </c>
      <c r="I65" s="39">
        <v>7016209.8300000001</v>
      </c>
      <c r="J65" s="39">
        <v>0</v>
      </c>
      <c r="K65" s="39">
        <v>0</v>
      </c>
      <c r="L65" s="39">
        <v>0</v>
      </c>
      <c r="M65" s="39">
        <v>0</v>
      </c>
      <c r="N65" s="39">
        <v>0</v>
      </c>
      <c r="O65" s="39">
        <v>0</v>
      </c>
      <c r="P65" s="39">
        <v>171.70</v>
      </c>
      <c r="Q65" s="39">
        <v>459476.80</v>
      </c>
      <c r="R65" s="39">
        <v>18375.98</v>
      </c>
      <c r="S65" s="39">
        <v>1605.24</v>
      </c>
      <c r="T65" s="39">
        <v>2954645.79</v>
      </c>
      <c r="U65" s="39">
        <v>171592.75</v>
      </c>
      <c r="V65" s="39">
        <v>3284.65</v>
      </c>
      <c r="W65" s="39">
        <v>4450660.40</v>
      </c>
      <c r="X65" s="39">
        <v>314964.19</v>
      </c>
      <c r="Y65" s="39">
        <v>0</v>
      </c>
      <c r="Z65" s="39">
        <v>0</v>
      </c>
      <c r="AA65" s="39">
        <v>0</v>
      </c>
      <c r="AB65" s="39">
        <v>8896.65</v>
      </c>
      <c r="AC65" s="39">
        <v>13685036.720000001</v>
      </c>
      <c r="AD65" s="39">
        <v>910773.71</v>
      </c>
      <c r="AE65" s="39">
        <v>4190.52</v>
      </c>
      <c r="AF65" s="39">
        <v>6380863.4400000004</v>
      </c>
      <c r="AG65" s="39">
        <v>423773.27</v>
      </c>
      <c r="AH65" s="39">
        <v>7911.27</v>
      </c>
      <c r="AI65" s="39">
        <v>13795283.140000001</v>
      </c>
      <c r="AJ65" s="39">
        <v>837493.52</v>
      </c>
      <c r="AK65" s="39">
        <v>2047.18</v>
      </c>
      <c r="AL65" s="39">
        <v>4062594.62</v>
      </c>
      <c r="AM65" s="39">
        <v>229132.10</v>
      </c>
      <c r="AN65" s="39">
        <v>3111.53</v>
      </c>
      <c r="AO65" s="39">
        <v>5205419.84</v>
      </c>
      <c r="AP65" s="39">
        <v>332704.10</v>
      </c>
      <c r="AQ65" s="39">
        <v>1330.15</v>
      </c>
      <c r="AR65" s="39">
        <v>2207417.02</v>
      </c>
      <c r="AS65" s="39">
        <v>138775.86</v>
      </c>
      <c r="AT65" s="39">
        <v>17549.99</v>
      </c>
      <c r="AU65" s="39">
        <v>22109703.379999999</v>
      </c>
      <c r="AV65" s="39">
        <v>1692958.26</v>
      </c>
      <c r="AW65" s="39">
        <v>36859</v>
      </c>
      <c r="AX65" s="39">
        <v>41952662.259999998</v>
      </c>
      <c r="AY65" s="39">
        <v>3336343.07</v>
      </c>
      <c r="AZ65" s="39">
        <v>0</v>
      </c>
      <c r="BA65" s="39">
        <v>0</v>
      </c>
      <c r="BB65" s="39">
        <v>0</v>
      </c>
      <c r="BC65" s="39">
        <v>3604.62</v>
      </c>
      <c r="BD65" s="39">
        <v>5834964.8700000001</v>
      </c>
      <c r="BE65" s="39">
        <v>376146.35</v>
      </c>
      <c r="BF65" s="39">
        <v>0</v>
      </c>
      <c r="BG65" s="39">
        <v>0</v>
      </c>
      <c r="BH65" s="39">
        <v>0</v>
      </c>
      <c r="BI65" s="39">
        <v>1437.13</v>
      </c>
      <c r="BJ65" s="39">
        <v>5137925.50</v>
      </c>
      <c r="BK65" s="39">
        <v>183172.99</v>
      </c>
      <c r="BL65" s="39">
        <v>295.14</v>
      </c>
      <c r="BM65" s="39">
        <v>374822.50</v>
      </c>
      <c r="BN65" s="39">
        <v>30137.74</v>
      </c>
      <c r="BO65" s="39">
        <v>0</v>
      </c>
      <c r="BP65" s="39">
        <v>0</v>
      </c>
      <c r="BQ65" s="39">
        <v>0</v>
      </c>
      <c r="BR65" s="39">
        <v>495.74</v>
      </c>
      <c r="BS65" s="39">
        <v>2426683.02</v>
      </c>
      <c r="BT65" s="39">
        <v>65744.94</v>
      </c>
      <c r="BU65" s="39">
        <v>0</v>
      </c>
      <c r="BV65" s="39">
        <v>0</v>
      </c>
      <c r="BW65" s="39">
        <v>0</v>
      </c>
      <c r="BX65" s="39">
        <v>1497.26</v>
      </c>
      <c r="BY65" s="39">
        <v>3091737.55</v>
      </c>
      <c r="BZ65" s="39">
        <v>163499.34</v>
      </c>
      <c r="CA65" s="39">
        <v>242.39</v>
      </c>
      <c r="CB65" s="39">
        <v>319334.83</v>
      </c>
      <c r="CC65" s="39">
        <v>22097.79</v>
      </c>
      <c r="CD65" s="39">
        <v>0</v>
      </c>
      <c r="CE65" s="39">
        <v>0</v>
      </c>
      <c r="CF65" s="39">
        <v>0</v>
      </c>
      <c r="CG65" s="39">
        <v>163.93</v>
      </c>
      <c r="CH65" s="39">
        <v>216354.27</v>
      </c>
      <c r="CI65" s="39">
        <v>17555.03</v>
      </c>
      <c r="CJ65" s="39">
        <v>3079.67</v>
      </c>
      <c r="CK65" s="39">
        <v>4081565.85</v>
      </c>
      <c r="CL65" s="39">
        <v>300527.04</v>
      </c>
      <c r="CM65" s="39">
        <v>807.83</v>
      </c>
      <c r="CN65" s="39">
        <v>1563664.16</v>
      </c>
      <c r="CO65" s="39">
        <v>86916.18</v>
      </c>
      <c r="CP65" s="39">
        <v>4104.41</v>
      </c>
      <c r="CQ65" s="39">
        <v>5869033.29</v>
      </c>
      <c r="CR65" s="39">
        <v>400085.49</v>
      </c>
      <c r="CS65" s="39">
        <v>0</v>
      </c>
      <c r="CT65" s="39">
        <v>0</v>
      </c>
      <c r="CU65" s="39">
        <v>0</v>
      </c>
      <c r="CV65" s="39">
        <v>0</v>
      </c>
      <c r="CW65" s="39">
        <v>0</v>
      </c>
      <c r="CX65" s="39">
        <v>0</v>
      </c>
      <c r="CY65" s="39">
        <v>336.86</v>
      </c>
      <c r="CZ65" s="39">
        <v>487512.85</v>
      </c>
      <c r="DA65" s="39">
        <v>34241.35</v>
      </c>
      <c r="DB65" s="39">
        <v>156.60</v>
      </c>
      <c r="DC65" s="39">
        <v>224085.42</v>
      </c>
      <c r="DD65" s="39">
        <v>15315.07</v>
      </c>
      <c r="DE65" s="39">
        <v>7535.59</v>
      </c>
      <c r="DF65" s="39">
        <v>10245670.1</v>
      </c>
      <c r="DG65" s="39">
        <v>726414.98</v>
      </c>
      <c r="DH65" s="43"/>
      <c r="DI65" s="43"/>
      <c r="DJ65" s="43"/>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0" style="1" customWidth="1"/>
    <col min="2" max="2" width="10.285714285714286" style="8" customWidth="1"/>
    <col min="3" max="3" width="15" style="8" customWidth="1"/>
    <col min="4" max="4" width="24.571428571428573" style="8" customWidth="1"/>
    <col min="5" max="16384" width="11.428571428571429" style="1"/>
  </cols>
  <sheetData>
    <row r="1" spans="1:4" s="4" customFormat="1" ht="57.75" customHeight="1" thickBot="1">
      <c r="A1" s="5" t="s">
        <v>28</v>
      </c>
      <c r="B1" s="11" t="s">
        <v>24</v>
      </c>
      <c r="C1" s="11" t="s">
        <v>23</v>
      </c>
      <c r="D1" s="12" t="s">
        <v>20</v>
      </c>
    </row>
    <row r="2" spans="1:4" ht="10.2">
      <c r="A2" s="37" t="s">
        <v>25</v>
      </c>
      <c r="B2" s="39">
        <v>1587997.62</v>
      </c>
      <c r="C2" s="39">
        <v>1693817758.1400001</v>
      </c>
      <c r="D2" s="39">
        <v>133636961.68000001</v>
      </c>
    </row>
    <row r="3" spans="1:4" ht="10.2">
      <c r="A3" s="37" t="s">
        <v>140</v>
      </c>
      <c r="B3" s="39">
        <v>57809.35</v>
      </c>
      <c r="C3" s="39">
        <v>82537229.109999999</v>
      </c>
      <c r="D3" s="39">
        <v>5592958.3499999996</v>
      </c>
    </row>
    <row r="4" spans="1:4" ht="10.2">
      <c r="A4" s="37" t="s">
        <v>141</v>
      </c>
      <c r="B4" s="39">
        <v>235483.71</v>
      </c>
      <c r="C4" s="39">
        <v>191395687.37</v>
      </c>
      <c r="D4" s="39">
        <v>18819490.640000001</v>
      </c>
    </row>
    <row r="5" spans="1:4" ht="10.2">
      <c r="A5" s="37" t="s">
        <v>142</v>
      </c>
      <c r="B5" s="39">
        <v>482388.21</v>
      </c>
      <c r="C5" s="39">
        <v>995343040.40999997</v>
      </c>
      <c r="D5" s="39">
        <v>45630144.659999996</v>
      </c>
    </row>
    <row r="6" spans="1:4" ht="10.2">
      <c r="A6" s="37" t="s">
        <v>143</v>
      </c>
      <c r="B6" s="39">
        <v>145037.26</v>
      </c>
      <c r="C6" s="39">
        <v>296769008.36000001</v>
      </c>
      <c r="D6" s="39">
        <v>14549416.48</v>
      </c>
    </row>
    <row r="7" spans="1:4" ht="10.2">
      <c r="A7" s="37" t="s">
        <v>144</v>
      </c>
      <c r="B7" s="39">
        <v>927747.10</v>
      </c>
      <c r="C7" s="39">
        <v>863952370.67999995</v>
      </c>
      <c r="D7" s="39">
        <v>74647812.109999999</v>
      </c>
    </row>
    <row r="8" spans="1:4" ht="10.2">
      <c r="A8" s="37" t="s">
        <v>145</v>
      </c>
      <c r="B8" s="39">
        <v>97319.33</v>
      </c>
      <c r="C8" s="39">
        <v>119216700.7</v>
      </c>
      <c r="D8" s="39">
        <v>8933580.7799999993</v>
      </c>
    </row>
    <row r="9" spans="1:4" ht="10.2">
      <c r="A9" s="37" t="s">
        <v>146</v>
      </c>
      <c r="B9" s="39">
        <v>535066.29</v>
      </c>
      <c r="C9" s="39">
        <v>885442414.62</v>
      </c>
      <c r="D9" s="39">
        <v>52325621.740000002</v>
      </c>
    </row>
    <row r="10" spans="1:4" ht="10.2">
      <c r="A10" s="37" t="s">
        <v>147</v>
      </c>
      <c r="B10" s="39">
        <v>709532.02</v>
      </c>
      <c r="C10" s="39">
        <v>1187499170.49</v>
      </c>
      <c r="D10" s="39">
        <v>67057043.579999998</v>
      </c>
    </row>
    <row r="11" spans="1:4" ht="10.2">
      <c r="A11" s="37" t="s">
        <v>148</v>
      </c>
      <c r="B11" s="39">
        <v>4354130.34</v>
      </c>
      <c r="C11" s="39">
        <v>5208222529.4399996</v>
      </c>
      <c r="D11" s="39">
        <v>378066844.41000003</v>
      </c>
    </row>
    <row r="12" spans="1:4" ht="10.2">
      <c r="A12" s="37" t="s">
        <v>149</v>
      </c>
      <c r="B12" s="39">
        <v>771277.18</v>
      </c>
      <c r="C12" s="39">
        <v>1246048198.9400001</v>
      </c>
      <c r="D12" s="39">
        <v>70145956.010000005</v>
      </c>
    </row>
    <row r="13" spans="1:4" ht="10.2">
      <c r="A13" s="37" t="s">
        <v>150</v>
      </c>
      <c r="B13" s="39">
        <v>794567.20</v>
      </c>
      <c r="C13" s="39">
        <v>723423481.5</v>
      </c>
      <c r="D13" s="39">
        <v>64751202.590000004</v>
      </c>
    </row>
    <row r="14" spans="1:4" ht="10.2">
      <c r="A14" s="37" t="s">
        <v>151</v>
      </c>
      <c r="B14" s="39">
        <v>601811.03</v>
      </c>
      <c r="C14" s="39">
        <v>861895339.53999996</v>
      </c>
      <c r="D14" s="39">
        <v>53016864.469999999</v>
      </c>
    </row>
    <row r="15" spans="1:4" ht="10.2">
      <c r="A15" s="37" t="s">
        <v>152</v>
      </c>
      <c r="B15" s="39">
        <v>1487775.30</v>
      </c>
      <c r="C15" s="39">
        <v>1514388627.47</v>
      </c>
      <c r="D15" s="39">
        <v>126176919.84999999</v>
      </c>
    </row>
    <row r="16" spans="1:4" ht="10.2">
      <c r="A16" s="37" t="s">
        <v>153</v>
      </c>
      <c r="B16" s="39">
        <v>6079238.7699999996</v>
      </c>
      <c r="C16" s="39">
        <v>5313573062.4799995</v>
      </c>
      <c r="D16" s="39">
        <v>487296690.19999999</v>
      </c>
    </row>
    <row r="17" spans="1:4" ht="10.2">
      <c r="A17" s="37" t="s">
        <v>154</v>
      </c>
      <c r="B17" s="39">
        <v>170547.55</v>
      </c>
      <c r="C17" s="39">
        <v>321761895.68000001</v>
      </c>
      <c r="D17" s="39">
        <v>16151177.48</v>
      </c>
    </row>
    <row r="18" spans="1:4" ht="10.2">
      <c r="A18" s="37" t="s">
        <v>155</v>
      </c>
      <c r="B18" s="39">
        <v>365363.92</v>
      </c>
      <c r="C18" s="39">
        <v>420677267.81999999</v>
      </c>
      <c r="D18" s="39">
        <v>32715132.93</v>
      </c>
    </row>
    <row r="19" spans="1:4" ht="10.2">
      <c r="A19" s="37" t="s">
        <v>156</v>
      </c>
      <c r="B19" s="39">
        <v>7743.41</v>
      </c>
      <c r="C19" s="39">
        <v>11936235.609999999</v>
      </c>
      <c r="D19" s="39">
        <v>698832.26</v>
      </c>
    </row>
    <row r="20" spans="1:4" ht="10.2">
      <c r="A20" s="37" t="s">
        <v>157</v>
      </c>
      <c r="B20" s="39">
        <v>441161.65</v>
      </c>
      <c r="C20" s="39">
        <v>1965463404.98</v>
      </c>
      <c r="D20" s="39">
        <v>52251673.950000003</v>
      </c>
    </row>
    <row r="21" spans="1:4" ht="10.2">
      <c r="A21" s="37" t="s">
        <v>158</v>
      </c>
      <c r="B21" s="39">
        <v>147793.12</v>
      </c>
      <c r="C21" s="39">
        <v>141893098.47</v>
      </c>
      <c r="D21" s="39">
        <v>12193197.01</v>
      </c>
    </row>
    <row r="22" spans="1:4" ht="10.2">
      <c r="A22" s="37" t="s">
        <v>159</v>
      </c>
      <c r="B22" s="39">
        <v>150047.71</v>
      </c>
      <c r="C22" s="39">
        <v>329746193.93000001</v>
      </c>
      <c r="D22" s="39">
        <v>13742792.210000001</v>
      </c>
    </row>
    <row r="23" spans="1:4" ht="10.2">
      <c r="A23" s="37" t="s">
        <v>160</v>
      </c>
      <c r="B23" s="39">
        <v>55604.36</v>
      </c>
      <c r="C23" s="39">
        <v>418712633.88</v>
      </c>
      <c r="D23" s="39">
        <v>6807967.4299999997</v>
      </c>
    </row>
    <row r="24" spans="1:4" ht="10.2">
      <c r="A24" s="37" t="s">
        <v>161</v>
      </c>
      <c r="B24" s="39">
        <v>11511.36</v>
      </c>
      <c r="C24" s="39">
        <v>66825234.780000001</v>
      </c>
      <c r="D24" s="39">
        <v>1247428.06</v>
      </c>
    </row>
    <row r="25" spans="1:4" ht="10.2">
      <c r="A25" s="37" t="s">
        <v>162</v>
      </c>
      <c r="B25" s="39">
        <v>193591.11</v>
      </c>
      <c r="C25" s="39">
        <v>417703428.49000001</v>
      </c>
      <c r="D25" s="39">
        <v>20117396.670000002</v>
      </c>
    </row>
    <row r="26" spans="1:4" ht="10.2">
      <c r="A26" s="37" t="s">
        <v>163</v>
      </c>
      <c r="B26" s="39">
        <v>89396.29</v>
      </c>
      <c r="C26" s="39">
        <v>84935336.560000002</v>
      </c>
      <c r="D26" s="39">
        <v>7296434.5</v>
      </c>
    </row>
    <row r="27" spans="1:4" ht="10.2">
      <c r="A27" s="37" t="s">
        <v>164</v>
      </c>
      <c r="B27" s="39">
        <v>554204.01</v>
      </c>
      <c r="C27" s="39">
        <v>870008529.13</v>
      </c>
      <c r="D27" s="39">
        <v>52654295.229999997</v>
      </c>
    </row>
    <row r="28" spans="1:4" ht="10.2">
      <c r="A28" s="37" t="s">
        <v>165</v>
      </c>
      <c r="B28" s="39">
        <v>216619.85</v>
      </c>
      <c r="C28" s="39">
        <v>241568714.44</v>
      </c>
      <c r="D28" s="39">
        <v>18742487.850000001</v>
      </c>
    </row>
    <row r="29" spans="1:4" ht="10.2">
      <c r="A29" s="37" t="s">
        <v>166</v>
      </c>
      <c r="B29" s="39">
        <v>1127100.87</v>
      </c>
      <c r="C29" s="39">
        <v>1284413479.4300001</v>
      </c>
      <c r="D29" s="39">
        <v>94682388.760000005</v>
      </c>
    </row>
    <row r="30" spans="1:4" ht="10.2">
      <c r="A30" s="37" t="s">
        <v>167</v>
      </c>
      <c r="B30" s="39">
        <v>255008.24</v>
      </c>
      <c r="C30" s="39">
        <v>510101303.60000002</v>
      </c>
      <c r="D30" s="39">
        <v>24890246.829999998</v>
      </c>
    </row>
    <row r="31" spans="1:4" ht="10.2">
      <c r="A31" s="37" t="s">
        <v>168</v>
      </c>
      <c r="B31" s="39">
        <v>1762266.82</v>
      </c>
      <c r="C31" s="39">
        <v>1519158495.53</v>
      </c>
      <c r="D31" s="39">
        <v>135670194.66999999</v>
      </c>
    </row>
    <row r="32" spans="1:4" ht="10.2">
      <c r="A32" s="37" t="s">
        <v>169</v>
      </c>
      <c r="B32" s="39">
        <v>88656.72</v>
      </c>
      <c r="C32" s="39">
        <v>253713129.46000001</v>
      </c>
      <c r="D32" s="39">
        <v>8921923.9000000004</v>
      </c>
    </row>
    <row r="33" spans="1:4" ht="10.2">
      <c r="A33" s="37" t="s">
        <v>170</v>
      </c>
      <c r="B33" s="39">
        <v>1916.27</v>
      </c>
      <c r="C33" s="39">
        <v>3072260.37</v>
      </c>
      <c r="D33" s="39">
        <v>163683.03</v>
      </c>
    </row>
    <row r="34" spans="1:4" ht="10.2">
      <c r="A34" s="37" t="s">
        <v>171</v>
      </c>
      <c r="B34" s="39">
        <v>71669.03</v>
      </c>
      <c r="C34" s="39">
        <v>228438151.34</v>
      </c>
      <c r="D34" s="39">
        <v>7308869.5599999996</v>
      </c>
    </row>
    <row r="35" spans="1:4" ht="10.2" thickBot="1">
      <c r="A35" s="37" t="s">
        <v>172</v>
      </c>
      <c r="B35" s="39">
        <v>102903.78</v>
      </c>
      <c r="C35" s="39">
        <v>251060025.11000001</v>
      </c>
      <c r="D35" s="39">
        <v>10081234.66</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49AC0A1-2134-4933-9F72-056C2BBCEA1B}">
  <dimension ref="A1:AI35"/>
  <sheetViews>
    <sheetView workbookViewId="0" topLeftCell="A1"/>
  </sheetViews>
  <sheetFormatPr defaultRowHeight="14.4"/>
  <cols>
    <col min="1" max="1" width="9.285714285714286" customWidth="1"/>
    <col min="2" max="2" width="8" customWidth="1"/>
    <col min="3" max="6" width="8.857142857142858" customWidth="1"/>
    <col min="7" max="7" width="8" customWidth="1"/>
    <col min="8" max="9" width="8.857142857142858" customWidth="1"/>
    <col min="10" max="10" width="10.142857142857142" customWidth="1"/>
    <col min="11" max="13" width="8.857142857142858" customWidth="1"/>
    <col min="14" max="15" width="10.142857142857142" customWidth="1"/>
    <col min="16" max="17" width="8.857142857142858" customWidth="1"/>
    <col min="18" max="18" width="7.142857142857143" customWidth="1"/>
    <col min="19" max="21" width="8.857142857142858" customWidth="1"/>
    <col min="22" max="23" width="8" customWidth="1"/>
    <col min="24" max="24" width="8.857142857142858" customWidth="1"/>
    <col min="25" max="25" width="8" customWidth="1"/>
    <col min="26" max="27" width="8.857142857142858" customWidth="1"/>
    <col min="28" max="28" width="10.142857142857142" customWidth="1"/>
    <col min="29" max="29" width="8.857142857142858" customWidth="1"/>
    <col min="30" max="30" width="10.142857142857142" customWidth="1"/>
    <col min="31" max="31" width="8" customWidth="1"/>
    <col min="32" max="32" width="7.142857142857143" customWidth="1"/>
    <col min="33" max="33" width="8" customWidth="1"/>
    <col min="34" max="34" width="8.857142857142858" customWidth="1"/>
    <col min="35" max="35" width="10.142857142857142" customWidth="1"/>
  </cols>
  <sheetData>
    <row r="1" spans="1:35" ht="20.4">
      <c r="A1" s="28"/>
      <c r="B1" s="28" t="s">
        <v>140</v>
      </c>
      <c r="C1" s="28" t="s">
        <v>141</v>
      </c>
      <c r="D1" s="28" t="s">
        <v>142</v>
      </c>
      <c r="E1" s="28" t="s">
        <v>143</v>
      </c>
      <c r="F1" s="28" t="s">
        <v>144</v>
      </c>
      <c r="G1" s="28" t="s">
        <v>145</v>
      </c>
      <c r="H1" s="28" t="s">
        <v>146</v>
      </c>
      <c r="I1" s="28" t="s">
        <v>147</v>
      </c>
      <c r="J1" s="28" t="s">
        <v>148</v>
      </c>
      <c r="K1" s="28" t="s">
        <v>149</v>
      </c>
      <c r="L1" s="28" t="s">
        <v>150</v>
      </c>
      <c r="M1" s="28" t="s">
        <v>151</v>
      </c>
      <c r="N1" s="28" t="s">
        <v>152</v>
      </c>
      <c r="O1" s="28" t="s">
        <v>153</v>
      </c>
      <c r="P1" s="28" t="s">
        <v>154</v>
      </c>
      <c r="Q1" s="28" t="s">
        <v>155</v>
      </c>
      <c r="R1" s="28" t="s">
        <v>156</v>
      </c>
      <c r="S1" s="28" t="s">
        <v>157</v>
      </c>
      <c r="T1" s="28" t="s">
        <v>158</v>
      </c>
      <c r="U1" s="28" t="s">
        <v>159</v>
      </c>
      <c r="V1" s="28" t="s">
        <v>160</v>
      </c>
      <c r="W1" s="28" t="s">
        <v>161</v>
      </c>
      <c r="X1" s="28" t="s">
        <v>162</v>
      </c>
      <c r="Y1" s="28" t="s">
        <v>163</v>
      </c>
      <c r="Z1" s="28" t="s">
        <v>164</v>
      </c>
      <c r="AA1" s="28" t="s">
        <v>165</v>
      </c>
      <c r="AB1" s="28" t="s">
        <v>166</v>
      </c>
      <c r="AC1" s="28" t="s">
        <v>167</v>
      </c>
      <c r="AD1" s="28" t="s">
        <v>168</v>
      </c>
      <c r="AE1" s="28" t="s">
        <v>169</v>
      </c>
      <c r="AF1" s="28" t="s">
        <v>170</v>
      </c>
      <c r="AG1" s="28" t="s">
        <v>171</v>
      </c>
      <c r="AH1" s="28" t="s">
        <v>172</v>
      </c>
      <c r="AI1" s="28" t="s">
        <v>25</v>
      </c>
    </row>
    <row r="2" spans="1:35" ht="12.9" customHeight="1">
      <c r="A2" s="29" t="s">
        <v>140</v>
      </c>
      <c r="B2" s="30">
        <v>57759.35</v>
      </c>
      <c r="C2" s="30">
        <v>3545.26</v>
      </c>
      <c r="D2" s="30">
        <v>378.77</v>
      </c>
      <c r="E2" s="30">
        <v>72</v>
      </c>
      <c r="F2" s="30">
        <v>1766.50</v>
      </c>
      <c r="G2" s="30">
        <v>436.25</v>
      </c>
      <c r="H2" s="30">
        <v>225.54</v>
      </c>
      <c r="I2" s="30">
        <v>2699.67</v>
      </c>
      <c r="J2" s="30">
        <v>22920.06</v>
      </c>
      <c r="K2" s="30">
        <v>926.92</v>
      </c>
      <c r="L2" s="30">
        <v>1085.31</v>
      </c>
      <c r="M2" s="30">
        <v>3683.50</v>
      </c>
      <c r="N2" s="30">
        <v>778.50</v>
      </c>
      <c r="O2" s="30">
        <v>6383.62</v>
      </c>
      <c r="P2" s="30">
        <v>1754.78</v>
      </c>
      <c r="Q2" s="30">
        <v>120</v>
      </c>
      <c r="R2" s="30">
        <v>12</v>
      </c>
      <c r="S2" s="30">
        <v>419</v>
      </c>
      <c r="T2" s="30">
        <v>72</v>
      </c>
      <c r="U2" s="30">
        <v>24</v>
      </c>
      <c r="V2" s="30">
        <v>20.05</v>
      </c>
      <c r="W2" s="30">
        <v>72</v>
      </c>
      <c r="X2" s="30">
        <v>48</v>
      </c>
      <c r="Y2" s="30">
        <v>96</v>
      </c>
      <c r="Z2" s="30">
        <v>6612.81</v>
      </c>
      <c r="AA2" s="30">
        <v>177.23</v>
      </c>
      <c r="AB2" s="30">
        <v>2738.18</v>
      </c>
      <c r="AC2" s="30">
        <v>2485.37</v>
      </c>
      <c r="AD2" s="30">
        <v>1362.51</v>
      </c>
      <c r="AE2" s="30">
        <v>56.06</v>
      </c>
      <c r="AF2" s="30">
        <v>0</v>
      </c>
      <c r="AG2" s="30">
        <v>443.26</v>
      </c>
      <c r="AH2" s="30">
        <v>928.44</v>
      </c>
      <c r="AI2" s="30">
        <v>1190.71</v>
      </c>
    </row>
    <row r="3" spans="1:35" ht="12.9" customHeight="1">
      <c r="A3" s="29" t="s">
        <v>141</v>
      </c>
      <c r="B3" s="30">
        <v>3545.26</v>
      </c>
      <c r="C3" s="30">
        <v>235424.71</v>
      </c>
      <c r="D3" s="30">
        <v>2154.77</v>
      </c>
      <c r="E3" s="30">
        <v>36</v>
      </c>
      <c r="F3" s="30">
        <v>6565.20</v>
      </c>
      <c r="G3" s="30">
        <v>1898</v>
      </c>
      <c r="H3" s="30">
        <v>276</v>
      </c>
      <c r="I3" s="30">
        <v>1912.79</v>
      </c>
      <c r="J3" s="30">
        <v>71121.68</v>
      </c>
      <c r="K3" s="30">
        <v>1941.67</v>
      </c>
      <c r="L3" s="30">
        <v>2095.74</v>
      </c>
      <c r="M3" s="30">
        <v>6190.09</v>
      </c>
      <c r="N3" s="30">
        <v>1116</v>
      </c>
      <c r="O3" s="30">
        <v>6074.53</v>
      </c>
      <c r="P3" s="30">
        <v>1532.97</v>
      </c>
      <c r="Q3" s="30">
        <v>312</v>
      </c>
      <c r="R3" s="30">
        <v>0</v>
      </c>
      <c r="S3" s="30">
        <v>410.84</v>
      </c>
      <c r="T3" s="30">
        <v>576</v>
      </c>
      <c r="U3" s="30">
        <v>672</v>
      </c>
      <c r="V3" s="30">
        <v>60</v>
      </c>
      <c r="W3" s="30">
        <v>12</v>
      </c>
      <c r="X3" s="30">
        <v>378.23</v>
      </c>
      <c r="Y3" s="30">
        <v>299.35</v>
      </c>
      <c r="Z3" s="30">
        <v>10900.96</v>
      </c>
      <c r="AA3" s="30">
        <v>402.23</v>
      </c>
      <c r="AB3" s="30">
        <v>5605.63</v>
      </c>
      <c r="AC3" s="30">
        <v>4235.90</v>
      </c>
      <c r="AD3" s="30">
        <v>5432.57</v>
      </c>
      <c r="AE3" s="30">
        <v>168</v>
      </c>
      <c r="AF3" s="30">
        <v>36</v>
      </c>
      <c r="AG3" s="30">
        <v>349.23</v>
      </c>
      <c r="AH3" s="30">
        <v>1423.88</v>
      </c>
      <c r="AI3" s="30">
        <v>1989.05</v>
      </c>
    </row>
    <row r="4" spans="1:35" ht="12.9" customHeight="1">
      <c r="A4" s="29" t="s">
        <v>142</v>
      </c>
      <c r="B4" s="30">
        <v>378.77</v>
      </c>
      <c r="C4" s="30">
        <v>2154.77</v>
      </c>
      <c r="D4" s="30">
        <v>482259.94</v>
      </c>
      <c r="E4" s="30">
        <v>350.73</v>
      </c>
      <c r="F4" s="30">
        <v>12282.43</v>
      </c>
      <c r="G4" s="30">
        <v>718.57</v>
      </c>
      <c r="H4" s="30">
        <v>3646.05</v>
      </c>
      <c r="I4" s="30">
        <v>8186.40</v>
      </c>
      <c r="J4" s="30">
        <v>51756.36</v>
      </c>
      <c r="K4" s="30">
        <v>8297.17</v>
      </c>
      <c r="L4" s="30">
        <v>7407.51</v>
      </c>
      <c r="M4" s="30">
        <v>4517.93</v>
      </c>
      <c r="N4" s="30">
        <v>10516.10</v>
      </c>
      <c r="O4" s="30">
        <v>51510.42</v>
      </c>
      <c r="P4" s="30">
        <v>540</v>
      </c>
      <c r="Q4" s="30">
        <v>1688.22</v>
      </c>
      <c r="R4" s="30">
        <v>922.57</v>
      </c>
      <c r="S4" s="30">
        <v>2259.76</v>
      </c>
      <c r="T4" s="30">
        <v>0</v>
      </c>
      <c r="U4" s="30">
        <v>288</v>
      </c>
      <c r="V4" s="30">
        <v>543.98</v>
      </c>
      <c r="W4" s="30">
        <v>431.74</v>
      </c>
      <c r="X4" s="30">
        <v>1151.31</v>
      </c>
      <c r="Y4" s="30">
        <v>0</v>
      </c>
      <c r="Z4" s="30">
        <v>3385.63</v>
      </c>
      <c r="AA4" s="30">
        <v>0</v>
      </c>
      <c r="AB4" s="30">
        <v>42682.07</v>
      </c>
      <c r="AC4" s="30">
        <v>5161.31</v>
      </c>
      <c r="AD4" s="30">
        <v>18111.19</v>
      </c>
      <c r="AE4" s="30">
        <v>1434.89</v>
      </c>
      <c r="AF4" s="30">
        <v>12</v>
      </c>
      <c r="AG4" s="30">
        <v>983.30</v>
      </c>
      <c r="AH4" s="30">
        <v>1924.32</v>
      </c>
      <c r="AI4" s="30">
        <v>13775.23</v>
      </c>
    </row>
    <row r="5" spans="1:35" ht="12.9" customHeight="1">
      <c r="A5" s="29" t="s">
        <v>143</v>
      </c>
      <c r="B5" s="30">
        <v>72</v>
      </c>
      <c r="C5" s="30">
        <v>36</v>
      </c>
      <c r="D5" s="30">
        <v>350.73</v>
      </c>
      <c r="E5" s="30">
        <v>145025.26</v>
      </c>
      <c r="F5" s="30">
        <v>2207.94</v>
      </c>
      <c r="G5" s="30">
        <v>185.29</v>
      </c>
      <c r="H5" s="30">
        <v>3124.25</v>
      </c>
      <c r="I5" s="30">
        <v>2893.82</v>
      </c>
      <c r="J5" s="30">
        <v>47526.06</v>
      </c>
      <c r="K5" s="30">
        <v>3281.90</v>
      </c>
      <c r="L5" s="30">
        <v>3191.97</v>
      </c>
      <c r="M5" s="30">
        <v>3509.22</v>
      </c>
      <c r="N5" s="30">
        <v>9997.65</v>
      </c>
      <c r="O5" s="30">
        <v>35936.10</v>
      </c>
      <c r="P5" s="30">
        <v>60</v>
      </c>
      <c r="Q5" s="30">
        <v>1843.32</v>
      </c>
      <c r="R5" s="30">
        <v>0</v>
      </c>
      <c r="S5" s="30">
        <v>868.26</v>
      </c>
      <c r="T5" s="30">
        <v>374.47</v>
      </c>
      <c r="U5" s="30">
        <v>72</v>
      </c>
      <c r="V5" s="30">
        <v>107.39</v>
      </c>
      <c r="W5" s="30">
        <v>24</v>
      </c>
      <c r="X5" s="30">
        <v>8194.89</v>
      </c>
      <c r="Y5" s="30">
        <v>132.51</v>
      </c>
      <c r="Z5" s="30">
        <v>2811.02</v>
      </c>
      <c r="AA5" s="30">
        <v>671.95</v>
      </c>
      <c r="AB5" s="30">
        <v>4032.98</v>
      </c>
      <c r="AC5" s="30">
        <v>1359.46</v>
      </c>
      <c r="AD5" s="30">
        <v>6369.98</v>
      </c>
      <c r="AE5" s="30">
        <v>77.47</v>
      </c>
      <c r="AF5" s="30">
        <v>0</v>
      </c>
      <c r="AG5" s="30">
        <v>374.12</v>
      </c>
      <c r="AH5" s="30">
        <v>385.93</v>
      </c>
      <c r="AI5" s="30">
        <v>6846.41</v>
      </c>
    </row>
    <row r="6" spans="1:35" ht="12.9" customHeight="1">
      <c r="A6" s="29" t="s">
        <v>144</v>
      </c>
      <c r="B6" s="30">
        <v>1766.50</v>
      </c>
      <c r="C6" s="30">
        <v>6565.20</v>
      </c>
      <c r="D6" s="30">
        <v>12282.43</v>
      </c>
      <c r="E6" s="30">
        <v>2207.94</v>
      </c>
      <c r="F6" s="30">
        <v>927432.74</v>
      </c>
      <c r="G6" s="30">
        <v>1430.13</v>
      </c>
      <c r="H6" s="30">
        <v>17517.81</v>
      </c>
      <c r="I6" s="30">
        <v>0</v>
      </c>
      <c r="J6" s="30">
        <v>113333.15</v>
      </c>
      <c r="K6" s="30">
        <v>17022.95</v>
      </c>
      <c r="L6" s="30">
        <v>15080.75</v>
      </c>
      <c r="M6" s="30">
        <v>12703.74</v>
      </c>
      <c r="N6" s="30">
        <v>34102.48</v>
      </c>
      <c r="O6" s="30">
        <v>134657.52</v>
      </c>
      <c r="P6" s="30">
        <v>3011.18</v>
      </c>
      <c r="Q6" s="30">
        <v>7179.71</v>
      </c>
      <c r="R6" s="30">
        <v>60</v>
      </c>
      <c r="S6" s="30">
        <v>8147.94</v>
      </c>
      <c r="T6" s="30">
        <v>3269.41</v>
      </c>
      <c r="U6" s="30">
        <v>2181.94</v>
      </c>
      <c r="V6" s="30">
        <v>1290.35</v>
      </c>
      <c r="W6" s="30">
        <v>711.12</v>
      </c>
      <c r="X6" s="30">
        <v>3905.40</v>
      </c>
      <c r="Y6" s="30">
        <v>2335.17</v>
      </c>
      <c r="Z6" s="30">
        <v>12739.54</v>
      </c>
      <c r="AA6" s="30">
        <v>6282.49</v>
      </c>
      <c r="AB6" s="30">
        <v>44947.69</v>
      </c>
      <c r="AC6" s="30">
        <v>10181.75</v>
      </c>
      <c r="AD6" s="30">
        <v>42202.90</v>
      </c>
      <c r="AE6" s="30">
        <v>1969.11</v>
      </c>
      <c r="AF6" s="30">
        <v>36</v>
      </c>
      <c r="AG6" s="30">
        <v>3260.94</v>
      </c>
      <c r="AH6" s="30">
        <v>4104.88</v>
      </c>
      <c r="AI6" s="30">
        <v>36452.67</v>
      </c>
    </row>
    <row r="7" spans="1:35" ht="12.9" customHeight="1">
      <c r="A7" s="29" t="s">
        <v>145</v>
      </c>
      <c r="B7" s="30">
        <v>436.25</v>
      </c>
      <c r="C7" s="30">
        <v>1898</v>
      </c>
      <c r="D7" s="30">
        <v>718.57</v>
      </c>
      <c r="E7" s="30">
        <v>185.29</v>
      </c>
      <c r="F7" s="30">
        <v>1430.13</v>
      </c>
      <c r="G7" s="30">
        <v>97319.33</v>
      </c>
      <c r="H7" s="30">
        <v>216</v>
      </c>
      <c r="I7" s="30">
        <v>1437.46</v>
      </c>
      <c r="J7" s="30">
        <v>47244.63</v>
      </c>
      <c r="K7" s="30">
        <v>1388.84</v>
      </c>
      <c r="L7" s="30">
        <v>2556.07</v>
      </c>
      <c r="M7" s="30">
        <v>5663.69</v>
      </c>
      <c r="N7" s="30">
        <v>1989.48</v>
      </c>
      <c r="O7" s="30">
        <v>9612.12</v>
      </c>
      <c r="P7" s="30">
        <v>360.10</v>
      </c>
      <c r="Q7" s="30">
        <v>669.13</v>
      </c>
      <c r="R7" s="30">
        <v>0</v>
      </c>
      <c r="S7" s="30">
        <v>402.18</v>
      </c>
      <c r="T7" s="30">
        <v>168</v>
      </c>
      <c r="U7" s="30">
        <v>396</v>
      </c>
      <c r="V7" s="30">
        <v>12</v>
      </c>
      <c r="W7" s="30">
        <v>17.73</v>
      </c>
      <c r="X7" s="30">
        <v>577.58</v>
      </c>
      <c r="Y7" s="30">
        <v>371.58</v>
      </c>
      <c r="Z7" s="30">
        <v>25356.75</v>
      </c>
      <c r="AA7" s="30">
        <v>372</v>
      </c>
      <c r="AB7" s="30">
        <v>2211.97</v>
      </c>
      <c r="AC7" s="30">
        <v>2601.47</v>
      </c>
      <c r="AD7" s="30">
        <v>10095.51</v>
      </c>
      <c r="AE7" s="30">
        <v>52.49</v>
      </c>
      <c r="AF7" s="30">
        <v>0</v>
      </c>
      <c r="AG7" s="30">
        <v>180</v>
      </c>
      <c r="AH7" s="30">
        <v>395.58</v>
      </c>
      <c r="AI7" s="30">
        <v>2203.88</v>
      </c>
    </row>
    <row r="8" spans="1:35" ht="12.9" customHeight="1">
      <c r="A8" s="29" t="s">
        <v>146</v>
      </c>
      <c r="B8" s="30">
        <v>225.54</v>
      </c>
      <c r="C8" s="30">
        <v>276</v>
      </c>
      <c r="D8" s="30">
        <v>3646.05</v>
      </c>
      <c r="E8" s="30">
        <v>3124.25</v>
      </c>
      <c r="F8" s="30">
        <v>17517.81</v>
      </c>
      <c r="G8" s="30">
        <v>216</v>
      </c>
      <c r="H8" s="30">
        <v>534977.81</v>
      </c>
      <c r="I8" s="30">
        <v>28980.34</v>
      </c>
      <c r="J8" s="30">
        <v>59278.78</v>
      </c>
      <c r="K8" s="30">
        <v>26217.19</v>
      </c>
      <c r="L8" s="30">
        <v>13559.95</v>
      </c>
      <c r="M8" s="30">
        <v>6270.32</v>
      </c>
      <c r="N8" s="30">
        <v>33918.93</v>
      </c>
      <c r="O8" s="30">
        <v>0</v>
      </c>
      <c r="P8" s="30">
        <v>787.29</v>
      </c>
      <c r="Q8" s="30">
        <v>6343.25</v>
      </c>
      <c r="R8" s="30">
        <v>120</v>
      </c>
      <c r="S8" s="30">
        <v>8262.42</v>
      </c>
      <c r="T8" s="30">
        <v>1928.47</v>
      </c>
      <c r="U8" s="30">
        <v>320.97</v>
      </c>
      <c r="V8" s="30">
        <v>3998.04</v>
      </c>
      <c r="W8" s="30">
        <v>614.09</v>
      </c>
      <c r="X8" s="30">
        <v>5136.07</v>
      </c>
      <c r="Y8" s="30">
        <v>1319.65</v>
      </c>
      <c r="Z8" s="30">
        <v>3505.11</v>
      </c>
      <c r="AA8" s="30">
        <v>3227.29</v>
      </c>
      <c r="AB8" s="30">
        <v>14944.65</v>
      </c>
      <c r="AC8" s="30">
        <v>5613.58</v>
      </c>
      <c r="AD8" s="30">
        <v>40519.33</v>
      </c>
      <c r="AE8" s="30">
        <v>1520.36</v>
      </c>
      <c r="AF8" s="30">
        <v>0</v>
      </c>
      <c r="AG8" s="30">
        <v>1650.81</v>
      </c>
      <c r="AH8" s="30">
        <v>1309.57</v>
      </c>
      <c r="AI8" s="30">
        <v>53471.14</v>
      </c>
    </row>
    <row r="9" spans="1:35" ht="12.9" customHeight="1">
      <c r="A9" s="29" t="s">
        <v>147</v>
      </c>
      <c r="B9" s="30">
        <v>2699.67</v>
      </c>
      <c r="C9" s="30">
        <v>1912.79</v>
      </c>
      <c r="D9" s="30">
        <v>8186.40</v>
      </c>
      <c r="E9" s="30">
        <v>2893.82</v>
      </c>
      <c r="F9" s="30">
        <v>0</v>
      </c>
      <c r="G9" s="30">
        <v>1437.46</v>
      </c>
      <c r="H9" s="30">
        <v>28980.34</v>
      </c>
      <c r="I9" s="30">
        <v>709385.46</v>
      </c>
      <c r="J9" s="30">
        <v>115556.87</v>
      </c>
      <c r="K9" s="30">
        <v>19801.50</v>
      </c>
      <c r="L9" s="30">
        <v>15456.33</v>
      </c>
      <c r="M9" s="30">
        <v>13189.54</v>
      </c>
      <c r="N9" s="30">
        <v>36872.58</v>
      </c>
      <c r="O9" s="30">
        <v>191107.63</v>
      </c>
      <c r="P9" s="30">
        <v>4032</v>
      </c>
      <c r="Q9" s="30">
        <v>7538.73</v>
      </c>
      <c r="R9" s="30">
        <v>117.74</v>
      </c>
      <c r="S9" s="30">
        <v>14709.64</v>
      </c>
      <c r="T9" s="30">
        <v>2647.95</v>
      </c>
      <c r="U9" s="30">
        <v>894.03</v>
      </c>
      <c r="V9" s="30">
        <v>2461.30</v>
      </c>
      <c r="W9" s="30">
        <v>1613.76</v>
      </c>
      <c r="X9" s="30">
        <v>4092.06</v>
      </c>
      <c r="Y9" s="30">
        <v>2516.07</v>
      </c>
      <c r="Z9" s="30">
        <v>14823.99</v>
      </c>
      <c r="AA9" s="30">
        <v>5537.34</v>
      </c>
      <c r="AB9" s="30">
        <v>34321.64</v>
      </c>
      <c r="AC9" s="30">
        <v>12836.95</v>
      </c>
      <c r="AD9" s="30">
        <v>32636.49</v>
      </c>
      <c r="AE9" s="30">
        <v>2330.58</v>
      </c>
      <c r="AF9" s="30">
        <v>12</v>
      </c>
      <c r="AG9" s="30">
        <v>5080.58</v>
      </c>
      <c r="AH9" s="30">
        <v>3846.84</v>
      </c>
      <c r="AI9" s="30">
        <v>45631.37</v>
      </c>
    </row>
    <row r="10" spans="1:35" ht="12.9" customHeight="1">
      <c r="A10" s="29" t="s">
        <v>148</v>
      </c>
      <c r="B10" s="30">
        <v>22920.06</v>
      </c>
      <c r="C10" s="30">
        <v>71121.68</v>
      </c>
      <c r="D10" s="30">
        <v>51756.36</v>
      </c>
      <c r="E10" s="30">
        <v>47526.06</v>
      </c>
      <c r="F10" s="30">
        <v>113333.15</v>
      </c>
      <c r="G10" s="30">
        <v>47244.63</v>
      </c>
      <c r="H10" s="30">
        <v>59278.78</v>
      </c>
      <c r="I10" s="30">
        <v>115556.87</v>
      </c>
      <c r="J10" s="30">
        <v>4353006.42</v>
      </c>
      <c r="K10" s="30">
        <v>99348.95</v>
      </c>
      <c r="L10" s="30">
        <v>94251.81</v>
      </c>
      <c r="M10" s="30">
        <v>137044.16</v>
      </c>
      <c r="N10" s="30">
        <v>140584.92</v>
      </c>
      <c r="O10" s="30">
        <v>675277.36</v>
      </c>
      <c r="P10" s="30">
        <v>18333.81</v>
      </c>
      <c r="Q10" s="30">
        <v>41715.29</v>
      </c>
      <c r="R10" s="30">
        <v>694.58</v>
      </c>
      <c r="S10" s="30">
        <v>39307.06</v>
      </c>
      <c r="T10" s="30">
        <v>15818.88</v>
      </c>
      <c r="U10" s="30">
        <v>23355.12</v>
      </c>
      <c r="V10" s="30">
        <v>6609.95</v>
      </c>
      <c r="W10" s="30">
        <v>1541.58</v>
      </c>
      <c r="X10" s="30">
        <v>48350.51</v>
      </c>
      <c r="Y10" s="30">
        <v>9172.30</v>
      </c>
      <c r="Z10" s="30">
        <v>232919.80</v>
      </c>
      <c r="AA10" s="30">
        <v>23699.95</v>
      </c>
      <c r="AB10" s="30">
        <v>199708.76</v>
      </c>
      <c r="AC10" s="30">
        <v>105698.47</v>
      </c>
      <c r="AD10" s="30">
        <v>223931.04</v>
      </c>
      <c r="AE10" s="30">
        <v>8391.34</v>
      </c>
      <c r="AF10" s="30">
        <v>204</v>
      </c>
      <c r="AG10" s="30">
        <v>14302.43</v>
      </c>
      <c r="AH10" s="30">
        <v>36089.16</v>
      </c>
      <c r="AI10" s="30">
        <v>181175.74</v>
      </c>
    </row>
    <row r="11" spans="1:35" ht="12.9" customHeight="1">
      <c r="A11" s="29" t="s">
        <v>149</v>
      </c>
      <c r="B11" s="30">
        <v>926.92</v>
      </c>
      <c r="C11" s="30">
        <v>1941.67</v>
      </c>
      <c r="D11" s="30">
        <v>8297.17</v>
      </c>
      <c r="E11" s="30">
        <v>3281.90</v>
      </c>
      <c r="F11" s="30">
        <v>17022.95</v>
      </c>
      <c r="G11" s="30">
        <v>1388.84</v>
      </c>
      <c r="H11" s="30">
        <v>26217.19</v>
      </c>
      <c r="I11" s="30">
        <v>19801.50</v>
      </c>
      <c r="J11" s="30">
        <v>99348.95</v>
      </c>
      <c r="K11" s="30">
        <v>770995.21</v>
      </c>
      <c r="L11" s="30">
        <v>0</v>
      </c>
      <c r="M11" s="30">
        <v>11660.43</v>
      </c>
      <c r="N11" s="30">
        <v>41007.61</v>
      </c>
      <c r="O11" s="30">
        <v>0</v>
      </c>
      <c r="P11" s="30">
        <v>2766.65</v>
      </c>
      <c r="Q11" s="30">
        <v>6073.11</v>
      </c>
      <c r="R11" s="30">
        <v>141.98</v>
      </c>
      <c r="S11" s="30">
        <v>11426.77</v>
      </c>
      <c r="T11" s="30">
        <v>2334.74</v>
      </c>
      <c r="U11" s="30">
        <v>1332</v>
      </c>
      <c r="V11" s="30">
        <v>6599.98</v>
      </c>
      <c r="W11" s="30">
        <v>353.07</v>
      </c>
      <c r="X11" s="30">
        <v>4142.62</v>
      </c>
      <c r="Y11" s="30">
        <v>2208.64</v>
      </c>
      <c r="Z11" s="30">
        <v>13259.71</v>
      </c>
      <c r="AA11" s="30">
        <v>4813.13</v>
      </c>
      <c r="AB11" s="30">
        <v>26620.93</v>
      </c>
      <c r="AC11" s="30">
        <v>15458.34</v>
      </c>
      <c r="AD11" s="30">
        <v>52395.54</v>
      </c>
      <c r="AE11" s="30">
        <v>8804.40</v>
      </c>
      <c r="AF11" s="30">
        <v>24</v>
      </c>
      <c r="AG11" s="30">
        <v>14847.85</v>
      </c>
      <c r="AH11" s="30">
        <v>3586</v>
      </c>
      <c r="AI11" s="30">
        <v>0</v>
      </c>
    </row>
    <row r="12" spans="1:35" ht="12.9" customHeight="1">
      <c r="A12" s="29" t="s">
        <v>150</v>
      </c>
      <c r="B12" s="30">
        <v>1085.31</v>
      </c>
      <c r="C12" s="30">
        <v>2095.74</v>
      </c>
      <c r="D12" s="30">
        <v>7407.51</v>
      </c>
      <c r="E12" s="30">
        <v>3191.97</v>
      </c>
      <c r="F12" s="30">
        <v>15080.75</v>
      </c>
      <c r="G12" s="30">
        <v>2556.07</v>
      </c>
      <c r="H12" s="30">
        <v>13559.95</v>
      </c>
      <c r="I12" s="30">
        <v>15456.33</v>
      </c>
      <c r="J12" s="30">
        <v>94251.81</v>
      </c>
      <c r="K12" s="30">
        <v>0</v>
      </c>
      <c r="L12" s="30">
        <v>794277.82</v>
      </c>
      <c r="M12" s="30">
        <v>10702.44</v>
      </c>
      <c r="N12" s="30">
        <v>31300.82</v>
      </c>
      <c r="O12" s="30">
        <v>0</v>
      </c>
      <c r="P12" s="30">
        <v>2278.55</v>
      </c>
      <c r="Q12" s="30">
        <v>6566.71</v>
      </c>
      <c r="R12" s="30">
        <v>82.46</v>
      </c>
      <c r="S12" s="30">
        <v>7980.67</v>
      </c>
      <c r="T12" s="30">
        <v>2185.92</v>
      </c>
      <c r="U12" s="30">
        <v>1190.32</v>
      </c>
      <c r="V12" s="30">
        <v>977.46</v>
      </c>
      <c r="W12" s="30">
        <v>211.35</v>
      </c>
      <c r="X12" s="30">
        <v>5519.48</v>
      </c>
      <c r="Y12" s="30">
        <v>2166.90</v>
      </c>
      <c r="Z12" s="30">
        <v>21827.36</v>
      </c>
      <c r="AA12" s="30">
        <v>4657.36</v>
      </c>
      <c r="AB12" s="30">
        <v>28151.44</v>
      </c>
      <c r="AC12" s="30">
        <v>9923.46</v>
      </c>
      <c r="AD12" s="30">
        <v>42618.15</v>
      </c>
      <c r="AE12" s="30">
        <v>1226.73</v>
      </c>
      <c r="AF12" s="30">
        <v>72</v>
      </c>
      <c r="AG12" s="30">
        <v>3092.35</v>
      </c>
      <c r="AH12" s="30">
        <v>3009.55</v>
      </c>
      <c r="AI12" s="30">
        <v>0</v>
      </c>
    </row>
    <row r="13" spans="1:35" ht="12.9" customHeight="1">
      <c r="A13" s="29" t="s">
        <v>151</v>
      </c>
      <c r="B13" s="30">
        <v>3683.50</v>
      </c>
      <c r="C13" s="30">
        <v>6190.09</v>
      </c>
      <c r="D13" s="30">
        <v>4517.93</v>
      </c>
      <c r="E13" s="30">
        <v>3509.22</v>
      </c>
      <c r="F13" s="30">
        <v>12703.74</v>
      </c>
      <c r="G13" s="30">
        <v>5663.69</v>
      </c>
      <c r="H13" s="30">
        <v>6270.32</v>
      </c>
      <c r="I13" s="30">
        <v>13189.54</v>
      </c>
      <c r="J13" s="30">
        <v>137044.16</v>
      </c>
      <c r="K13" s="30">
        <v>11660.43</v>
      </c>
      <c r="L13" s="30">
        <v>10702.44</v>
      </c>
      <c r="M13" s="30">
        <v>601716.03</v>
      </c>
      <c r="N13" s="30">
        <v>17715.83</v>
      </c>
      <c r="O13" s="30">
        <v>99564.61</v>
      </c>
      <c r="P13" s="30">
        <v>2931.85</v>
      </c>
      <c r="Q13" s="30">
        <v>3524.69</v>
      </c>
      <c r="R13" s="30">
        <v>56.23</v>
      </c>
      <c r="S13" s="30">
        <v>9364.21</v>
      </c>
      <c r="T13" s="30">
        <v>1664.12</v>
      </c>
      <c r="U13" s="30">
        <v>3655.77</v>
      </c>
      <c r="V13" s="30">
        <v>960.68</v>
      </c>
      <c r="W13" s="30">
        <v>297.32</v>
      </c>
      <c r="X13" s="30">
        <v>4199.36</v>
      </c>
      <c r="Y13" s="30">
        <v>1198.30</v>
      </c>
      <c r="Z13" s="30">
        <v>69880.32</v>
      </c>
      <c r="AA13" s="30">
        <v>2418.31</v>
      </c>
      <c r="AB13" s="30">
        <v>19338.36</v>
      </c>
      <c r="AC13" s="30">
        <v>14694.74</v>
      </c>
      <c r="AD13" s="30">
        <v>26966.73</v>
      </c>
      <c r="AE13" s="30">
        <v>1407.82</v>
      </c>
      <c r="AF13" s="30">
        <v>108</v>
      </c>
      <c r="AG13" s="30">
        <v>2011.44</v>
      </c>
      <c r="AH13" s="30">
        <v>8573.58</v>
      </c>
      <c r="AI13" s="30">
        <v>18384.64</v>
      </c>
    </row>
    <row r="14" spans="1:35" ht="12.9" customHeight="1">
      <c r="A14" s="29" t="s">
        <v>152</v>
      </c>
      <c r="B14" s="30">
        <v>778.50</v>
      </c>
      <c r="C14" s="30">
        <v>1116</v>
      </c>
      <c r="D14" s="30">
        <v>10516.10</v>
      </c>
      <c r="E14" s="30">
        <v>9997.65</v>
      </c>
      <c r="F14" s="30">
        <v>34102.48</v>
      </c>
      <c r="G14" s="30">
        <v>1989.48</v>
      </c>
      <c r="H14" s="30">
        <v>33918.93</v>
      </c>
      <c r="I14" s="30">
        <v>36872.58</v>
      </c>
      <c r="J14" s="30">
        <v>140584.92</v>
      </c>
      <c r="K14" s="30">
        <v>41007.61</v>
      </c>
      <c r="L14" s="30">
        <v>31300.82</v>
      </c>
      <c r="M14" s="30">
        <v>17715.83</v>
      </c>
      <c r="N14" s="30">
        <v>1487575.30</v>
      </c>
      <c r="O14" s="30">
        <v>311329.21</v>
      </c>
      <c r="P14" s="30">
        <v>2014.45</v>
      </c>
      <c r="Q14" s="30">
        <v>18165.62</v>
      </c>
      <c r="R14" s="30">
        <v>675.41</v>
      </c>
      <c r="S14" s="30">
        <v>18409.16</v>
      </c>
      <c r="T14" s="30">
        <v>4534.52</v>
      </c>
      <c r="U14" s="30">
        <v>2072.19</v>
      </c>
      <c r="V14" s="30">
        <v>2981.17</v>
      </c>
      <c r="W14" s="30">
        <v>553.22</v>
      </c>
      <c r="X14" s="30">
        <v>10984.57</v>
      </c>
      <c r="Y14" s="30">
        <v>2526.77</v>
      </c>
      <c r="Z14" s="30">
        <v>10977.84</v>
      </c>
      <c r="AA14" s="30">
        <v>9344.34</v>
      </c>
      <c r="AB14" s="30">
        <v>43560.93</v>
      </c>
      <c r="AC14" s="30">
        <v>10788.25</v>
      </c>
      <c r="AD14" s="30">
        <v>64301.01</v>
      </c>
      <c r="AE14" s="30">
        <v>3431.25</v>
      </c>
      <c r="AF14" s="30">
        <v>24</v>
      </c>
      <c r="AG14" s="30">
        <v>3533.78</v>
      </c>
      <c r="AH14" s="30">
        <v>3241.56</v>
      </c>
      <c r="AI14" s="30">
        <v>87885.44</v>
      </c>
    </row>
    <row r="15" spans="1:35" ht="12.9" customHeight="1">
      <c r="A15" s="29" t="s">
        <v>153</v>
      </c>
      <c r="B15" s="30">
        <v>6383.62</v>
      </c>
      <c r="C15" s="30">
        <v>6074.53</v>
      </c>
      <c r="D15" s="30">
        <v>51510.42</v>
      </c>
      <c r="E15" s="30">
        <v>35936.10</v>
      </c>
      <c r="F15" s="30">
        <v>134657.52</v>
      </c>
      <c r="G15" s="30">
        <v>9612.12</v>
      </c>
      <c r="H15" s="30">
        <v>0</v>
      </c>
      <c r="I15" s="30">
        <v>191107.63</v>
      </c>
      <c r="J15" s="30">
        <v>675277.36</v>
      </c>
      <c r="K15" s="30">
        <v>0</v>
      </c>
      <c r="L15" s="30">
        <v>0</v>
      </c>
      <c r="M15" s="30">
        <v>99564.61</v>
      </c>
      <c r="N15" s="30">
        <v>311329.21</v>
      </c>
      <c r="O15" s="30">
        <v>6078403.04</v>
      </c>
      <c r="P15" s="30">
        <v>24361.63</v>
      </c>
      <c r="Q15" s="30">
        <v>58396.40</v>
      </c>
      <c r="R15" s="30">
        <v>787.23</v>
      </c>
      <c r="S15" s="30">
        <v>69447.55</v>
      </c>
      <c r="T15" s="30">
        <v>16881.22</v>
      </c>
      <c r="U15" s="30">
        <v>8799.35</v>
      </c>
      <c r="V15" s="30">
        <v>15678.01</v>
      </c>
      <c r="W15" s="30">
        <v>2085.82</v>
      </c>
      <c r="X15" s="30">
        <v>35384.16</v>
      </c>
      <c r="Y15" s="30">
        <v>14336.62</v>
      </c>
      <c r="Z15" s="30">
        <v>58454.02</v>
      </c>
      <c r="AA15" s="30">
        <v>37019.76</v>
      </c>
      <c r="AB15" s="30">
        <v>208624.54</v>
      </c>
      <c r="AC15" s="30">
        <v>47339.89</v>
      </c>
      <c r="AD15" s="30">
        <v>271037.40</v>
      </c>
      <c r="AE15" s="30">
        <v>27430.52</v>
      </c>
      <c r="AF15" s="30">
        <v>108</v>
      </c>
      <c r="AG15" s="30">
        <v>8153.51</v>
      </c>
      <c r="AH15" s="30">
        <v>17577.55</v>
      </c>
      <c r="AI15" s="30">
        <v>0</v>
      </c>
    </row>
    <row r="16" spans="1:35" ht="12.9" customHeight="1">
      <c r="A16" s="29" t="s">
        <v>154</v>
      </c>
      <c r="B16" s="30">
        <v>1754.78</v>
      </c>
      <c r="C16" s="30">
        <v>1532.97</v>
      </c>
      <c r="D16" s="30">
        <v>540</v>
      </c>
      <c r="E16" s="30">
        <v>60</v>
      </c>
      <c r="F16" s="30">
        <v>3011.18</v>
      </c>
      <c r="G16" s="30">
        <v>360.10</v>
      </c>
      <c r="H16" s="30">
        <v>787.29</v>
      </c>
      <c r="I16" s="30">
        <v>4032</v>
      </c>
      <c r="J16" s="30">
        <v>18333.81</v>
      </c>
      <c r="K16" s="30">
        <v>2766.65</v>
      </c>
      <c r="L16" s="30">
        <v>2278.55</v>
      </c>
      <c r="M16" s="30">
        <v>2931.85</v>
      </c>
      <c r="N16" s="30">
        <v>2014.45</v>
      </c>
      <c r="O16" s="30">
        <v>24361.63</v>
      </c>
      <c r="P16" s="30">
        <v>170490.55</v>
      </c>
      <c r="Q16" s="30">
        <v>281.41</v>
      </c>
      <c r="R16" s="30">
        <v>84</v>
      </c>
      <c r="S16" s="30">
        <v>1205.45</v>
      </c>
      <c r="T16" s="30">
        <v>312</v>
      </c>
      <c r="U16" s="30">
        <v>60</v>
      </c>
      <c r="V16" s="30">
        <v>242.77</v>
      </c>
      <c r="W16" s="30">
        <v>222.75</v>
      </c>
      <c r="X16" s="30">
        <v>307.97</v>
      </c>
      <c r="Y16" s="30">
        <v>334.03</v>
      </c>
      <c r="Z16" s="30">
        <v>3596.55</v>
      </c>
      <c r="AA16" s="30">
        <v>167.23</v>
      </c>
      <c r="AB16" s="30">
        <v>3401.55</v>
      </c>
      <c r="AC16" s="30">
        <v>1759.42</v>
      </c>
      <c r="AD16" s="30">
        <v>2936.15</v>
      </c>
      <c r="AE16" s="30">
        <v>620.26</v>
      </c>
      <c r="AF16" s="30">
        <v>12</v>
      </c>
      <c r="AG16" s="30">
        <v>324.40</v>
      </c>
      <c r="AH16" s="30">
        <v>550.90</v>
      </c>
      <c r="AI16" s="30">
        <v>3637.62</v>
      </c>
    </row>
    <row r="17" spans="1:35" ht="12.9" customHeight="1">
      <c r="A17" s="29" t="s">
        <v>155</v>
      </c>
      <c r="B17" s="30">
        <v>120</v>
      </c>
      <c r="C17" s="30">
        <v>312</v>
      </c>
      <c r="D17" s="30">
        <v>1688.22</v>
      </c>
      <c r="E17" s="30">
        <v>1843.32</v>
      </c>
      <c r="F17" s="30">
        <v>7179.71</v>
      </c>
      <c r="G17" s="30">
        <v>669.13</v>
      </c>
      <c r="H17" s="30">
        <v>6343.25</v>
      </c>
      <c r="I17" s="30">
        <v>7538.73</v>
      </c>
      <c r="J17" s="30">
        <v>41715.29</v>
      </c>
      <c r="K17" s="30">
        <v>6073.11</v>
      </c>
      <c r="L17" s="30">
        <v>6566.71</v>
      </c>
      <c r="M17" s="30">
        <v>3524.69</v>
      </c>
      <c r="N17" s="30">
        <v>18165.62</v>
      </c>
      <c r="O17" s="30">
        <v>58396.40</v>
      </c>
      <c r="P17" s="30">
        <v>281.41</v>
      </c>
      <c r="Q17" s="30">
        <v>365315.92</v>
      </c>
      <c r="R17" s="30">
        <v>0</v>
      </c>
      <c r="S17" s="30">
        <v>0</v>
      </c>
      <c r="T17" s="30">
        <v>1113.76</v>
      </c>
      <c r="U17" s="30">
        <v>444.06</v>
      </c>
      <c r="V17" s="30">
        <v>664.07</v>
      </c>
      <c r="W17" s="30">
        <v>129.45</v>
      </c>
      <c r="X17" s="30">
        <v>2106.09</v>
      </c>
      <c r="Y17" s="30">
        <v>624</v>
      </c>
      <c r="Z17" s="30">
        <v>3504.43</v>
      </c>
      <c r="AA17" s="30">
        <v>1617.02</v>
      </c>
      <c r="AB17" s="30">
        <v>11361.84</v>
      </c>
      <c r="AC17" s="30">
        <v>2607.66</v>
      </c>
      <c r="AD17" s="30">
        <v>18524.92</v>
      </c>
      <c r="AE17" s="30">
        <v>352.58</v>
      </c>
      <c r="AF17" s="30">
        <v>0</v>
      </c>
      <c r="AG17" s="30">
        <v>511.51</v>
      </c>
      <c r="AH17" s="30">
        <v>783.94</v>
      </c>
      <c r="AI17" s="30">
        <v>16182.37</v>
      </c>
    </row>
    <row r="18" spans="1:35" ht="12.9" customHeight="1">
      <c r="A18" s="29" t="s">
        <v>156</v>
      </c>
      <c r="B18" s="30">
        <v>12</v>
      </c>
      <c r="C18" s="30">
        <v>0</v>
      </c>
      <c r="D18" s="30">
        <v>922.57</v>
      </c>
      <c r="E18" s="30">
        <v>0</v>
      </c>
      <c r="F18" s="30">
        <v>60</v>
      </c>
      <c r="G18" s="30">
        <v>0</v>
      </c>
      <c r="H18" s="30">
        <v>120</v>
      </c>
      <c r="I18" s="30">
        <v>117.74</v>
      </c>
      <c r="J18" s="30">
        <v>694.58</v>
      </c>
      <c r="K18" s="30">
        <v>141.98</v>
      </c>
      <c r="L18" s="30">
        <v>82.46</v>
      </c>
      <c r="M18" s="30">
        <v>56.23</v>
      </c>
      <c r="N18" s="30">
        <v>675.41</v>
      </c>
      <c r="O18" s="30">
        <v>787.23</v>
      </c>
      <c r="P18" s="30">
        <v>84</v>
      </c>
      <c r="Q18" s="30">
        <v>0</v>
      </c>
      <c r="R18" s="30">
        <v>7731.41</v>
      </c>
      <c r="S18" s="30">
        <v>0</v>
      </c>
      <c r="T18" s="30">
        <v>731.52</v>
      </c>
      <c r="U18" s="30">
        <v>0</v>
      </c>
      <c r="V18" s="30">
        <v>19.65</v>
      </c>
      <c r="W18" s="30">
        <v>12</v>
      </c>
      <c r="X18" s="30">
        <v>0</v>
      </c>
      <c r="Y18" s="30">
        <v>0</v>
      </c>
      <c r="Z18" s="30">
        <v>36</v>
      </c>
      <c r="AA18" s="30">
        <v>168</v>
      </c>
      <c r="AB18" s="30">
        <v>208.34</v>
      </c>
      <c r="AC18" s="30">
        <v>12</v>
      </c>
      <c r="AD18" s="30">
        <v>228</v>
      </c>
      <c r="AE18" s="30">
        <v>12</v>
      </c>
      <c r="AF18" s="30">
        <v>0</v>
      </c>
      <c r="AG18" s="30">
        <v>120.21</v>
      </c>
      <c r="AH18" s="30">
        <v>12</v>
      </c>
      <c r="AI18" s="30">
        <v>189.94</v>
      </c>
    </row>
    <row r="19" spans="1:35" ht="12.9" customHeight="1">
      <c r="A19" s="29" t="s">
        <v>157</v>
      </c>
      <c r="B19" s="30">
        <v>419</v>
      </c>
      <c r="C19" s="30">
        <v>410.84</v>
      </c>
      <c r="D19" s="30">
        <v>2259.76</v>
      </c>
      <c r="E19" s="30">
        <v>868.26</v>
      </c>
      <c r="F19" s="30">
        <v>8147.94</v>
      </c>
      <c r="G19" s="30">
        <v>402.18</v>
      </c>
      <c r="H19" s="30">
        <v>8262.42</v>
      </c>
      <c r="I19" s="30">
        <v>14709.64</v>
      </c>
      <c r="J19" s="30">
        <v>39307.06</v>
      </c>
      <c r="K19" s="30">
        <v>11426.77</v>
      </c>
      <c r="L19" s="30">
        <v>7980.67</v>
      </c>
      <c r="M19" s="30">
        <v>9364.21</v>
      </c>
      <c r="N19" s="30">
        <v>18409.16</v>
      </c>
      <c r="O19" s="30">
        <v>69447.55</v>
      </c>
      <c r="P19" s="30">
        <v>1205.45</v>
      </c>
      <c r="Q19" s="30">
        <v>0</v>
      </c>
      <c r="R19" s="30">
        <v>0</v>
      </c>
      <c r="S19" s="30">
        <v>441087.87</v>
      </c>
      <c r="T19" s="30">
        <v>1282.38</v>
      </c>
      <c r="U19" s="30">
        <v>278.01</v>
      </c>
      <c r="V19" s="30">
        <v>9184.54</v>
      </c>
      <c r="W19" s="30">
        <v>465.10</v>
      </c>
      <c r="X19" s="30">
        <v>1958.19</v>
      </c>
      <c r="Y19" s="30">
        <v>833.66</v>
      </c>
      <c r="Z19" s="30">
        <v>2477.46</v>
      </c>
      <c r="AA19" s="30">
        <v>3238.38</v>
      </c>
      <c r="AB19" s="30">
        <v>10440.24</v>
      </c>
      <c r="AC19" s="30">
        <v>6161.49</v>
      </c>
      <c r="AD19" s="30">
        <v>21417.11</v>
      </c>
      <c r="AE19" s="30">
        <v>1994.70</v>
      </c>
      <c r="AF19" s="30">
        <v>0</v>
      </c>
      <c r="AG19" s="30">
        <v>5564.53</v>
      </c>
      <c r="AH19" s="30">
        <v>1354.42</v>
      </c>
      <c r="AI19" s="30">
        <v>16289.55</v>
      </c>
    </row>
    <row r="20" spans="1:35" ht="12.9" customHeight="1">
      <c r="A20" s="29" t="s">
        <v>158</v>
      </c>
      <c r="B20" s="30">
        <v>72</v>
      </c>
      <c r="C20" s="30">
        <v>576</v>
      </c>
      <c r="D20" s="30">
        <v>0</v>
      </c>
      <c r="E20" s="30">
        <v>374.47</v>
      </c>
      <c r="F20" s="30">
        <v>3269.41</v>
      </c>
      <c r="G20" s="30">
        <v>168</v>
      </c>
      <c r="H20" s="30">
        <v>1928.47</v>
      </c>
      <c r="I20" s="30">
        <v>2647.95</v>
      </c>
      <c r="J20" s="30">
        <v>15818.88</v>
      </c>
      <c r="K20" s="30">
        <v>2334.74</v>
      </c>
      <c r="L20" s="30">
        <v>2185.92</v>
      </c>
      <c r="M20" s="30">
        <v>1664.12</v>
      </c>
      <c r="N20" s="30">
        <v>4534.52</v>
      </c>
      <c r="O20" s="30">
        <v>16881.22</v>
      </c>
      <c r="P20" s="30">
        <v>312</v>
      </c>
      <c r="Q20" s="30">
        <v>1113.76</v>
      </c>
      <c r="R20" s="30">
        <v>731.52</v>
      </c>
      <c r="S20" s="30">
        <v>1282.38</v>
      </c>
      <c r="T20" s="30">
        <v>147718.12</v>
      </c>
      <c r="U20" s="30">
        <v>348.35</v>
      </c>
      <c r="V20" s="30">
        <v>191.60</v>
      </c>
      <c r="W20" s="30">
        <v>36</v>
      </c>
      <c r="X20" s="30">
        <v>973.98</v>
      </c>
      <c r="Y20" s="30">
        <v>398.13</v>
      </c>
      <c r="Z20" s="30">
        <v>1187.07</v>
      </c>
      <c r="AA20" s="30">
        <v>3186.90</v>
      </c>
      <c r="AB20" s="30">
        <v>4847.19</v>
      </c>
      <c r="AC20" s="30">
        <v>1256.85</v>
      </c>
      <c r="AD20" s="30">
        <v>5245.84</v>
      </c>
      <c r="AE20" s="30">
        <v>408</v>
      </c>
      <c r="AF20" s="30">
        <v>0</v>
      </c>
      <c r="AG20" s="30">
        <v>754.39</v>
      </c>
      <c r="AH20" s="30">
        <v>407.35</v>
      </c>
      <c r="AI20" s="30">
        <v>4303.72</v>
      </c>
    </row>
    <row r="21" spans="1:35" ht="12.9" customHeight="1">
      <c r="A21" s="29" t="s">
        <v>159</v>
      </c>
      <c r="B21" s="30">
        <v>24</v>
      </c>
      <c r="C21" s="30">
        <v>672</v>
      </c>
      <c r="D21" s="30">
        <v>288</v>
      </c>
      <c r="E21" s="30">
        <v>72</v>
      </c>
      <c r="F21" s="30">
        <v>2181.94</v>
      </c>
      <c r="G21" s="30">
        <v>396</v>
      </c>
      <c r="H21" s="30">
        <v>320.97</v>
      </c>
      <c r="I21" s="30">
        <v>894.03</v>
      </c>
      <c r="J21" s="30">
        <v>23355.12</v>
      </c>
      <c r="K21" s="30">
        <v>1332</v>
      </c>
      <c r="L21" s="30">
        <v>1190.32</v>
      </c>
      <c r="M21" s="30">
        <v>3655.77</v>
      </c>
      <c r="N21" s="30">
        <v>2072.19</v>
      </c>
      <c r="O21" s="30">
        <v>8799.35</v>
      </c>
      <c r="P21" s="30">
        <v>60</v>
      </c>
      <c r="Q21" s="30">
        <v>444.06</v>
      </c>
      <c r="R21" s="30">
        <v>0</v>
      </c>
      <c r="S21" s="30">
        <v>278.01</v>
      </c>
      <c r="T21" s="30">
        <v>348.35</v>
      </c>
      <c r="U21" s="30">
        <v>150011.71</v>
      </c>
      <c r="V21" s="30">
        <v>12</v>
      </c>
      <c r="W21" s="30">
        <v>12</v>
      </c>
      <c r="X21" s="30">
        <v>674.36</v>
      </c>
      <c r="Y21" s="30">
        <v>264</v>
      </c>
      <c r="Z21" s="30">
        <v>1008</v>
      </c>
      <c r="AA21" s="30">
        <v>192</v>
      </c>
      <c r="AB21" s="30">
        <v>4131.11</v>
      </c>
      <c r="AC21" s="30">
        <v>3971.18</v>
      </c>
      <c r="AD21" s="30">
        <v>3860.87</v>
      </c>
      <c r="AE21" s="30">
        <v>24</v>
      </c>
      <c r="AF21" s="30">
        <v>0</v>
      </c>
      <c r="AG21" s="30">
        <v>84</v>
      </c>
      <c r="AH21" s="30">
        <v>0</v>
      </c>
      <c r="AI21" s="30">
        <v>1382.05</v>
      </c>
    </row>
    <row r="22" spans="1:35" ht="12.9" customHeight="1">
      <c r="A22" s="29" t="s">
        <v>160</v>
      </c>
      <c r="B22" s="30">
        <v>20.05</v>
      </c>
      <c r="C22" s="30">
        <v>60</v>
      </c>
      <c r="D22" s="30">
        <v>543.98</v>
      </c>
      <c r="E22" s="30">
        <v>107.39</v>
      </c>
      <c r="F22" s="30">
        <v>1290.35</v>
      </c>
      <c r="G22" s="30">
        <v>12</v>
      </c>
      <c r="H22" s="30">
        <v>3998.04</v>
      </c>
      <c r="I22" s="30">
        <v>2461.30</v>
      </c>
      <c r="J22" s="30">
        <v>6609.95</v>
      </c>
      <c r="K22" s="30">
        <v>6599.98</v>
      </c>
      <c r="L22" s="30">
        <v>977.46</v>
      </c>
      <c r="M22" s="30">
        <v>960.68</v>
      </c>
      <c r="N22" s="30">
        <v>2981.17</v>
      </c>
      <c r="O22" s="30">
        <v>15678.01</v>
      </c>
      <c r="P22" s="30">
        <v>242.77</v>
      </c>
      <c r="Q22" s="30">
        <v>664.07</v>
      </c>
      <c r="R22" s="30">
        <v>19.65</v>
      </c>
      <c r="S22" s="30">
        <v>9184.54</v>
      </c>
      <c r="T22" s="30">
        <v>191.60</v>
      </c>
      <c r="U22" s="30">
        <v>12</v>
      </c>
      <c r="V22" s="30">
        <v>55595.36</v>
      </c>
      <c r="W22" s="30">
        <v>147.11</v>
      </c>
      <c r="X22" s="30">
        <v>515.52</v>
      </c>
      <c r="Y22" s="30">
        <v>218.06</v>
      </c>
      <c r="Z22" s="30">
        <v>524.95</v>
      </c>
      <c r="AA22" s="30">
        <v>120.61</v>
      </c>
      <c r="AB22" s="30">
        <v>708.84</v>
      </c>
      <c r="AC22" s="30">
        <v>435.10</v>
      </c>
      <c r="AD22" s="30">
        <v>3580.41</v>
      </c>
      <c r="AE22" s="30">
        <v>5362.46</v>
      </c>
      <c r="AF22" s="30">
        <v>0</v>
      </c>
      <c r="AG22" s="30">
        <v>1010.17</v>
      </c>
      <c r="AH22" s="30">
        <v>221.92</v>
      </c>
      <c r="AI22" s="30">
        <v>3813.27</v>
      </c>
    </row>
    <row r="23" spans="1:35" ht="12.9" customHeight="1">
      <c r="A23" s="29" t="s">
        <v>161</v>
      </c>
      <c r="B23" s="30">
        <v>72</v>
      </c>
      <c r="C23" s="30">
        <v>12</v>
      </c>
      <c r="D23" s="30">
        <v>431.74</v>
      </c>
      <c r="E23" s="30">
        <v>24</v>
      </c>
      <c r="F23" s="30">
        <v>711.12</v>
      </c>
      <c r="G23" s="30">
        <v>17.73</v>
      </c>
      <c r="H23" s="30">
        <v>614.09</v>
      </c>
      <c r="I23" s="30">
        <v>1613.76</v>
      </c>
      <c r="J23" s="30">
        <v>1541.58</v>
      </c>
      <c r="K23" s="30">
        <v>353.07</v>
      </c>
      <c r="L23" s="30">
        <v>211.35</v>
      </c>
      <c r="M23" s="30">
        <v>297.32</v>
      </c>
      <c r="N23" s="30">
        <v>553.22</v>
      </c>
      <c r="O23" s="30">
        <v>2085.82</v>
      </c>
      <c r="P23" s="30">
        <v>222.75</v>
      </c>
      <c r="Q23" s="30">
        <v>129.45</v>
      </c>
      <c r="R23" s="30">
        <v>12</v>
      </c>
      <c r="S23" s="30">
        <v>465.10</v>
      </c>
      <c r="T23" s="30">
        <v>36</v>
      </c>
      <c r="U23" s="30">
        <v>12</v>
      </c>
      <c r="V23" s="30">
        <v>147.11</v>
      </c>
      <c r="W23" s="30">
        <v>11511.36</v>
      </c>
      <c r="X23" s="30">
        <v>94.97</v>
      </c>
      <c r="Y23" s="30">
        <v>12</v>
      </c>
      <c r="Z23" s="30">
        <v>114.34</v>
      </c>
      <c r="AA23" s="30">
        <v>312.97</v>
      </c>
      <c r="AB23" s="30">
        <v>382.87</v>
      </c>
      <c r="AC23" s="30">
        <v>220.69</v>
      </c>
      <c r="AD23" s="30">
        <v>780.84</v>
      </c>
      <c r="AE23" s="30">
        <v>561.06</v>
      </c>
      <c r="AF23" s="30">
        <v>0</v>
      </c>
      <c r="AG23" s="30">
        <v>70.52</v>
      </c>
      <c r="AH23" s="30">
        <v>12</v>
      </c>
      <c r="AI23" s="30">
        <v>402.10</v>
      </c>
    </row>
    <row r="24" spans="1:35" ht="12.9" customHeight="1">
      <c r="A24" s="29" t="s">
        <v>162</v>
      </c>
      <c r="B24" s="30">
        <v>48</v>
      </c>
      <c r="C24" s="30">
        <v>378.23</v>
      </c>
      <c r="D24" s="30">
        <v>1151.31</v>
      </c>
      <c r="E24" s="30">
        <v>8194.89</v>
      </c>
      <c r="F24" s="30">
        <v>3905.40</v>
      </c>
      <c r="G24" s="30">
        <v>577.58</v>
      </c>
      <c r="H24" s="30">
        <v>5136.07</v>
      </c>
      <c r="I24" s="30">
        <v>4092.06</v>
      </c>
      <c r="J24" s="30">
        <v>48350.51</v>
      </c>
      <c r="K24" s="30">
        <v>4142.62</v>
      </c>
      <c r="L24" s="30">
        <v>5519.48</v>
      </c>
      <c r="M24" s="30">
        <v>4199.36</v>
      </c>
      <c r="N24" s="30">
        <v>10984.57</v>
      </c>
      <c r="O24" s="30">
        <v>35384.16</v>
      </c>
      <c r="P24" s="30">
        <v>307.97</v>
      </c>
      <c r="Q24" s="30">
        <v>2106.09</v>
      </c>
      <c r="R24" s="30">
        <v>0</v>
      </c>
      <c r="S24" s="30">
        <v>1958.19</v>
      </c>
      <c r="T24" s="30">
        <v>973.98</v>
      </c>
      <c r="U24" s="30">
        <v>674.36</v>
      </c>
      <c r="V24" s="30">
        <v>515.52</v>
      </c>
      <c r="W24" s="30">
        <v>94.97</v>
      </c>
      <c r="X24" s="30">
        <v>193555.11</v>
      </c>
      <c r="Y24" s="30">
        <v>375.35</v>
      </c>
      <c r="Z24" s="30">
        <v>2593.24</v>
      </c>
      <c r="AA24" s="30">
        <v>863.83</v>
      </c>
      <c r="AB24" s="30">
        <v>8944.55</v>
      </c>
      <c r="AC24" s="30">
        <v>4822.93</v>
      </c>
      <c r="AD24" s="30">
        <v>8153.98</v>
      </c>
      <c r="AE24" s="30">
        <v>224.77</v>
      </c>
      <c r="AF24" s="30">
        <v>0</v>
      </c>
      <c r="AG24" s="30">
        <v>499.20</v>
      </c>
      <c r="AH24" s="30">
        <v>2124.32</v>
      </c>
      <c r="AI24" s="30">
        <v>9082.45</v>
      </c>
    </row>
    <row r="25" spans="1:35" ht="12.9" customHeight="1">
      <c r="A25" s="29" t="s">
        <v>163</v>
      </c>
      <c r="B25" s="30">
        <v>96</v>
      </c>
      <c r="C25" s="30">
        <v>299.35</v>
      </c>
      <c r="D25" s="30">
        <v>0</v>
      </c>
      <c r="E25" s="30">
        <v>132.51</v>
      </c>
      <c r="F25" s="30">
        <v>2335.17</v>
      </c>
      <c r="G25" s="30">
        <v>371.58</v>
      </c>
      <c r="H25" s="30">
        <v>1319.65</v>
      </c>
      <c r="I25" s="30">
        <v>2516.07</v>
      </c>
      <c r="J25" s="30">
        <v>9172.30</v>
      </c>
      <c r="K25" s="30">
        <v>2208.64</v>
      </c>
      <c r="L25" s="30">
        <v>2166.90</v>
      </c>
      <c r="M25" s="30">
        <v>1198.30</v>
      </c>
      <c r="N25" s="30">
        <v>2526.77</v>
      </c>
      <c r="O25" s="30">
        <v>14336.62</v>
      </c>
      <c r="P25" s="30">
        <v>334.03</v>
      </c>
      <c r="Q25" s="30">
        <v>624</v>
      </c>
      <c r="R25" s="30">
        <v>0</v>
      </c>
      <c r="S25" s="30">
        <v>833.66</v>
      </c>
      <c r="T25" s="30">
        <v>398.13</v>
      </c>
      <c r="U25" s="30">
        <v>264</v>
      </c>
      <c r="V25" s="30">
        <v>218.06</v>
      </c>
      <c r="W25" s="30">
        <v>12</v>
      </c>
      <c r="X25" s="30">
        <v>375.35</v>
      </c>
      <c r="Y25" s="30">
        <v>89364.29</v>
      </c>
      <c r="Z25" s="30">
        <v>1694.45</v>
      </c>
      <c r="AA25" s="30">
        <v>2086.12</v>
      </c>
      <c r="AB25" s="30">
        <v>3000</v>
      </c>
      <c r="AC25" s="30">
        <v>691.70</v>
      </c>
      <c r="AD25" s="30">
        <v>3247.84</v>
      </c>
      <c r="AE25" s="30">
        <v>466.11</v>
      </c>
      <c r="AF25" s="30">
        <v>0</v>
      </c>
      <c r="AG25" s="30">
        <v>255.96</v>
      </c>
      <c r="AH25" s="30">
        <v>395.96</v>
      </c>
      <c r="AI25" s="30">
        <v>4535.17</v>
      </c>
    </row>
    <row r="26" spans="1:35" ht="12.9" customHeight="1">
      <c r="A26" s="29" t="s">
        <v>164</v>
      </c>
      <c r="B26" s="30">
        <v>6612.81</v>
      </c>
      <c r="C26" s="30">
        <v>10900.96</v>
      </c>
      <c r="D26" s="30">
        <v>3385.63</v>
      </c>
      <c r="E26" s="30">
        <v>2811.02</v>
      </c>
      <c r="F26" s="30">
        <v>12739.54</v>
      </c>
      <c r="G26" s="30">
        <v>25356.75</v>
      </c>
      <c r="H26" s="30">
        <v>3505.11</v>
      </c>
      <c r="I26" s="30">
        <v>14823.99</v>
      </c>
      <c r="J26" s="30">
        <v>232919.80</v>
      </c>
      <c r="K26" s="30">
        <v>13259.71</v>
      </c>
      <c r="L26" s="30">
        <v>21827.36</v>
      </c>
      <c r="M26" s="30">
        <v>69880.32</v>
      </c>
      <c r="N26" s="30">
        <v>10977.84</v>
      </c>
      <c r="O26" s="30">
        <v>58454.02</v>
      </c>
      <c r="P26" s="30">
        <v>3596.55</v>
      </c>
      <c r="Q26" s="30">
        <v>3504.43</v>
      </c>
      <c r="R26" s="30">
        <v>36</v>
      </c>
      <c r="S26" s="30">
        <v>2477.46</v>
      </c>
      <c r="T26" s="30">
        <v>1187.07</v>
      </c>
      <c r="U26" s="30">
        <v>1008</v>
      </c>
      <c r="V26" s="30">
        <v>524.95</v>
      </c>
      <c r="W26" s="30">
        <v>114.34</v>
      </c>
      <c r="X26" s="30">
        <v>2593.24</v>
      </c>
      <c r="Y26" s="30">
        <v>1694.45</v>
      </c>
      <c r="Z26" s="30">
        <v>554130.01</v>
      </c>
      <c r="AA26" s="30">
        <v>1201.82</v>
      </c>
      <c r="AB26" s="30">
        <v>18595.59</v>
      </c>
      <c r="AC26" s="30">
        <v>16550.48</v>
      </c>
      <c r="AD26" s="30">
        <v>25387.33</v>
      </c>
      <c r="AE26" s="30">
        <v>532.79</v>
      </c>
      <c r="AF26" s="30">
        <v>12</v>
      </c>
      <c r="AG26" s="30">
        <v>1357.62</v>
      </c>
      <c r="AH26" s="30">
        <v>4877.47</v>
      </c>
      <c r="AI26" s="30">
        <v>21439.33</v>
      </c>
    </row>
    <row r="27" spans="1:35" ht="12.9" customHeight="1">
      <c r="A27" s="29" t="s">
        <v>165</v>
      </c>
      <c r="B27" s="30">
        <v>177.23</v>
      </c>
      <c r="C27" s="30">
        <v>402.23</v>
      </c>
      <c r="D27" s="30">
        <v>0</v>
      </c>
      <c r="E27" s="30">
        <v>671.95</v>
      </c>
      <c r="F27" s="30">
        <v>6282.49</v>
      </c>
      <c r="G27" s="30">
        <v>372</v>
      </c>
      <c r="H27" s="30">
        <v>3227.29</v>
      </c>
      <c r="I27" s="30">
        <v>5537.34</v>
      </c>
      <c r="J27" s="30">
        <v>23699.95</v>
      </c>
      <c r="K27" s="30">
        <v>4813.13</v>
      </c>
      <c r="L27" s="30">
        <v>4657.36</v>
      </c>
      <c r="M27" s="30">
        <v>2418.31</v>
      </c>
      <c r="N27" s="30">
        <v>9344.34</v>
      </c>
      <c r="O27" s="30">
        <v>37019.76</v>
      </c>
      <c r="P27" s="30">
        <v>167.23</v>
      </c>
      <c r="Q27" s="30">
        <v>1617.02</v>
      </c>
      <c r="R27" s="30">
        <v>168</v>
      </c>
      <c r="S27" s="30">
        <v>3238.38</v>
      </c>
      <c r="T27" s="30">
        <v>3186.90</v>
      </c>
      <c r="U27" s="30">
        <v>192</v>
      </c>
      <c r="V27" s="30">
        <v>120.61</v>
      </c>
      <c r="W27" s="30">
        <v>312.97</v>
      </c>
      <c r="X27" s="30">
        <v>863.83</v>
      </c>
      <c r="Y27" s="30">
        <v>2086.12</v>
      </c>
      <c r="Z27" s="30">
        <v>1201.82</v>
      </c>
      <c r="AA27" s="30">
        <v>216583.85</v>
      </c>
      <c r="AB27" s="30">
        <v>21559.81</v>
      </c>
      <c r="AC27" s="30">
        <v>2928.26</v>
      </c>
      <c r="AD27" s="30">
        <v>12545.64</v>
      </c>
      <c r="AE27" s="30">
        <v>936.14</v>
      </c>
      <c r="AF27" s="30">
        <v>0</v>
      </c>
      <c r="AG27" s="30">
        <v>457.81</v>
      </c>
      <c r="AH27" s="30">
        <v>748.23</v>
      </c>
      <c r="AI27" s="30">
        <v>10542.26</v>
      </c>
    </row>
    <row r="28" spans="1:35" ht="12.9" customHeight="1">
      <c r="A28" s="29" t="s">
        <v>166</v>
      </c>
      <c r="B28" s="30">
        <v>2738.18</v>
      </c>
      <c r="C28" s="30">
        <v>5605.63</v>
      </c>
      <c r="D28" s="30">
        <v>42682.07</v>
      </c>
      <c r="E28" s="30">
        <v>4032.98</v>
      </c>
      <c r="F28" s="30">
        <v>44947.69</v>
      </c>
      <c r="G28" s="30">
        <v>2211.97</v>
      </c>
      <c r="H28" s="30">
        <v>14944.65</v>
      </c>
      <c r="I28" s="30">
        <v>34321.64</v>
      </c>
      <c r="J28" s="30">
        <v>199708.76</v>
      </c>
      <c r="K28" s="30">
        <v>26620.93</v>
      </c>
      <c r="L28" s="30">
        <v>28151.44</v>
      </c>
      <c r="M28" s="30">
        <v>19338.36</v>
      </c>
      <c r="N28" s="30">
        <v>43560.93</v>
      </c>
      <c r="O28" s="30">
        <v>208624.54</v>
      </c>
      <c r="P28" s="30">
        <v>3401.55</v>
      </c>
      <c r="Q28" s="30">
        <v>11361.84</v>
      </c>
      <c r="R28" s="30">
        <v>208.34</v>
      </c>
      <c r="S28" s="30">
        <v>10440.24</v>
      </c>
      <c r="T28" s="30">
        <v>4847.19</v>
      </c>
      <c r="U28" s="30">
        <v>4131.11</v>
      </c>
      <c r="V28" s="30">
        <v>708.84</v>
      </c>
      <c r="W28" s="30">
        <v>382.87</v>
      </c>
      <c r="X28" s="30">
        <v>8944.55</v>
      </c>
      <c r="Y28" s="30">
        <v>3000</v>
      </c>
      <c r="Z28" s="30">
        <v>18595.59</v>
      </c>
      <c r="AA28" s="30">
        <v>21559.81</v>
      </c>
      <c r="AB28" s="30">
        <v>1126691.64</v>
      </c>
      <c r="AC28" s="30">
        <v>0</v>
      </c>
      <c r="AD28" s="30">
        <v>65569.06</v>
      </c>
      <c r="AE28" s="30">
        <v>564</v>
      </c>
      <c r="AF28" s="30">
        <v>36</v>
      </c>
      <c r="AG28" s="30">
        <v>2546.68</v>
      </c>
      <c r="AH28" s="30">
        <v>17557.42</v>
      </c>
      <c r="AI28" s="30">
        <v>74540.54</v>
      </c>
    </row>
    <row r="29" spans="1:35" ht="12.9" customHeight="1">
      <c r="A29" s="29" t="s">
        <v>167</v>
      </c>
      <c r="B29" s="30">
        <v>2485.37</v>
      </c>
      <c r="C29" s="30">
        <v>4235.90</v>
      </c>
      <c r="D29" s="30">
        <v>5161.31</v>
      </c>
      <c r="E29" s="30">
        <v>1359.46</v>
      </c>
      <c r="F29" s="30">
        <v>10181.75</v>
      </c>
      <c r="G29" s="30">
        <v>2601.47</v>
      </c>
      <c r="H29" s="30">
        <v>5613.58</v>
      </c>
      <c r="I29" s="30">
        <v>12836.95</v>
      </c>
      <c r="J29" s="30">
        <v>105698.47</v>
      </c>
      <c r="K29" s="30">
        <v>15458.34</v>
      </c>
      <c r="L29" s="30">
        <v>9923.46</v>
      </c>
      <c r="M29" s="30">
        <v>14694.74</v>
      </c>
      <c r="N29" s="30">
        <v>10788.25</v>
      </c>
      <c r="O29" s="30">
        <v>47339.89</v>
      </c>
      <c r="P29" s="30">
        <v>1759.42</v>
      </c>
      <c r="Q29" s="30">
        <v>2607.66</v>
      </c>
      <c r="R29" s="30">
        <v>12</v>
      </c>
      <c r="S29" s="30">
        <v>6161.49</v>
      </c>
      <c r="T29" s="30">
        <v>1256.85</v>
      </c>
      <c r="U29" s="30">
        <v>3971.18</v>
      </c>
      <c r="V29" s="30">
        <v>435.10</v>
      </c>
      <c r="W29" s="30">
        <v>220.69</v>
      </c>
      <c r="X29" s="30">
        <v>4822.93</v>
      </c>
      <c r="Y29" s="30">
        <v>691.70</v>
      </c>
      <c r="Z29" s="30">
        <v>16550.48</v>
      </c>
      <c r="AA29" s="30">
        <v>2928.26</v>
      </c>
      <c r="AB29" s="30">
        <v>0</v>
      </c>
      <c r="AC29" s="30">
        <v>254924.24</v>
      </c>
      <c r="AD29" s="30">
        <v>14370.25</v>
      </c>
      <c r="AE29" s="30">
        <v>880.47</v>
      </c>
      <c r="AF29" s="30">
        <v>24</v>
      </c>
      <c r="AG29" s="30">
        <v>1934.43</v>
      </c>
      <c r="AH29" s="30">
        <v>8709.39</v>
      </c>
      <c r="AI29" s="30">
        <v>18968.69</v>
      </c>
    </row>
    <row r="30" spans="1:35" ht="12.9" customHeight="1">
      <c r="A30" s="29" t="s">
        <v>168</v>
      </c>
      <c r="B30" s="30">
        <v>1362.51</v>
      </c>
      <c r="C30" s="30">
        <v>5432.57</v>
      </c>
      <c r="D30" s="30">
        <v>18111.19</v>
      </c>
      <c r="E30" s="30">
        <v>6369.98</v>
      </c>
      <c r="F30" s="30">
        <v>42202.90</v>
      </c>
      <c r="G30" s="30">
        <v>10095.51</v>
      </c>
      <c r="H30" s="30">
        <v>40519.33</v>
      </c>
      <c r="I30" s="30">
        <v>32636.49</v>
      </c>
      <c r="J30" s="30">
        <v>223931.04</v>
      </c>
      <c r="K30" s="30">
        <v>52395.54</v>
      </c>
      <c r="L30" s="30">
        <v>42618.15</v>
      </c>
      <c r="M30" s="30">
        <v>26966.73</v>
      </c>
      <c r="N30" s="30">
        <v>64301.01</v>
      </c>
      <c r="O30" s="30">
        <v>271037.40</v>
      </c>
      <c r="P30" s="30">
        <v>2936.15</v>
      </c>
      <c r="Q30" s="30">
        <v>18524.92</v>
      </c>
      <c r="R30" s="30">
        <v>228</v>
      </c>
      <c r="S30" s="30">
        <v>21417.11</v>
      </c>
      <c r="T30" s="30">
        <v>5245.84</v>
      </c>
      <c r="U30" s="30">
        <v>3860.87</v>
      </c>
      <c r="V30" s="30">
        <v>3580.41</v>
      </c>
      <c r="W30" s="30">
        <v>780.84</v>
      </c>
      <c r="X30" s="30">
        <v>8153.98</v>
      </c>
      <c r="Y30" s="30">
        <v>3247.84</v>
      </c>
      <c r="Z30" s="30">
        <v>25387.33</v>
      </c>
      <c r="AA30" s="30">
        <v>12545.64</v>
      </c>
      <c r="AB30" s="30">
        <v>65569.06</v>
      </c>
      <c r="AC30" s="30">
        <v>14370.25</v>
      </c>
      <c r="AD30" s="30">
        <v>1761899.91</v>
      </c>
      <c r="AE30" s="30">
        <v>4083.25</v>
      </c>
      <c r="AF30" s="30">
        <v>1136.27</v>
      </c>
      <c r="AG30" s="30">
        <v>3771.10</v>
      </c>
      <c r="AH30" s="30">
        <v>5052.05</v>
      </c>
      <c r="AI30" s="30">
        <v>84555.07</v>
      </c>
    </row>
    <row r="31" spans="1:35" ht="12.9" customHeight="1">
      <c r="A31" s="29" t="s">
        <v>169</v>
      </c>
      <c r="B31" s="30">
        <v>56.06</v>
      </c>
      <c r="C31" s="30">
        <v>168</v>
      </c>
      <c r="D31" s="30">
        <v>1434.89</v>
      </c>
      <c r="E31" s="30">
        <v>77.47</v>
      </c>
      <c r="F31" s="30">
        <v>1969.11</v>
      </c>
      <c r="G31" s="30">
        <v>52.49</v>
      </c>
      <c r="H31" s="30">
        <v>1520.36</v>
      </c>
      <c r="I31" s="30">
        <v>2330.58</v>
      </c>
      <c r="J31" s="30">
        <v>8391.34</v>
      </c>
      <c r="K31" s="30">
        <v>8804.40</v>
      </c>
      <c r="L31" s="30">
        <v>1226.73</v>
      </c>
      <c r="M31" s="30">
        <v>1407.82</v>
      </c>
      <c r="N31" s="30">
        <v>3431.25</v>
      </c>
      <c r="O31" s="30">
        <v>27430.52</v>
      </c>
      <c r="P31" s="30">
        <v>620.26</v>
      </c>
      <c r="Q31" s="30">
        <v>352.58</v>
      </c>
      <c r="R31" s="30">
        <v>12</v>
      </c>
      <c r="S31" s="30">
        <v>1994.70</v>
      </c>
      <c r="T31" s="30">
        <v>408</v>
      </c>
      <c r="U31" s="30">
        <v>24</v>
      </c>
      <c r="V31" s="30">
        <v>5362.46</v>
      </c>
      <c r="W31" s="30">
        <v>561.06</v>
      </c>
      <c r="X31" s="30">
        <v>224.77</v>
      </c>
      <c r="Y31" s="30">
        <v>466.11</v>
      </c>
      <c r="Z31" s="30">
        <v>532.79</v>
      </c>
      <c r="AA31" s="30">
        <v>936.14</v>
      </c>
      <c r="AB31" s="30">
        <v>564</v>
      </c>
      <c r="AC31" s="30">
        <v>880.47</v>
      </c>
      <c r="AD31" s="30">
        <v>4083.25</v>
      </c>
      <c r="AE31" s="30">
        <v>88620.72</v>
      </c>
      <c r="AF31" s="30">
        <v>0</v>
      </c>
      <c r="AG31" s="30">
        <v>2020.03</v>
      </c>
      <c r="AH31" s="30">
        <v>408</v>
      </c>
      <c r="AI31" s="30">
        <v>5571.29</v>
      </c>
    </row>
    <row r="32" spans="1:35" ht="12.9" customHeight="1">
      <c r="A32" s="29" t="s">
        <v>170</v>
      </c>
      <c r="B32" s="30">
        <v>0</v>
      </c>
      <c r="C32" s="30">
        <v>36</v>
      </c>
      <c r="D32" s="30">
        <v>12</v>
      </c>
      <c r="E32" s="30">
        <v>0</v>
      </c>
      <c r="F32" s="30">
        <v>36</v>
      </c>
      <c r="G32" s="30">
        <v>0</v>
      </c>
      <c r="H32" s="30">
        <v>0</v>
      </c>
      <c r="I32" s="30">
        <v>12</v>
      </c>
      <c r="J32" s="30">
        <v>204</v>
      </c>
      <c r="K32" s="30">
        <v>24</v>
      </c>
      <c r="L32" s="30">
        <v>72</v>
      </c>
      <c r="M32" s="30">
        <v>108</v>
      </c>
      <c r="N32" s="30">
        <v>24</v>
      </c>
      <c r="O32" s="30">
        <v>108</v>
      </c>
      <c r="P32" s="30">
        <v>12</v>
      </c>
      <c r="Q32" s="30">
        <v>0</v>
      </c>
      <c r="R32" s="30">
        <v>0</v>
      </c>
      <c r="S32" s="30">
        <v>0</v>
      </c>
      <c r="T32" s="30">
        <v>0</v>
      </c>
      <c r="U32" s="30">
        <v>0</v>
      </c>
      <c r="V32" s="30">
        <v>0</v>
      </c>
      <c r="W32" s="30">
        <v>0</v>
      </c>
      <c r="X32" s="30">
        <v>0</v>
      </c>
      <c r="Y32" s="30">
        <v>0</v>
      </c>
      <c r="Z32" s="30">
        <v>12</v>
      </c>
      <c r="AA32" s="30">
        <v>0</v>
      </c>
      <c r="AB32" s="30">
        <v>36</v>
      </c>
      <c r="AC32" s="30">
        <v>24</v>
      </c>
      <c r="AD32" s="30">
        <v>1136.27</v>
      </c>
      <c r="AE32" s="30">
        <v>0</v>
      </c>
      <c r="AF32" s="30">
        <v>1916.27</v>
      </c>
      <c r="AG32" s="30">
        <v>12</v>
      </c>
      <c r="AH32" s="30">
        <v>24</v>
      </c>
      <c r="AI32" s="30">
        <v>12</v>
      </c>
    </row>
    <row r="33" spans="1:35" ht="12.9" customHeight="1">
      <c r="A33" s="29" t="s">
        <v>171</v>
      </c>
      <c r="B33" s="30">
        <v>443.26</v>
      </c>
      <c r="C33" s="30">
        <v>349.23</v>
      </c>
      <c r="D33" s="30">
        <v>983.30</v>
      </c>
      <c r="E33" s="30">
        <v>374.12</v>
      </c>
      <c r="F33" s="30">
        <v>3260.94</v>
      </c>
      <c r="G33" s="30">
        <v>180</v>
      </c>
      <c r="H33" s="30">
        <v>1650.81</v>
      </c>
      <c r="I33" s="30">
        <v>5080.58</v>
      </c>
      <c r="J33" s="30">
        <v>14302.43</v>
      </c>
      <c r="K33" s="30">
        <v>14847.85</v>
      </c>
      <c r="L33" s="30">
        <v>3092.35</v>
      </c>
      <c r="M33" s="30">
        <v>2011.44</v>
      </c>
      <c r="N33" s="30">
        <v>3533.78</v>
      </c>
      <c r="O33" s="30">
        <v>8153.51</v>
      </c>
      <c r="P33" s="30">
        <v>324.40</v>
      </c>
      <c r="Q33" s="30">
        <v>511.51</v>
      </c>
      <c r="R33" s="30">
        <v>120.21</v>
      </c>
      <c r="S33" s="30">
        <v>5564.53</v>
      </c>
      <c r="T33" s="30">
        <v>754.39</v>
      </c>
      <c r="U33" s="30">
        <v>84</v>
      </c>
      <c r="V33" s="30">
        <v>1010.17</v>
      </c>
      <c r="W33" s="30">
        <v>70.52</v>
      </c>
      <c r="X33" s="30">
        <v>499.20</v>
      </c>
      <c r="Y33" s="30">
        <v>255.96</v>
      </c>
      <c r="Z33" s="30">
        <v>1357.62</v>
      </c>
      <c r="AA33" s="30">
        <v>457.81</v>
      </c>
      <c r="AB33" s="30">
        <v>2546.68</v>
      </c>
      <c r="AC33" s="30">
        <v>1934.43</v>
      </c>
      <c r="AD33" s="30">
        <v>3771.10</v>
      </c>
      <c r="AE33" s="30">
        <v>2020.03</v>
      </c>
      <c r="AF33" s="30">
        <v>12</v>
      </c>
      <c r="AG33" s="30">
        <v>71661.03</v>
      </c>
      <c r="AH33" s="30">
        <v>698.58</v>
      </c>
      <c r="AI33" s="30">
        <v>3420.83</v>
      </c>
    </row>
    <row r="34" spans="1:35" ht="12.9" customHeight="1">
      <c r="A34" s="29" t="s">
        <v>172</v>
      </c>
      <c r="B34" s="30">
        <v>928.44</v>
      </c>
      <c r="C34" s="30">
        <v>1423.88</v>
      </c>
      <c r="D34" s="30">
        <v>1924.32</v>
      </c>
      <c r="E34" s="30">
        <v>385.93</v>
      </c>
      <c r="F34" s="30">
        <v>4104.88</v>
      </c>
      <c r="G34" s="30">
        <v>395.58</v>
      </c>
      <c r="H34" s="30">
        <v>1309.57</v>
      </c>
      <c r="I34" s="30">
        <v>3846.84</v>
      </c>
      <c r="J34" s="30">
        <v>36089.16</v>
      </c>
      <c r="K34" s="30">
        <v>3586</v>
      </c>
      <c r="L34" s="30">
        <v>3009.55</v>
      </c>
      <c r="M34" s="30">
        <v>8573.58</v>
      </c>
      <c r="N34" s="30">
        <v>3241.56</v>
      </c>
      <c r="O34" s="30">
        <v>17577.55</v>
      </c>
      <c r="P34" s="30">
        <v>550.90</v>
      </c>
      <c r="Q34" s="30">
        <v>783.94</v>
      </c>
      <c r="R34" s="30">
        <v>12</v>
      </c>
      <c r="S34" s="30">
        <v>1354.42</v>
      </c>
      <c r="T34" s="30">
        <v>407.35</v>
      </c>
      <c r="U34" s="30">
        <v>0</v>
      </c>
      <c r="V34" s="30">
        <v>221.92</v>
      </c>
      <c r="W34" s="30">
        <v>12</v>
      </c>
      <c r="X34" s="30">
        <v>2124.32</v>
      </c>
      <c r="Y34" s="30">
        <v>395.96</v>
      </c>
      <c r="Z34" s="30">
        <v>4877.47</v>
      </c>
      <c r="AA34" s="30">
        <v>748.23</v>
      </c>
      <c r="AB34" s="30">
        <v>17557.42</v>
      </c>
      <c r="AC34" s="30">
        <v>8709.39</v>
      </c>
      <c r="AD34" s="30">
        <v>5052.05</v>
      </c>
      <c r="AE34" s="30">
        <v>408</v>
      </c>
      <c r="AF34" s="30">
        <v>24</v>
      </c>
      <c r="AG34" s="30">
        <v>698.58</v>
      </c>
      <c r="AH34" s="30">
        <v>102889.78</v>
      </c>
      <c r="AI34" s="30">
        <v>4630.04</v>
      </c>
    </row>
    <row r="35" spans="1:35" ht="20.4" thickBot="1">
      <c r="A35" s="29" t="s">
        <v>25</v>
      </c>
      <c r="B35" s="30">
        <v>1190.71</v>
      </c>
      <c r="C35" s="30">
        <v>1989.05</v>
      </c>
      <c r="D35" s="30">
        <v>13775.23</v>
      </c>
      <c r="E35" s="30">
        <v>6846.41</v>
      </c>
      <c r="F35" s="30">
        <v>36452.67</v>
      </c>
      <c r="G35" s="30">
        <v>2203.88</v>
      </c>
      <c r="H35" s="30">
        <v>53471.14</v>
      </c>
      <c r="I35" s="30">
        <v>45631.37</v>
      </c>
      <c r="J35" s="30">
        <v>181175.74</v>
      </c>
      <c r="K35" s="30">
        <v>0</v>
      </c>
      <c r="L35" s="30">
        <v>0</v>
      </c>
      <c r="M35" s="30">
        <v>18384.64</v>
      </c>
      <c r="N35" s="30">
        <v>87885.44</v>
      </c>
      <c r="O35" s="30">
        <v>0</v>
      </c>
      <c r="P35" s="30">
        <v>3637.62</v>
      </c>
      <c r="Q35" s="30">
        <v>16182.37</v>
      </c>
      <c r="R35" s="30">
        <v>189.94</v>
      </c>
      <c r="S35" s="30">
        <v>16289.55</v>
      </c>
      <c r="T35" s="30">
        <v>4303.72</v>
      </c>
      <c r="U35" s="30">
        <v>1382.05</v>
      </c>
      <c r="V35" s="30">
        <v>3813.27</v>
      </c>
      <c r="W35" s="30">
        <v>402.10</v>
      </c>
      <c r="X35" s="30">
        <v>9082.45</v>
      </c>
      <c r="Y35" s="30">
        <v>4535.17</v>
      </c>
      <c r="Z35" s="30">
        <v>21439.33</v>
      </c>
      <c r="AA35" s="30">
        <v>10542.26</v>
      </c>
      <c r="AB35" s="30">
        <v>74540.54</v>
      </c>
      <c r="AC35" s="30">
        <v>18968.69</v>
      </c>
      <c r="AD35" s="30">
        <v>84555.07</v>
      </c>
      <c r="AE35" s="30">
        <v>5571.29</v>
      </c>
      <c r="AF35" s="30">
        <v>12</v>
      </c>
      <c r="AG35" s="30">
        <v>3420.83</v>
      </c>
      <c r="AH35" s="30">
        <v>4630.04</v>
      </c>
      <c r="AI35" s="30">
        <v>1587656.07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Remarques</vt:lpstr>
      <vt:lpstr>2023 - Canton et Gpe. de risque</vt:lpstr>
      <vt:lpstr>2023 - Suisse</vt:lpstr>
      <vt:lpstr>2023 - PCG</vt:lpstr>
      <vt:lpstr>2023 - Comorbidité</vt:lpstr>
      <vt:lpstr>2022 - Canton et Gpe. de risque</vt:lpstr>
      <vt:lpstr>2022 - Suisse</vt:lpstr>
      <vt:lpstr>2022 - PCG</vt:lpstr>
      <vt:lpstr>2022 - Comorbidité</vt:lpstr>
      <vt:lpstr>2023 - Renchérissement</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Vieten Magnus - mvi</cp:lastModifiedBy>
  <dcterms:created xsi:type="dcterms:W3CDTF">2020-06-04T08:12:04Z</dcterms:created>
  <dcterms:modified xsi:type="dcterms:W3CDTF">2024-02-20T13:30:26Z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08d49b1b-9d13-402f-9b31-dd47ba193957</vt:lpwstr>
  </property>
</Properties>
</file>