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thias\Downloads\"/>
    </mc:Choice>
  </mc:AlternateContent>
  <bookViews>
    <workbookView xWindow="-120" yWindow="-120" windowWidth="51840" windowHeight="21120" tabRatio="759" activeTab="0"/>
  </bookViews>
  <sheets>
    <sheet name="Remarques" sheetId="2" r:id="rId3"/>
    <sheet name="2025 - Canton et Gpe. de risque" sheetId="1" r:id="rId4"/>
    <sheet name="2025 - Suisse" sheetId="3" r:id="rId5"/>
    <sheet name="2025 - PCG" sheetId="4" r:id="rId6"/>
    <sheet name="2025 - Comorbidité" sheetId="9" r:id="rId7"/>
    <sheet name="2024 - Canton et Gpe. de risque" sheetId="5" r:id="rId8"/>
    <sheet name="2024 - Suisse" sheetId="6" r:id="rId9"/>
    <sheet name="2024 - PCG" sheetId="7" r:id="rId10"/>
    <sheet name="2024 - Comorbidité" sheetId="12" r:id="rId11"/>
    <sheet name="2025 - Renchérissement" sheetId="11" r:id="rId12"/>
    <sheet name="Hilfssheet" sheetId="8" state="hidden" r:id="rId13"/>
  </sheets>
  <definedNames>
    <definedName name="_xlnm._FilterDatabase" localSheetId="1" hidden="1">'2025 - Canton et Gpe. de risque'!$A$1:$I$1</definedName>
    <definedName name="_xlnm._FilterDatabase" localSheetId="3" hidden="1">'2025 - PCG'!$A$1:$E$1</definedName>
    <definedName name="_xlnm._FilterDatabase" localSheetId="2" hidden="1">'2025 - Suisse'!$A$1:$DG$1</definedName>
    <definedName name="_xlnm._FilterDatabase" localSheetId="5" hidden="1">'2024 - Canton et Gpe. de risque'!$A$1:$G$1</definedName>
    <definedName name="_xlnm._FilterDatabase" localSheetId="7" hidden="1">'2024 - PCG'!$A$1:$D$1</definedName>
    <definedName name="_xlnm._FilterDatabase" localSheetId="6" hidden="1">'2024 - Suisse'!$A$1:$DG$1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1" l="1"/>
</calcChain>
</file>

<file path=xl/sharedStrings.xml><?xml version="1.0" encoding="utf-8"?>
<sst xmlns="http://schemas.openxmlformats.org/spreadsheetml/2006/main" count="14284" uniqueCount="234">
  <si>
    <t>Jahr</t>
  </si>
  <si>
    <t>Compensation des risques</t>
  </si>
  <si>
    <t>10/06/2026</t>
  </si>
  <si>
    <t>2024</t>
  </si>
  <si>
    <t>Jahr+1</t>
  </si>
  <si>
    <t>2023</t>
  </si>
  <si>
    <t>Remarques</t>
  </si>
  <si>
    <t>Calcul</t>
  </si>
  <si>
    <t>Date d'exportation</t>
  </si>
  <si>
    <t>La colonne avec la désignation Coûts contient les coûts bruts.</t>
  </si>
  <si>
    <t>Enfants (âge 0-18) ne sont pas regroupés dans les PCG.</t>
  </si>
  <si>
    <t>Personnes ayant 0 mois d'assurance mais des coûts et/ou des participations aux coûts positifs ne sont pas inclus.</t>
  </si>
  <si>
    <t>Les groupes de risque de moins de 120 mois ne sont pas indiqués pour des raisons de protection des données. Cela explique les différences éventuelles entre le nombre total de mois, des coûts et de la participation aux coûts dans les fiches "Canton et groupe de risque" et "Suisse".</t>
  </si>
  <si>
    <t>Groupes d'âge: 
0-18, 19-25,  26-30, 31-35, 36-40, 41-45, 46-50, 51-55, 56-60, 61-65, 66-70, 71-75, 76-80, 81-85, 86-90, 91+</t>
  </si>
  <si>
    <t>Année Variable</t>
  </si>
  <si>
    <t>Etat des données</t>
  </si>
  <si>
    <t>Institution commune LAMal</t>
  </si>
  <si>
    <t>Canton</t>
  </si>
  <si>
    <t>Groupe d'âge</t>
  </si>
  <si>
    <t>Sexe</t>
  </si>
  <si>
    <t>Total</t>
  </si>
  <si>
    <t>Redevances/contributions
par mois
CHF</t>
  </si>
  <si>
    <t>Allègement/charge
par mois
CHF</t>
  </si>
  <si>
    <t>Coûts 2024
CHF</t>
  </si>
  <si>
    <t>Mois
2024</t>
  </si>
  <si>
    <t>(DM2+hyp)</t>
  </si>
  <si>
    <t>Supplément par Mois
CHF</t>
  </si>
  <si>
    <t>PCG 
(Données des médicaments de la classification: 2024)</t>
  </si>
  <si>
    <t>PCG 
(Données des médicaments de la classification: 2023)</t>
  </si>
  <si>
    <t>Considérations générales (s'applique à tous les tableaux)</t>
  </si>
  <si>
    <t xml:space="preserve">Dans toutes les cellules de la matrice de comorbidité sont indiqués des mois. </t>
  </si>
  <si>
    <t xml:space="preserve">Les assurés ayant plus de 13 mois n'entrent que pour 12 mois dans ce tableau.   </t>
  </si>
  <si>
    <t xml:space="preserve">Sur la diagonale de la matrice, toutes les classifications dans le PCG concerné sont prises en compte (c.-à-d., les morbidités individuelles et les multimorbidités).    </t>
  </si>
  <si>
    <t xml:space="preserve">Les combinaisons de PCG de moins de 120 mois ne sont pas exclues.    </t>
  </si>
  <si>
    <t>Mois 
2025</t>
  </si>
  <si>
    <t>Coûts 
2025
CHF</t>
  </si>
  <si>
    <t>Pas de PCG
Mois</t>
  </si>
  <si>
    <t>Pas de PCG
Coûts</t>
  </si>
  <si>
    <t>Pas de PCG
Part. aux coûts</t>
  </si>
  <si>
    <t>ABH 
Mois</t>
  </si>
  <si>
    <t>ABH 
Coûts</t>
  </si>
  <si>
    <t>ABH 
Part. aux coûts</t>
  </si>
  <si>
    <t>ADH 
Mois</t>
  </si>
  <si>
    <t>ADH 
Coûts</t>
  </si>
  <si>
    <t>ADH 
Part. aux coûts</t>
  </si>
  <si>
    <t>AIK
Mois</t>
  </si>
  <si>
    <t>AIK
Coûts</t>
  </si>
  <si>
    <t>AIK
Part. aux coûts</t>
  </si>
  <si>
    <t>ALZ
Mois</t>
  </si>
  <si>
    <t>ALZ
Coûts</t>
  </si>
  <si>
    <t>ALZ
Part. aux coûts</t>
  </si>
  <si>
    <t>AST
Mois</t>
  </si>
  <si>
    <t>AST
Coûts</t>
  </si>
  <si>
    <t>AST
Part. aux coûts</t>
  </si>
  <si>
    <t>BSR
Mois</t>
  </si>
  <si>
    <t>BSR
Coûts</t>
  </si>
  <si>
    <t>BSR
Part. aux coûts</t>
  </si>
  <si>
    <t>CAR
Mois</t>
  </si>
  <si>
    <t>CAR
Coûts</t>
  </si>
  <si>
    <t>CAR
Part. aux coûts</t>
  </si>
  <si>
    <t>COP
Mois</t>
  </si>
  <si>
    <t>COP
Coûts</t>
  </si>
  <si>
    <t>COP
Part. aux coûts</t>
  </si>
  <si>
    <t>DEP
Mois</t>
  </si>
  <si>
    <t>DEP
Coûts</t>
  </si>
  <si>
    <t>DEP
Part. aux coûts</t>
  </si>
  <si>
    <t>EPI
Mois</t>
  </si>
  <si>
    <t>EPI
Coûts</t>
  </si>
  <si>
    <t>EPI
Part. aux coûts</t>
  </si>
  <si>
    <t>GLA
Mois</t>
  </si>
  <si>
    <t>GLA
Coûts</t>
  </si>
  <si>
    <t>GLA
Part. aux coûts</t>
  </si>
  <si>
    <t>HCH
Mois</t>
  </si>
  <si>
    <t>HCH
Coûts</t>
  </si>
  <si>
    <t>HCH
Part. aux coûts</t>
  </si>
  <si>
    <t>HIV
Mois</t>
  </si>
  <si>
    <t>HIV
Coûts</t>
  </si>
  <si>
    <t>HIV
Part. aux coûts</t>
  </si>
  <si>
    <t>KHO
Mois</t>
  </si>
  <si>
    <t>KHO
Coûts</t>
  </si>
  <si>
    <t>KHO
Part. aux coûts</t>
  </si>
  <si>
    <t>KRE
Mois</t>
  </si>
  <si>
    <t>KRE
Coûts</t>
  </si>
  <si>
    <t>KRE
Part. aux coûts</t>
  </si>
  <si>
    <t>KRK
Mois</t>
  </si>
  <si>
    <t>KRK
Coûts</t>
  </si>
  <si>
    <t>KRK
Part. aux coûts</t>
  </si>
  <si>
    <t>MCR
Mois</t>
  </si>
  <si>
    <t>MCR
Coûts</t>
  </si>
  <si>
    <t>MCR
Part. aux coûts</t>
  </si>
  <si>
    <t>MSK
Mois</t>
  </si>
  <si>
    <t>MSK
Coûts</t>
  </si>
  <si>
    <t>MSK
Part. aux coûts</t>
  </si>
  <si>
    <t>NIE
Mois</t>
  </si>
  <si>
    <t>NIE
Coûts</t>
  </si>
  <si>
    <t>NIE
Part. aux coûts</t>
  </si>
  <si>
    <t>PAH
Mois</t>
  </si>
  <si>
    <t>PAH
Coûts</t>
  </si>
  <si>
    <t>PAH
Part. aux coûts</t>
  </si>
  <si>
    <t>PAR
Mois</t>
  </si>
  <si>
    <t>PAR
Coûts</t>
  </si>
  <si>
    <t>PAR
Part. aux coûts</t>
  </si>
  <si>
    <t>PSO
Mois</t>
  </si>
  <si>
    <t>PSO
Coûts</t>
  </si>
  <si>
    <t>PSO
Part. aux coûts</t>
  </si>
  <si>
    <t>PSY
Mois</t>
  </si>
  <si>
    <t>PSY
Coûts</t>
  </si>
  <si>
    <t>PSY
Part. aux coûts</t>
  </si>
  <si>
    <t>RHE
Mois</t>
  </si>
  <si>
    <t>RHE
Coûts</t>
  </si>
  <si>
    <t>RHE
Part. aux coûts</t>
  </si>
  <si>
    <t>SMC
Mois</t>
  </si>
  <si>
    <t>SMC
Coûts</t>
  </si>
  <si>
    <t>SMC
Part. aux coûts</t>
  </si>
  <si>
    <t>SMN
Mois</t>
  </si>
  <si>
    <t>SMN
Coûts</t>
  </si>
  <si>
    <t>SMN
Part. aux coûts</t>
  </si>
  <si>
    <t>THY
Mois</t>
  </si>
  <si>
    <t>THY
Coûts</t>
  </si>
  <si>
    <t>THY
Part. aux coûts</t>
  </si>
  <si>
    <t>TRA
Mois</t>
  </si>
  <si>
    <t>TRA
Coûts</t>
  </si>
  <si>
    <t>TRA
Part. aux coûts</t>
  </si>
  <si>
    <t>WAS
Mois</t>
  </si>
  <si>
    <t>WAS
Coûts</t>
  </si>
  <si>
    <t>WAS
Part. aux coûts</t>
  </si>
  <si>
    <t>ZFP
Mois</t>
  </si>
  <si>
    <t>ZFP
Coûts</t>
  </si>
  <si>
    <t>ZFP
Part. aux coûts</t>
  </si>
  <si>
    <t>ZNS
Mois</t>
  </si>
  <si>
    <t>ZNS
Coûts</t>
  </si>
  <si>
    <t>ZNS
Part. aux coûts</t>
  </si>
  <si>
    <t>DM2 + hyp
Mois</t>
  </si>
  <si>
    <t>DM2 + hyp
Coûts</t>
  </si>
  <si>
    <t>DM2 + hyp
Part. aux coûts</t>
  </si>
  <si>
    <t>Part. aux coûts 
2025
CHF</t>
  </si>
  <si>
    <t>Part. aux coûts 
2024
CHF</t>
  </si>
  <si>
    <t>ABH</t>
  </si>
  <si>
    <t>ADH</t>
  </si>
  <si>
    <t>AIK</t>
  </si>
  <si>
    <t>ALZ</t>
  </si>
  <si>
    <t>AST</t>
  </si>
  <si>
    <t>BSR</t>
  </si>
  <si>
    <t>CAR</t>
  </si>
  <si>
    <t>COP</t>
  </si>
  <si>
    <t>DEP</t>
  </si>
  <si>
    <t>DM1</t>
  </si>
  <si>
    <t>DM2</t>
  </si>
  <si>
    <t>EPI</t>
  </si>
  <si>
    <t>GLA</t>
  </si>
  <si>
    <t>HCH</t>
  </si>
  <si>
    <t>HIV</t>
  </si>
  <si>
    <t>KHO</t>
  </si>
  <si>
    <t>KRE</t>
  </si>
  <si>
    <t>KRK</t>
  </si>
  <si>
    <t>MCR</t>
  </si>
  <si>
    <t>MSK</t>
  </si>
  <si>
    <t>NIE</t>
  </si>
  <si>
    <t>PAH</t>
  </si>
  <si>
    <t>PAR</t>
  </si>
  <si>
    <t>PSO</t>
  </si>
  <si>
    <t>PSY</t>
  </si>
  <si>
    <t>RHE</t>
  </si>
  <si>
    <t>SMC</t>
  </si>
  <si>
    <t>SMN</t>
  </si>
  <si>
    <t>THY</t>
  </si>
  <si>
    <t>TRA</t>
  </si>
  <si>
    <t>WAS</t>
  </si>
  <si>
    <t>ZFP</t>
  </si>
  <si>
    <t>ZNS</t>
  </si>
  <si>
    <t>Jahr-1</t>
  </si>
  <si>
    <t>Tableaux: Matrice de comorbidité</t>
  </si>
  <si>
    <t>Tableaux: Suisse</t>
  </si>
  <si>
    <t xml:space="preserve">Les classifications PCG proviennent de l'année précédente, qui est indiquée dans le nom de la feuille de calcul. </t>
  </si>
  <si>
    <t xml:space="preserve">Les mois, les coûts et les participation aux coûts proviennent de l'année indiquée dans le nom de la feuille de calcul.  </t>
  </si>
  <si>
    <t>DM1
Mois</t>
  </si>
  <si>
    <t>DM1
Coûts</t>
  </si>
  <si>
    <t>DM1
Part. aux coûts</t>
  </si>
  <si>
    <t>DM2
Mois</t>
  </si>
  <si>
    <t>DM2
Coûts</t>
  </si>
  <si>
    <t>DM2
Part. aux coûts</t>
  </si>
  <si>
    <t>2025</t>
  </si>
  <si>
    <t>Mois 2025</t>
  </si>
  <si>
    <t>Coûts 2025
CHF</t>
  </si>
  <si>
    <t>Participation aux coûts 2025
CHF</t>
  </si>
  <si>
    <t>Séjour
2024</t>
  </si>
  <si>
    <t>ZH</t>
  </si>
  <si>
    <t>0-18</t>
  </si>
  <si>
    <t>F</t>
  </si>
  <si>
    <t>J</t>
  </si>
  <si>
    <t>N</t>
  </si>
  <si>
    <t>M</t>
  </si>
  <si>
    <t>19-25</t>
  </si>
  <si>
    <t>26-30</t>
  </si>
  <si>
    <t>31-35</t>
  </si>
  <si>
    <t>36-40</t>
  </si>
  <si>
    <t>41-45</t>
  </si>
  <si>
    <t>46-50</t>
  </si>
  <si>
    <t>51-55</t>
  </si>
  <si>
    <t>56-60</t>
  </si>
  <si>
    <t>61-65</t>
  </si>
  <si>
    <t>66-70</t>
  </si>
  <si>
    <t>71-75</t>
  </si>
  <si>
    <t>76-80</t>
  </si>
  <si>
    <t>81-85</t>
  </si>
  <si>
    <t>86-90</t>
  </si>
  <si>
    <t>91+</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</si>
  <si>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</si>
  <si>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</si>
  <si>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</si>
  <si>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</si>
  <si>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</si>
  <si>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</si>
  <si>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</si>
  <si>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</si>
  <si>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</si>
  <si>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</si>
  <si>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</si>
  <si>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</si>
  <si>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</si>
  <si>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</si>
  <si>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</si>
  <si>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</si>
  <si>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</si>
  <si>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</si>
  <si>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</si>
  <si>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</si>
  <si>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</si>
  <si>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</si>
  <si>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</si>
  <si>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</si>
  <si>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</si>
  <si>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Participation aux coûts 2024
CHF</t>
  </si>
  <si>
    <t>Séjour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</si>
</sst>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0">
    <font>
      <sz val="11"/>
      <color indexed="8"/>
      <name val="Calibri"/>
      <family val="2"/>
      <scheme val="minor"/>
    </font>
    <font>
      <sz val="10"/>
      <color theme="1"/>
      <name val="Arial"/>
      <family val="2"/>
    </font>
    <font>
      <b/>
      <sz val="8"/>
      <color indexed="8"/>
      <name val="Arial"/>
      <family val="2"/>
    </font>
    <font>
      <sz val="8"/>
      <color indexed="8"/>
      <name val="Arial"/>
      <family val="2"/>
    </font>
    <font>
      <b/>
      <sz val="14"/>
      <color rgb="FF000000"/>
      <name val="Arial"/>
      <family val="2"/>
    </font>
    <font>
      <sz val="8"/>
      <color rgb="FF000000"/>
      <name val="Arial"/>
      <family val="2"/>
    </font>
    <font>
      <b/>
      <sz val="8"/>
      <color rgb="FF000000"/>
      <name val="Arial"/>
      <family val="2"/>
    </font>
    <font>
      <sz val="8"/>
      <color theme="1"/>
      <name val="Arial"/>
      <family val="2"/>
    </font>
    <font>
      <sz val="8"/>
      <name val="Arial"/>
      <family val="2"/>
    </font>
    <font>
      <b/>
      <sz val="8"/>
      <color theme="1"/>
      <name val="Arial"/>
      <family val="2"/>
    </font>
  </fonts>
  <fills count="5">
    <fill>
      <patternFill patternType="none"/>
    </fill>
    <fill>
      <patternFill patternType="gray125"/>
    </fill>
    <fill>
      <patternFill patternType="solid">
        <fgColor theme="0" tint="-0.24993999302387238"/>
        <bgColor indexed="64"/>
      </patternFill>
    </fill>
    <fill>
      <patternFill patternType="solid">
        <fgColor theme="0" tint="-0.24997000396251678"/>
        <bgColor indexed="64"/>
      </patternFill>
    </fill>
    <fill>
      <patternFill patternType="solid">
        <fgColor theme="0" tint="-0.24997000396251678"/>
        <bgColor indexed="64"/>
      </patternFill>
    </fill>
  </fills>
  <borders count="14">
    <border>
      <left/>
      <right/>
      <top/>
      <bottom/>
      <diagonal/>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style="thin">
        <color theme="1"/>
      </left>
      <right style="thin">
        <color theme="1"/>
      </right>
      <top style="thin">
        <color theme="1"/>
      </top>
      <bottom style="thin">
        <color theme="1"/>
      </bottom>
    </border>
    <border>
      <left style="thin">
        <color auto="1"/>
      </left>
      <right style="thin">
        <color auto="1"/>
      </right>
      <top style="medium">
        <color auto="1"/>
      </top>
      <bottom/>
    </border>
    <border>
      <left style="thin">
        <color auto="1"/>
      </left>
      <right style="thin">
        <color auto="1"/>
      </right>
      <top style="thin">
        <color auto="1"/>
      </top>
      <bottom style="thin">
        <color auto="1"/>
      </bottom>
    </border>
    <border>
      <left style="thin">
        <color rgb="FF000000"/>
      </left>
      <right style="thin">
        <color rgb="FF000000"/>
      </right>
      <top style="thin">
        <color rgb="FF000000"/>
      </top>
      <bottom style="thin">
        <color rgb="FF000000"/>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cellStyleXfs>
  <cellXfs count="44">
    <xf numFmtId="0" fontId="0" fillId="0" borderId="0" xfId="0"/>
    <xf numFmtId="0" fontId="3" fillId="0" borderId="0" xfId="0" applyFont="1"/>
    <xf numFmtId="0" fontId="2" fillId="0" borderId="0" xfId="0" applyFont="1" applyAlignment="1">
      <alignment horizontal="center" vertical="top"/>
    </xf>
    <xf numFmtId="0" fontId="3" fillId="0" borderId="0" xfId="0" applyFont="1" applyAlignment="1">
      <alignment wrapText="1"/>
    </xf>
    <xf numFmtId="0" fontId="3" fillId="0" borderId="0" xfId="0" applyFont="1" applyAlignment="1">
      <alignment horizontal="center" vertical="top"/>
    </xf>
    <xf numFmtId="0" fontId="2" fillId="2" borderId="1" xfId="0" applyFont="1" applyFill="1" applyBorder="1" applyAlignment="1">
      <alignment horizontal="center" vertical="top" wrapText="1"/>
    </xf>
    <xf numFmtId="0" fontId="4" fillId="0" borderId="0" xfId="0" applyFont="1"/>
    <xf numFmtId="0" fontId="5" fillId="0" borderId="0" xfId="0" applyFont="1"/>
    <xf numFmtId="4" fontId="3" fillId="0" borderId="0" xfId="0" applyNumberFormat="1" applyFont="1"/>
    <xf numFmtId="4" fontId="3" fillId="0" borderId="0" xfId="0" applyNumberFormat="1" applyFont="1" applyAlignment="1">
      <alignment wrapText="1"/>
    </xf>
    <xf numFmtId="0" fontId="2" fillId="3" borderId="2" xfId="0" applyFont="1" applyFill="1" applyBorder="1" applyAlignment="1">
      <alignment horizontal="center" vertical="top" wrapText="1"/>
    </xf>
    <xf numFmtId="4" fontId="2" fillId="3" borderId="2" xfId="0" applyNumberFormat="1" applyFont="1" applyFill="1" applyBorder="1" applyAlignment="1">
      <alignment horizontal="center" vertical="top" wrapText="1"/>
    </xf>
    <xf numFmtId="4" fontId="2" fillId="3" borderId="3" xfId="0" applyNumberFormat="1" applyFont="1" applyFill="1" applyBorder="1" applyAlignment="1">
      <alignment horizontal="center" vertical="top" wrapText="1"/>
    </xf>
    <xf numFmtId="0" fontId="6" fillId="0" borderId="0" xfId="0" applyFont="1"/>
    <xf numFmtId="0" fontId="5" fillId="0" borderId="0" xfId="0" applyFont="1" applyAlignment="1">
      <alignment horizontal="left"/>
    </xf>
    <xf numFmtId="0" fontId="7" fillId="0" borderId="0" xfId="0" applyFont="1" applyAlignment="1">
      <alignment horizontal="left"/>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8" fillId="0" borderId="0" xfId="0" applyFont="1"/>
    <xf numFmtId="14" fontId="5" fillId="0" borderId="0" xfId="0" applyNumberFormat="1" applyFont="1"/>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9" fillId="4" borderId="10" xfId="0" applyFont="1" applyFill="1" applyBorder="1" applyAlignment="1">
      <alignment horizontal="center" vertical="top" wrapText="1"/>
    </xf>
    <xf numFmtId="0" fontId="9" fillId="3" borderId="10" xfId="0" applyFont="1" applyFill="1" applyBorder="1" applyAlignment="1">
      <alignment horizontal="center" vertical="top" wrapText="1"/>
    </xf>
    <xf numFmtId="4" fontId="2" fillId="3" borderId="11" xfId="0" applyNumberFormat="1" applyFont="1" applyFill="1" applyBorder="1" applyAlignment="1">
      <alignment horizontal="center" vertical="top" wrapText="1"/>
    </xf>
    <xf numFmtId="4" fontId="2" fillId="3" borderId="12" xfId="0" applyNumberFormat="1" applyFont="1" applyFill="1" applyBorder="1" applyAlignment="1">
      <alignment horizontal="center" vertical="top" wrapText="1"/>
    </xf>
    <xf numFmtId="0" fontId="2" fillId="3" borderId="12" xfId="0" applyFont="1" applyFill="1" applyBorder="1" applyAlignment="1">
      <alignment horizontal="center" wrapText="1"/>
    </xf>
    <xf numFmtId="0" fontId="2" fillId="3" borderId="12" xfId="0" applyFont="1" applyFill="1" applyBorder="1" applyAlignment="1">
      <alignment horizontal="center"/>
    </xf>
    <xf numFmtId="4" fontId="3" fillId="0" borderId="12" xfId="0" applyNumberFormat="1" applyFont="1" applyBorder="1" applyAlignment="1">
      <alignment horizontal="center" vertical="top" wrapText="1"/>
    </xf>
    <xf numFmtId="0" fontId="7" fillId="0" borderId="0" xfId="0" applyFont="1" applyAlignment="1">
      <alignment horizontal="left" wrapText="1"/>
    </xf>
    <xf numFmtId="0" fontId="6" fillId="0" borderId="0" xfId="0" applyFont="1" applyAlignment="1">
      <alignment wrapText="1"/>
    </xf>
    <xf numFmtId="0" fontId="9" fillId="0" borderId="0" xfId="0" applyFont="1" applyAlignment="1">
      <alignment horizontal="left" wrapText="1"/>
    </xf>
    <xf numFmtId="0" fontId="5" fillId="0" borderId="0" xfId="0" applyFont="1" applyAlignment="1">
      <alignment wrapText="1"/>
    </xf>
    <xf numFmtId="0" fontId="3" fillId="0" borderId="13" xfId="0" applyFont="1"/>
    <xf numFmtId="4" fontId="3" fillId="0" borderId="13" xfId="0" applyNumberFormat="1" applyFont="1"/>
    <xf numFmtId="4" fontId="3" fillId="0" borderId="13" xfId="0" applyNumberFormat="1" applyFont="1" applyAlignment="1">
      <alignment horizontal="right"/>
    </xf>
    <xf numFmtId="0" fontId="3" fillId="0" borderId="13" xfId="0" applyFont="1" applyAlignment="1">
      <alignment wrapText="1"/>
    </xf>
    <xf numFmtId="4" fontId="3" fillId="0" borderId="13" xfId="0" applyNumberFormat="1" applyFont="1" applyAlignment="1">
      <alignment wrapText="1"/>
    </xf>
    <xf numFmtId="4" fontId="3" fillId="0" borderId="13" xfId="0" applyNumberFormat="1" applyFont="1" applyAlignment="1">
      <alignment horizontal="right" wrapText="1"/>
    </xf>
    <xf numFmtId="4" fontId="3" fillId="0" borderId="0" xfId="0" applyNumberFormat="1" applyFont="1" applyAlignment="1">
      <alignment horizontal="right"/>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Komma 2" xfId="2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8.xml" /><Relationship Id="rId6" Type="http://schemas.openxmlformats.org/officeDocument/2006/relationships/worksheet" Target="worksheets/sheet4.xml" /><Relationship Id="rId7" Type="http://schemas.openxmlformats.org/officeDocument/2006/relationships/worksheet" Target="worksheets/sheet5.xml" /><Relationship Id="rId4" Type="http://schemas.openxmlformats.org/officeDocument/2006/relationships/worksheet" Target="worksheets/sheet2.xml" /><Relationship Id="rId11" Type="http://schemas.openxmlformats.org/officeDocument/2006/relationships/worksheet" Target="worksheets/sheet9.xml" /><Relationship Id="rId3" Type="http://schemas.openxmlformats.org/officeDocument/2006/relationships/worksheet" Target="worksheets/sheet1.xml" /><Relationship Id="rId9" Type="http://schemas.openxmlformats.org/officeDocument/2006/relationships/worksheet" Target="worksheets/sheet7.xml" /><Relationship Id="rId12" Type="http://schemas.openxmlformats.org/officeDocument/2006/relationships/worksheet" Target="worksheets/sheet10.xml" /><Relationship Id="rId1" Type="http://schemas.openxmlformats.org/officeDocument/2006/relationships/theme" Target="theme/theme1.xml" /><Relationship Id="rId15" Type="http://schemas.openxmlformats.org/officeDocument/2006/relationships/calcChain" Target="calcChain.xml" /><Relationship Id="rId2" Type="http://schemas.openxmlformats.org/officeDocument/2006/relationships/styles" Target="styles.xml" /><Relationship Id="rId13" Type="http://schemas.openxmlformats.org/officeDocument/2006/relationships/worksheet" Target="worksheets/sheet11.xml" /><Relationship Id="rId8" Type="http://schemas.openxmlformats.org/officeDocument/2006/relationships/worksheet" Target="worksheets/sheet6.xml" /><Relationship Id="rId5" Type="http://schemas.openxmlformats.org/officeDocument/2006/relationships/worksheet" Target="worksheets/sheet3.xml" /><Relationship Id="rId14" Type="http://schemas.openxmlformats.org/officeDocument/2006/relationships/sharedStrings" Target="sharedStrings.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tabSelected="1" workbookViewId="0" topLeftCell="A1"/>
  </sheetViews>
  <sheetFormatPr defaultColWidth="11.424285714285714" defaultRowHeight="11.25"/>
  <cols>
    <col min="1" max="1" width="39.142857142857146" style="7" customWidth="1"/>
    <col min="2" max="2" width="8.714285714285714" style="7" customWidth="1"/>
    <col min="3" max="3" width="23.714285714285715" style="7" customWidth="1"/>
    <col min="4" max="16384" width="11.428571428571429" style="7"/>
  </cols>
  <sheetData>
    <row r="1" spans="1:1" ht="18">
      <c r="A1" s="6" t="s">
        <v>6</v>
      </c>
    </row>
    <row r="3" spans="1:1" ht="11.25">
      <c r="A3" s="13" t="s">
        <v>7</v>
      </c>
    </row>
    <row r="4" spans="1:1" ht="11.25">
      <c r="A4" s="7" t="s">
        <v>1</v>
      </c>
    </row>
    <row r="6" spans="1:1" ht="11.25">
      <c r="A6" s="13" t="s">
        <v>8</v>
      </c>
    </row>
    <row r="7" spans="1:1" ht="11.25">
      <c r="A7" s="7" t="s">
        <v>2</v>
      </c>
    </row>
    <row r="9" spans="1:3" ht="11.25">
      <c r="A9" s="34" t="s">
        <v>29</v>
      </c>
      <c r="B9" s="34"/>
      <c r="C9" s="34"/>
    </row>
    <row r="10" spans="1:3" ht="11.25">
      <c r="A10" s="36" t="s">
        <v>9</v>
      </c>
      <c r="B10" s="36"/>
      <c r="C10" s="36"/>
    </row>
    <row r="11" spans="1:3" ht="11.25">
      <c r="A11" s="36" t="s">
        <v>10</v>
      </c>
      <c r="B11" s="36"/>
      <c r="C11" s="36"/>
    </row>
    <row r="12" spans="1:3" ht="23.25" customHeight="1">
      <c r="A12" s="36" t="s">
        <v>11</v>
      </c>
      <c r="B12" s="36"/>
      <c r="C12" s="36"/>
    </row>
    <row r="13" spans="1:3" ht="33.75" customHeight="1">
      <c r="A13" s="36" t="s">
        <v>12</v>
      </c>
      <c r="B13" s="36"/>
      <c r="C13" s="36"/>
    </row>
    <row r="14" spans="1:3" ht="33.75" customHeight="1">
      <c r="A14" s="33" t="s">
        <v>13</v>
      </c>
      <c r="B14" s="33"/>
      <c r="C14" s="33"/>
    </row>
    <row r="16" spans="1:3" ht="11.25">
      <c r="A16" s="35" t="s">
        <v>172</v>
      </c>
      <c r="B16" s="35"/>
      <c r="C16" s="35"/>
    </row>
    <row r="17" spans="1:3" ht="23.25" customHeight="1">
      <c r="A17" s="33" t="s">
        <v>173</v>
      </c>
      <c r="B17" s="33"/>
      <c r="C17" s="33"/>
    </row>
    <row r="18" spans="1:3" ht="22.5" customHeight="1">
      <c r="A18" s="33" t="s">
        <v>174</v>
      </c>
      <c r="B18" s="33"/>
      <c r="C18" s="33"/>
    </row>
    <row r="20" spans="1:3" ht="11.25">
      <c r="A20" s="35" t="s">
        <v>171</v>
      </c>
      <c r="B20" s="35"/>
      <c r="C20" s="35"/>
    </row>
    <row r="21" spans="1:3" ht="11.25">
      <c r="A21" s="33" t="s">
        <v>30</v>
      </c>
      <c r="B21" s="33"/>
      <c r="C21" s="33"/>
    </row>
    <row r="22" spans="1:3" ht="11.25">
      <c r="A22" s="33" t="s">
        <v>31</v>
      </c>
      <c r="B22" s="33"/>
      <c r="C22" s="33"/>
    </row>
    <row r="23" spans="1:3" ht="23.25" customHeight="1">
      <c r="A23" s="33" t="s">
        <v>32</v>
      </c>
      <c r="B23" s="33"/>
      <c r="C23" s="33"/>
    </row>
    <row r="24" spans="1:3" ht="11.25">
      <c r="A24" s="33" t="s">
        <v>33</v>
      </c>
      <c r="B24" s="33"/>
      <c r="C24" s="33"/>
    </row>
    <row r="26" spans="1:2" ht="11.25">
      <c r="A26" s="13" t="s">
        <v>14</v>
      </c>
      <c r="B26" s="13" t="s">
        <v>15</v>
      </c>
    </row>
    <row r="27" spans="1:3" ht="11.25">
      <c r="A27" s="14" t="s">
        <v>181</v>
      </c>
      <c r="B27" s="14" t="str">
        <f>Hilfssheet!D3</f>
        <v>28.02.2026</v>
      </c>
      <c r="C27" s="23"/>
    </row>
    <row r="28" spans="1:3" ht="11.25">
      <c r="A28" s="14" t="s">
        <v>3</v>
      </c>
      <c r="B28" s="14" t="str">
        <f>Hilfssheet!D3</f>
        <v>28.02.2026</v>
      </c>
      <c r="C28" s="23"/>
    </row>
    <row r="29" spans="1:3" ht="11.25">
      <c r="A29" s="14" t="s">
        <v>5</v>
      </c>
      <c r="B29" s="14" t="str">
        <f>Hilfssheet!D2</f>
        <v>28.02.2025</v>
      </c>
      <c r="C29" s="23"/>
    </row>
    <row r="30" spans="2:2" ht="11.25">
      <c r="B30" s="14"/>
    </row>
    <row r="31" spans="1:2" ht="11.25">
      <c r="A31" s="7" t="s">
        <v>16</v>
      </c>
      <c r="B31" s="14"/>
    </row>
    <row r="32" spans="1:2" ht="11.25">
      <c r="A32" s="22"/>
      <c r="B32" s="15"/>
    </row>
    <row r="33" spans="2:2" ht="11.25">
      <c r="B33" s="15"/>
    </row>
  </sheetData>
  <mergeCells count="14">
    <mergeCell ref="A24:C24"/>
    <mergeCell ref="A9:C9"/>
    <mergeCell ref="A20:C20"/>
    <mergeCell ref="A21:C21"/>
    <mergeCell ref="A22:C22"/>
    <mergeCell ref="A23:C23"/>
    <mergeCell ref="A13:C13"/>
    <mergeCell ref="A14:C14"/>
    <mergeCell ref="A12:C12"/>
    <mergeCell ref="A11:C11"/>
    <mergeCell ref="A10:C10"/>
    <mergeCell ref="A16:C16"/>
    <mergeCell ref="A17:C17"/>
    <mergeCell ref="A18:C18"/>
  </mergeCells>
  <pageMargins left="0.5905511811023622" right="0.19685039370078738" top="1.3779527559055118" bottom="0.7874015748031495" header="0.3" footer="0.3"/>
  <pageSetup orientation="portrait" paperSize="9"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F4E9686-5D42-4897-A1A7-77F84878D369}">
  <dimension ref="A1:E27"/>
  <sheetViews>
    <sheetView workbookViewId="0" topLeftCell="A1"/>
  </sheetViews>
  <sheetFormatPr defaultColWidth="9.144285714285713" defaultRowHeight="11.25"/>
  <cols>
    <col min="1" max="1" width="9.142857142857142" style="1"/>
    <col min="2" max="2" width="11.571428571428571" style="1" bestFit="1" customWidth="1"/>
    <col min="3" max="3" width="4.857142857142857" style="1" bestFit="1" customWidth="1"/>
    <col min="4" max="4" width="6.857142857142857" style="1" bestFit="1" customWidth="1"/>
    <col min="5" max="5" width="32.285714285714285" style="1" customWidth="1"/>
    <col min="6" max="16384" width="9.142857142857142" style="1"/>
  </cols>
  <sheetData>
    <row r="1" spans="1:5" ht="39.75" customHeight="1">
      <c r="A1" s="31" t="s">
        <v>17</v>
      </c>
      <c r="B1" s="31" t="s">
        <v>18</v>
      </c>
      <c r="C1" s="31" t="s">
        <v>19</v>
      </c>
      <c r="D1" s="30" t="s">
        <v>185</v>
      </c>
      <c r="E1" s="30" t="str">
        <f>"Renchérissement non-structurel de 
"&amp;Hilfssheet!B4&amp;" ("&amp;Hilfssheet!D2&amp;") à 
"&amp;Hilfssheet!B2&amp;" ("&amp;Hilfssheet!D3&amp;")"</f>
        <v>Renchérissement non-structurel de 
2024 (28.02.2025) à 
2025 (28.02.2026)</v>
      </c>
    </row>
    <row r="2" spans="1:5" ht="11.25">
      <c r="A2" s="37" t="s">
        <v>186</v>
      </c>
      <c r="B2" s="37" t="s">
        <v>20</v>
      </c>
      <c r="C2" s="37" t="s">
        <v>20</v>
      </c>
      <c r="D2" s="37" t="s">
        <v>20</v>
      </c>
      <c r="E2" s="37">
        <v>0.055663584699999998</v>
      </c>
    </row>
    <row r="3" spans="1:5" ht="11.25">
      <c r="A3" s="37" t="s">
        <v>207</v>
      </c>
      <c r="B3" s="37" t="s">
        <v>20</v>
      </c>
      <c r="C3" s="37" t="s">
        <v>20</v>
      </c>
      <c r="D3" s="37" t="s">
        <v>20</v>
      </c>
      <c r="E3" s="37">
        <v>0.037705185099999997</v>
      </c>
    </row>
    <row r="4" spans="1:5" ht="11.25">
      <c r="A4" s="37" t="s">
        <v>208</v>
      </c>
      <c r="B4" s="37" t="s">
        <v>20</v>
      </c>
      <c r="C4" s="37" t="s">
        <v>20</v>
      </c>
      <c r="D4" s="37" t="s">
        <v>20</v>
      </c>
      <c r="E4" s="37">
        <v>0.049733610800000001</v>
      </c>
    </row>
    <row r="5" spans="1:5" ht="11.25">
      <c r="A5" s="37" t="s">
        <v>209</v>
      </c>
      <c r="B5" s="37" t="s">
        <v>20</v>
      </c>
      <c r="C5" s="37" t="s">
        <v>20</v>
      </c>
      <c r="D5" s="37" t="s">
        <v>20</v>
      </c>
      <c r="E5" s="37">
        <v>0.060815925100000001</v>
      </c>
    </row>
    <row r="6" spans="1:5" ht="11.25">
      <c r="A6" s="37" t="s">
        <v>210</v>
      </c>
      <c r="B6" s="37" t="s">
        <v>20</v>
      </c>
      <c r="C6" s="37" t="s">
        <v>20</v>
      </c>
      <c r="D6" s="37" t="s">
        <v>20</v>
      </c>
      <c r="E6" s="37">
        <v>0.042947675599999999</v>
      </c>
    </row>
    <row r="7" spans="1:5" ht="11.25">
      <c r="A7" s="37" t="s">
        <v>211</v>
      </c>
      <c r="B7" s="37" t="s">
        <v>20</v>
      </c>
      <c r="C7" s="37" t="s">
        <v>20</v>
      </c>
      <c r="D7" s="37" t="s">
        <v>20</v>
      </c>
      <c r="E7" s="37">
        <v>0.047000540299999997</v>
      </c>
    </row>
    <row r="8" spans="1:5" ht="11.25">
      <c r="A8" s="37" t="s">
        <v>212</v>
      </c>
      <c r="B8" s="37" t="s">
        <v>20</v>
      </c>
      <c r="C8" s="37" t="s">
        <v>20</v>
      </c>
      <c r="D8" s="37" t="s">
        <v>20</v>
      </c>
      <c r="E8" s="37">
        <v>0.074429255400000005</v>
      </c>
    </row>
    <row r="9" spans="1:5" ht="11.25">
      <c r="A9" s="37" t="s">
        <v>213</v>
      </c>
      <c r="B9" s="37" t="s">
        <v>20</v>
      </c>
      <c r="C9" s="37" t="s">
        <v>20</v>
      </c>
      <c r="D9" s="37" t="s">
        <v>20</v>
      </c>
      <c r="E9" s="37">
        <v>0.0116012649</v>
      </c>
    </row>
    <row r="10" spans="1:5" ht="11.25">
      <c r="A10" s="37" t="s">
        <v>214</v>
      </c>
      <c r="B10" s="37" t="s">
        <v>20</v>
      </c>
      <c r="C10" s="37" t="s">
        <v>20</v>
      </c>
      <c r="D10" s="37" t="s">
        <v>20</v>
      </c>
      <c r="E10" s="37">
        <v>0.044393200000000001</v>
      </c>
    </row>
    <row r="11" spans="1:5" ht="11.25">
      <c r="A11" s="37" t="s">
        <v>215</v>
      </c>
      <c r="B11" s="37" t="s">
        <v>20</v>
      </c>
      <c r="C11" s="37" t="s">
        <v>20</v>
      </c>
      <c r="D11" s="37" t="s">
        <v>20</v>
      </c>
      <c r="E11" s="37">
        <v>0.0454573583</v>
      </c>
    </row>
    <row r="12" spans="1:5" ht="11.25">
      <c r="A12" s="37" t="s">
        <v>216</v>
      </c>
      <c r="B12" s="37" t="s">
        <v>20</v>
      </c>
      <c r="C12" s="37" t="s">
        <v>20</v>
      </c>
      <c r="D12" s="37" t="s">
        <v>20</v>
      </c>
      <c r="E12" s="37">
        <v>0.048736012799999999</v>
      </c>
    </row>
    <row r="13" spans="1:5" ht="11.25">
      <c r="A13" s="37" t="s">
        <v>217</v>
      </c>
      <c r="B13" s="37" t="s">
        <v>20</v>
      </c>
      <c r="C13" s="37" t="s">
        <v>20</v>
      </c>
      <c r="D13" s="37" t="s">
        <v>20</v>
      </c>
      <c r="E13" s="37">
        <v>0.031309761200000001</v>
      </c>
    </row>
    <row r="14" spans="1:5" ht="11.25">
      <c r="A14" s="37" t="s">
        <v>218</v>
      </c>
      <c r="B14" s="37" t="s">
        <v>20</v>
      </c>
      <c r="C14" s="37" t="s">
        <v>20</v>
      </c>
      <c r="D14" s="37" t="s">
        <v>20</v>
      </c>
      <c r="E14" s="37">
        <v>0.0304436342</v>
      </c>
    </row>
    <row r="15" spans="1:5" ht="11.25">
      <c r="A15" s="37" t="s">
        <v>219</v>
      </c>
      <c r="B15" s="37" t="s">
        <v>20</v>
      </c>
      <c r="C15" s="37" t="s">
        <v>20</v>
      </c>
      <c r="D15" s="37" t="s">
        <v>20</v>
      </c>
      <c r="E15" s="37">
        <v>0.055882526799999999</v>
      </c>
    </row>
    <row r="16" spans="1:5" ht="11.25">
      <c r="A16" s="37" t="s">
        <v>220</v>
      </c>
      <c r="B16" s="37" t="s">
        <v>20</v>
      </c>
      <c r="C16" s="37" t="s">
        <v>20</v>
      </c>
      <c r="D16" s="37" t="s">
        <v>20</v>
      </c>
      <c r="E16" s="37">
        <v>0.034230831000000003</v>
      </c>
    </row>
    <row r="17" spans="1:5" ht="11.25">
      <c r="A17" s="37" t="s">
        <v>221</v>
      </c>
      <c r="B17" s="37" t="s">
        <v>20</v>
      </c>
      <c r="C17" s="37" t="s">
        <v>20</v>
      </c>
      <c r="D17" s="37" t="s">
        <v>20</v>
      </c>
      <c r="E17" s="37">
        <v>0.044073665599999999</v>
      </c>
    </row>
    <row r="18" spans="1:5" ht="11.25">
      <c r="A18" s="37" t="s">
        <v>222</v>
      </c>
      <c r="B18" s="37" t="s">
        <v>20</v>
      </c>
      <c r="C18" s="37" t="s">
        <v>20</v>
      </c>
      <c r="D18" s="37" t="s">
        <v>20</v>
      </c>
      <c r="E18" s="37">
        <v>0.040961415299999998</v>
      </c>
    </row>
    <row r="19" spans="1:5" ht="11.25">
      <c r="A19" s="37" t="s">
        <v>223</v>
      </c>
      <c r="B19" s="37" t="s">
        <v>20</v>
      </c>
      <c r="C19" s="37" t="s">
        <v>20</v>
      </c>
      <c r="D19" s="37" t="s">
        <v>20</v>
      </c>
      <c r="E19" s="37">
        <v>0.022573585399999999</v>
      </c>
    </row>
    <row r="20" spans="1:5" ht="11.25">
      <c r="A20" s="37" t="s">
        <v>224</v>
      </c>
      <c r="B20" s="37" t="s">
        <v>20</v>
      </c>
      <c r="C20" s="37" t="s">
        <v>20</v>
      </c>
      <c r="D20" s="37" t="s">
        <v>20</v>
      </c>
      <c r="E20" s="37">
        <v>0.049873255499999998</v>
      </c>
    </row>
    <row r="21" spans="1:5" ht="11.25">
      <c r="A21" s="37" t="s">
        <v>225</v>
      </c>
      <c r="B21" s="37" t="s">
        <v>20</v>
      </c>
      <c r="C21" s="37" t="s">
        <v>20</v>
      </c>
      <c r="D21" s="37" t="s">
        <v>20</v>
      </c>
      <c r="E21" s="37">
        <v>0.044652374600000003</v>
      </c>
    </row>
    <row r="22" spans="1:5" ht="11.25">
      <c r="A22" s="37" t="s">
        <v>226</v>
      </c>
      <c r="B22" s="37" t="s">
        <v>20</v>
      </c>
      <c r="C22" s="37" t="s">
        <v>20</v>
      </c>
      <c r="D22" s="37" t="s">
        <v>20</v>
      </c>
      <c r="E22" s="37">
        <v>0.010935250699999999</v>
      </c>
    </row>
    <row r="23" spans="1:5" ht="11.25">
      <c r="A23" s="37" t="s">
        <v>227</v>
      </c>
      <c r="B23" s="37" t="s">
        <v>20</v>
      </c>
      <c r="C23" s="37" t="s">
        <v>20</v>
      </c>
      <c r="D23" s="37" t="s">
        <v>20</v>
      </c>
      <c r="E23" s="37">
        <v>0.030175777000000001</v>
      </c>
    </row>
    <row r="24" spans="1:5" ht="11.25">
      <c r="A24" s="37" t="s">
        <v>228</v>
      </c>
      <c r="B24" s="37" t="s">
        <v>20</v>
      </c>
      <c r="C24" s="37" t="s">
        <v>20</v>
      </c>
      <c r="D24" s="37" t="s">
        <v>20</v>
      </c>
      <c r="E24" s="37">
        <v>0.046038889399999998</v>
      </c>
    </row>
    <row r="25" spans="1:5" ht="11.25">
      <c r="A25" s="37" t="s">
        <v>229</v>
      </c>
      <c r="B25" s="37" t="s">
        <v>20</v>
      </c>
      <c r="C25" s="37" t="s">
        <v>20</v>
      </c>
      <c r="D25" s="37" t="s">
        <v>20</v>
      </c>
      <c r="E25" s="37">
        <v>0.032556384399999999</v>
      </c>
    </row>
    <row r="26" spans="1:5" ht="11.25">
      <c r="A26" s="37" t="s">
        <v>230</v>
      </c>
      <c r="B26" s="37" t="s">
        <v>20</v>
      </c>
      <c r="C26" s="37" t="s">
        <v>20</v>
      </c>
      <c r="D26" s="37" t="s">
        <v>20</v>
      </c>
      <c r="E26" s="37">
        <v>0.041090134100000002</v>
      </c>
    </row>
    <row r="27" spans="1:5" ht="11.25" thickBot="1">
      <c r="A27" s="37" t="s">
        <v>231</v>
      </c>
      <c r="B27" s="37" t="s">
        <v>20</v>
      </c>
      <c r="C27" s="37" t="s">
        <v>20</v>
      </c>
      <c r="D27" s="37" t="s">
        <v>20</v>
      </c>
      <c r="E27" s="37">
        <v>0.0669453255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19C9FF7-CE2F-4C64-8786-B9549D35F51C}">
  <dimension ref="A2:D4"/>
  <sheetViews>
    <sheetView workbookViewId="0" topLeftCell="A1">
      <selection pane="topLeft" activeCell="B3" sqref="B3"/>
    </sheetView>
  </sheetViews>
  <sheetFormatPr defaultColWidth="11.424285714285714" defaultRowHeight="15"/>
  <sheetData>
    <row r="1" ht="15.75" thickBot="1"/>
    <row r="2" spans="1:4" ht="15">
      <c r="A2" s="16" t="s">
        <v>0</v>
      </c>
      <c r="B2" s="17" t="s">
        <v>181</v>
      </c>
      <c r="C2" s="17">
        <f>DATE(B2,12,31)-DATE(B2-1,12,31)</f>
        <v>365</v>
      </c>
      <c r="D2" s="18" t="str">
        <f>IF(C2=366,"29.02."&amp;B2,"28.02."&amp;B2)</f>
        <v>28.02.2025</v>
      </c>
    </row>
    <row r="3" spans="1:4" ht="15.75" thickBot="1">
      <c r="A3" s="19" t="s">
        <v>4</v>
      </c>
      <c r="B3" s="20">
        <f>B2+1</f>
        <v>2026</v>
      </c>
      <c r="C3" s="20">
        <f>DATE(B3,12,31)-DATE(B3-1,12,31)</f>
        <v>365</v>
      </c>
      <c r="D3" s="21" t="str">
        <f>IF(C3=366,"29.02."&amp;B3,"28.02."&amp;B3)</f>
        <v>28.02.2026</v>
      </c>
    </row>
    <row r="4" spans="1:2" ht="15">
      <c r="A4" t="s">
        <v>170</v>
      </c>
      <c r="B4">
        <f>B2-1</f>
        <v>2024</v>
      </c>
    </row>
  </sheetData>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I1665"/>
  <sheetViews>
    <sheetView workbookViewId="0" topLeftCell="A1">
      <pane xSplit="4" ySplit="1" topLeftCell="E2" activePane="bottomRight" state="frozen"/>
      <selection pane="topLeft" activeCell="A1" sqref="A1"/>
      <selection pane="bottomLeft" activeCell="A2" sqref="A2"/>
      <selection pane="topRight" activeCell="E1" sqref="E1"/>
      <selection pane="bottomRight" activeCell="D1" sqref="D1"/>
    </sheetView>
  </sheetViews>
  <sheetFormatPr defaultColWidth="8.854285714285714" defaultRowHeight="11.25"/>
  <cols>
    <col min="1" max="1" width="12" style="1" customWidth="1"/>
    <col min="2" max="2" width="17" style="1" customWidth="1"/>
    <col min="3" max="3" width="10.285714285714286" style="1" customWidth="1"/>
    <col min="4" max="4" width="11.571428571428571" style="1" customWidth="1"/>
    <col min="5" max="5" width="26.857142857142858" style="8" customWidth="1"/>
    <col min="6" max="6" width="21.428571428571427" style="8" customWidth="1"/>
    <col min="7" max="7" width="14.142857142857142" style="8" customWidth="1"/>
    <col min="8" max="8" width="15" style="8" customWidth="1"/>
    <col min="9" max="9" width="24.571428571428573" style="8" customWidth="1"/>
    <col min="10" max="16384" width="8.857142857142858" style="1"/>
  </cols>
  <sheetData>
    <row r="1" spans="1:9" s="2" customFormat="1" ht="34.5" customHeight="1" thickBot="1">
      <c r="A1" s="24" t="s">
        <v>17</v>
      </c>
      <c r="B1" s="25" t="s">
        <v>18</v>
      </c>
      <c r="C1" s="25" t="s">
        <v>19</v>
      </c>
      <c r="D1" s="10" t="s">
        <v>185</v>
      </c>
      <c r="E1" s="11" t="s">
        <v>21</v>
      </c>
      <c r="F1" s="11" t="s">
        <v>22</v>
      </c>
      <c r="G1" s="11" t="s">
        <v>182</v>
      </c>
      <c r="H1" s="11" t="s">
        <v>183</v>
      </c>
      <c r="I1" s="12" t="s">
        <v>184</v>
      </c>
    </row>
    <row r="2" spans="1:9" ht="11.25">
      <c r="A2" s="37" t="s">
        <v>186</v>
      </c>
      <c r="B2" s="37" t="s">
        <v>187</v>
      </c>
      <c r="C2" s="37" t="s">
        <v>188</v>
      </c>
      <c r="D2" s="37" t="s">
        <v>189</v>
      </c>
      <c r="E2" s="39">
        <v>0</v>
      </c>
      <c r="F2" s="39">
        <v>0</v>
      </c>
      <c r="G2" s="39">
        <v>29190.24</v>
      </c>
      <c r="H2" s="39">
        <v>19715566.41</v>
      </c>
      <c r="I2" s="39">
        <v>585479.68</v>
      </c>
    </row>
    <row r="3" spans="1:9" ht="11.25">
      <c r="A3" s="37" t="s">
        <v>186</v>
      </c>
      <c r="B3" s="37" t="s">
        <v>187</v>
      </c>
      <c r="C3" s="37" t="s">
        <v>188</v>
      </c>
      <c r="D3" s="37" t="s">
        <v>190</v>
      </c>
      <c r="E3" s="39">
        <v>0</v>
      </c>
      <c r="F3" s="39">
        <v>0</v>
      </c>
      <c r="G3" s="39">
        <v>1675558.71</v>
      </c>
      <c r="H3" s="39">
        <v>225982262.47999999</v>
      </c>
      <c r="I3" s="39">
        <v>18336376.75</v>
      </c>
    </row>
    <row r="4" spans="1:9" ht="11.25">
      <c r="A4" s="37" t="s">
        <v>186</v>
      </c>
      <c r="B4" s="37" t="s">
        <v>187</v>
      </c>
      <c r="C4" s="37" t="s">
        <v>191</v>
      </c>
      <c r="D4" s="37" t="s">
        <v>189</v>
      </c>
      <c r="E4" s="39">
        <v>0</v>
      </c>
      <c r="F4" s="39">
        <v>0</v>
      </c>
      <c r="G4" s="39">
        <v>30243.21</v>
      </c>
      <c r="H4" s="39">
        <v>13201999.5</v>
      </c>
      <c r="I4" s="39">
        <v>584506.23</v>
      </c>
    </row>
    <row r="5" spans="1:9" ht="11.25">
      <c r="A5" s="37" t="s">
        <v>186</v>
      </c>
      <c r="B5" s="37" t="s">
        <v>187</v>
      </c>
      <c r="C5" s="37" t="s">
        <v>191</v>
      </c>
      <c r="D5" s="37" t="s">
        <v>190</v>
      </c>
      <c r="E5" s="39">
        <v>0</v>
      </c>
      <c r="F5" s="39">
        <v>0</v>
      </c>
      <c r="G5" s="39">
        <v>1776656.73</v>
      </c>
      <c r="H5" s="39">
        <v>241524844.41</v>
      </c>
      <c r="I5" s="39">
        <v>19861946.530000001</v>
      </c>
    </row>
    <row r="6" spans="1:9" ht="11.25">
      <c r="A6" s="37" t="s">
        <v>186</v>
      </c>
      <c r="B6" s="37" t="s">
        <v>192</v>
      </c>
      <c r="C6" s="37" t="s">
        <v>188</v>
      </c>
      <c r="D6" s="37" t="s">
        <v>189</v>
      </c>
      <c r="E6" s="39">
        <v>566.1551837234</v>
      </c>
      <c r="F6" s="39">
        <v>120.75119190149999</v>
      </c>
      <c r="G6" s="39">
        <v>14734.54</v>
      </c>
      <c r="H6" s="39">
        <v>18641935.309999999</v>
      </c>
      <c r="I6" s="39">
        <v>1332969.79</v>
      </c>
    </row>
    <row r="7" spans="1:9" ht="11.25">
      <c r="A7" s="37" t="s">
        <v>186</v>
      </c>
      <c r="B7" s="37" t="s">
        <v>192</v>
      </c>
      <c r="C7" s="37" t="s">
        <v>188</v>
      </c>
      <c r="D7" s="37" t="s">
        <v>190</v>
      </c>
      <c r="E7" s="39">
        <v>-257.3498424476</v>
      </c>
      <c r="F7" s="39">
        <v>120.75119190149999</v>
      </c>
      <c r="G7" s="39">
        <v>605517.78</v>
      </c>
      <c r="H7" s="39">
        <v>130891190.53</v>
      </c>
      <c r="I7" s="39">
        <v>31909547.710000001</v>
      </c>
    </row>
    <row r="8" spans="1:9" ht="11.25">
      <c r="A8" s="37" t="s">
        <v>186</v>
      </c>
      <c r="B8" s="37" t="s">
        <v>192</v>
      </c>
      <c r="C8" s="37" t="s">
        <v>191</v>
      </c>
      <c r="D8" s="37" t="s">
        <v>189</v>
      </c>
      <c r="E8" s="39">
        <v>586.70334103489995</v>
      </c>
      <c r="F8" s="39">
        <v>120.75119190149999</v>
      </c>
      <c r="G8" s="39">
        <v>10871.35</v>
      </c>
      <c r="H8" s="39">
        <v>11851471.619999999</v>
      </c>
      <c r="I8" s="39">
        <v>969450.64</v>
      </c>
    </row>
    <row r="9" spans="1:9" ht="11.25">
      <c r="A9" s="37" t="s">
        <v>186</v>
      </c>
      <c r="B9" s="37" t="s">
        <v>192</v>
      </c>
      <c r="C9" s="37" t="s">
        <v>191</v>
      </c>
      <c r="D9" s="37" t="s">
        <v>190</v>
      </c>
      <c r="E9" s="39">
        <v>-323.33706695230001</v>
      </c>
      <c r="F9" s="39">
        <v>120.75119190149999</v>
      </c>
      <c r="G9" s="39">
        <v>623608.64</v>
      </c>
      <c r="H9" s="39">
        <v>80840423.400000006</v>
      </c>
      <c r="I9" s="39">
        <v>23651960.780000001</v>
      </c>
    </row>
    <row r="10" spans="1:9" ht="11.25">
      <c r="A10" s="37" t="s">
        <v>186</v>
      </c>
      <c r="B10" s="37" t="s">
        <v>193</v>
      </c>
      <c r="C10" s="37" t="s">
        <v>188</v>
      </c>
      <c r="D10" s="37" t="s">
        <v>189</v>
      </c>
      <c r="E10" s="39">
        <v>560.06188108289996</v>
      </c>
      <c r="F10" s="39">
        <v>-10.490880070899999</v>
      </c>
      <c r="G10" s="39">
        <v>14027.42</v>
      </c>
      <c r="H10" s="39">
        <v>17231142.489999998</v>
      </c>
      <c r="I10" s="39">
        <v>1243833.98</v>
      </c>
    </row>
    <row r="11" spans="1:9" ht="11.25">
      <c r="A11" s="37" t="s">
        <v>186</v>
      </c>
      <c r="B11" s="37" t="s">
        <v>193</v>
      </c>
      <c r="C11" s="37" t="s">
        <v>188</v>
      </c>
      <c r="D11" s="37" t="s">
        <v>190</v>
      </c>
      <c r="E11" s="39">
        <v>-220.58404917280001</v>
      </c>
      <c r="F11" s="39">
        <v>-10.490880070899999</v>
      </c>
      <c r="G11" s="39">
        <v>613424.73</v>
      </c>
      <c r="H11" s="39">
        <v>159334961.21000001</v>
      </c>
      <c r="I11" s="39">
        <v>34949537.649999999</v>
      </c>
    </row>
    <row r="12" spans="1:9" ht="11.25">
      <c r="A12" s="37" t="s">
        <v>186</v>
      </c>
      <c r="B12" s="37" t="s">
        <v>193</v>
      </c>
      <c r="C12" s="37" t="s">
        <v>191</v>
      </c>
      <c r="D12" s="37" t="s">
        <v>189</v>
      </c>
      <c r="E12" s="39">
        <v>718.74672811510004</v>
      </c>
      <c r="F12" s="39">
        <v>-10.490880070899999</v>
      </c>
      <c r="G12" s="39">
        <v>10358.07</v>
      </c>
      <c r="H12" s="39">
        <v>12643472.1</v>
      </c>
      <c r="I12" s="39">
        <v>1050675.76</v>
      </c>
    </row>
    <row r="13" spans="1:9" ht="11.25">
      <c r="A13" s="37" t="s">
        <v>186</v>
      </c>
      <c r="B13" s="37" t="s">
        <v>193</v>
      </c>
      <c r="C13" s="37" t="s">
        <v>191</v>
      </c>
      <c r="D13" s="37" t="s">
        <v>190</v>
      </c>
      <c r="E13" s="39">
        <v>-332.65488523400001</v>
      </c>
      <c r="F13" s="39">
        <v>-10.490880070899999</v>
      </c>
      <c r="G13" s="39">
        <v>646258.55</v>
      </c>
      <c r="H13" s="39">
        <v>80104969.209999993</v>
      </c>
      <c r="I13" s="39">
        <v>25156515.77</v>
      </c>
    </row>
    <row r="14" spans="1:9" ht="11.25">
      <c r="A14" s="37" t="s">
        <v>186</v>
      </c>
      <c r="B14" s="37" t="s">
        <v>194</v>
      </c>
      <c r="C14" s="37" t="s">
        <v>188</v>
      </c>
      <c r="D14" s="37" t="s">
        <v>189</v>
      </c>
      <c r="E14" s="39">
        <v>495.23357684379999</v>
      </c>
      <c r="F14" s="39">
        <v>-10.490880070899999</v>
      </c>
      <c r="G14" s="39">
        <v>19630.36</v>
      </c>
      <c r="H14" s="39">
        <v>23259436.390000001</v>
      </c>
      <c r="I14" s="39">
        <v>1757260.47</v>
      </c>
    </row>
    <row r="15" spans="1:9" ht="11.25">
      <c r="A15" s="37" t="s">
        <v>186</v>
      </c>
      <c r="B15" s="37" t="s">
        <v>194</v>
      </c>
      <c r="C15" s="37" t="s">
        <v>188</v>
      </c>
      <c r="D15" s="37" t="s">
        <v>190</v>
      </c>
      <c r="E15" s="39">
        <v>-172.35846344449999</v>
      </c>
      <c r="F15" s="39">
        <v>-10.490880070899999</v>
      </c>
      <c r="G15" s="39">
        <v>743339.93</v>
      </c>
      <c r="H15" s="39">
        <v>239640823.16999999</v>
      </c>
      <c r="I15" s="39">
        <v>45955742.119999997</v>
      </c>
    </row>
    <row r="16" spans="1:9" ht="11.25">
      <c r="A16" s="37" t="s">
        <v>186</v>
      </c>
      <c r="B16" s="37" t="s">
        <v>194</v>
      </c>
      <c r="C16" s="37" t="s">
        <v>191</v>
      </c>
      <c r="D16" s="37" t="s">
        <v>189</v>
      </c>
      <c r="E16" s="39">
        <v>625.16473309790001</v>
      </c>
      <c r="F16" s="39">
        <v>-10.490880070899999</v>
      </c>
      <c r="G16" s="39">
        <v>13293.78</v>
      </c>
      <c r="H16" s="39">
        <v>17273493.109999999</v>
      </c>
      <c r="I16" s="39">
        <v>1379073.68</v>
      </c>
    </row>
    <row r="17" spans="1:9" ht="11.25">
      <c r="A17" s="37" t="s">
        <v>186</v>
      </c>
      <c r="B17" s="37" t="s">
        <v>194</v>
      </c>
      <c r="C17" s="37" t="s">
        <v>191</v>
      </c>
      <c r="D17" s="37" t="s">
        <v>190</v>
      </c>
      <c r="E17" s="39">
        <v>-327.9671871905</v>
      </c>
      <c r="F17" s="39">
        <v>-10.490880070899999</v>
      </c>
      <c r="G17" s="39">
        <v>783313.91</v>
      </c>
      <c r="H17" s="39">
        <v>114629738.16</v>
      </c>
      <c r="I17" s="39">
        <v>34374172.789999999</v>
      </c>
    </row>
    <row r="18" spans="1:9" ht="11.25">
      <c r="A18" s="37" t="s">
        <v>186</v>
      </c>
      <c r="B18" s="37" t="s">
        <v>195</v>
      </c>
      <c r="C18" s="37" t="s">
        <v>188</v>
      </c>
      <c r="D18" s="37" t="s">
        <v>189</v>
      </c>
      <c r="E18" s="39">
        <v>322.60463545699997</v>
      </c>
      <c r="F18" s="39">
        <v>-10.490880070899999</v>
      </c>
      <c r="G18" s="39">
        <v>21437.51</v>
      </c>
      <c r="H18" s="39">
        <v>24329283.93</v>
      </c>
      <c r="I18" s="39">
        <v>1933919.70</v>
      </c>
    </row>
    <row r="19" spans="1:9" ht="11.25">
      <c r="A19" s="37" t="s">
        <v>186</v>
      </c>
      <c r="B19" s="37" t="s">
        <v>195</v>
      </c>
      <c r="C19" s="37" t="s">
        <v>188</v>
      </c>
      <c r="D19" s="37" t="s">
        <v>190</v>
      </c>
      <c r="E19" s="39">
        <v>-188.3616622216</v>
      </c>
      <c r="F19" s="39">
        <v>-10.490880070899999</v>
      </c>
      <c r="G19" s="39">
        <v>756564.48</v>
      </c>
      <c r="H19" s="39">
        <v>235786174.06</v>
      </c>
      <c r="I19" s="39">
        <v>49116644.270000003</v>
      </c>
    </row>
    <row r="20" spans="1:9" ht="11.25">
      <c r="A20" s="37" t="s">
        <v>186</v>
      </c>
      <c r="B20" s="37" t="s">
        <v>195</v>
      </c>
      <c r="C20" s="37" t="s">
        <v>191</v>
      </c>
      <c r="D20" s="37" t="s">
        <v>189</v>
      </c>
      <c r="E20" s="39">
        <v>540.79321741900003</v>
      </c>
      <c r="F20" s="39">
        <v>-10.490880070899999</v>
      </c>
      <c r="G20" s="39">
        <v>16047.29</v>
      </c>
      <c r="H20" s="39">
        <v>21313648.600000001</v>
      </c>
      <c r="I20" s="39">
        <v>1612429.26</v>
      </c>
    </row>
    <row r="21" spans="1:9" ht="11.25">
      <c r="A21" s="37" t="s">
        <v>186</v>
      </c>
      <c r="B21" s="37" t="s">
        <v>195</v>
      </c>
      <c r="C21" s="37" t="s">
        <v>191</v>
      </c>
      <c r="D21" s="37" t="s">
        <v>190</v>
      </c>
      <c r="E21" s="39">
        <v>-328.78473597850001</v>
      </c>
      <c r="F21" s="39">
        <v>-10.490880070899999</v>
      </c>
      <c r="G21" s="39">
        <v>795230.04</v>
      </c>
      <c r="H21" s="39">
        <v>126596084.73</v>
      </c>
      <c r="I21" s="39">
        <v>37529875.289999999</v>
      </c>
    </row>
    <row r="22" spans="1:9" ht="11.25">
      <c r="A22" s="37" t="s">
        <v>186</v>
      </c>
      <c r="B22" s="37" t="s">
        <v>196</v>
      </c>
      <c r="C22" s="37" t="s">
        <v>188</v>
      </c>
      <c r="D22" s="37" t="s">
        <v>189</v>
      </c>
      <c r="E22" s="39">
        <v>481.26900202209998</v>
      </c>
      <c r="F22" s="39">
        <v>-10.490880070899999</v>
      </c>
      <c r="G22" s="39">
        <v>21435.68</v>
      </c>
      <c r="H22" s="39">
        <v>28063327.649999999</v>
      </c>
      <c r="I22" s="39">
        <v>2008280.03</v>
      </c>
    </row>
    <row r="23" spans="1:9" ht="11.25">
      <c r="A23" s="37" t="s">
        <v>186</v>
      </c>
      <c r="B23" s="37" t="s">
        <v>196</v>
      </c>
      <c r="C23" s="37" t="s">
        <v>188</v>
      </c>
      <c r="D23" s="37" t="s">
        <v>190</v>
      </c>
      <c r="E23" s="39">
        <v>-232.7323547595</v>
      </c>
      <c r="F23" s="39">
        <v>-10.490880070899999</v>
      </c>
      <c r="G23" s="39">
        <v>732484.90</v>
      </c>
      <c r="H23" s="39">
        <v>216312175.71000001</v>
      </c>
      <c r="I23" s="39">
        <v>49130126</v>
      </c>
    </row>
    <row r="24" spans="1:9" ht="11.25">
      <c r="A24" s="37" t="s">
        <v>186</v>
      </c>
      <c r="B24" s="37" t="s">
        <v>196</v>
      </c>
      <c r="C24" s="37" t="s">
        <v>191</v>
      </c>
      <c r="D24" s="37" t="s">
        <v>189</v>
      </c>
      <c r="E24" s="39">
        <v>532.18977650639999</v>
      </c>
      <c r="F24" s="39">
        <v>-10.490880070899999</v>
      </c>
      <c r="G24" s="39">
        <v>17389.98</v>
      </c>
      <c r="H24" s="39">
        <v>23847796.280000001</v>
      </c>
      <c r="I24" s="39">
        <v>1778370.30</v>
      </c>
    </row>
    <row r="25" spans="1:9" ht="11.25">
      <c r="A25" s="37" t="s">
        <v>186</v>
      </c>
      <c r="B25" s="37" t="s">
        <v>196</v>
      </c>
      <c r="C25" s="37" t="s">
        <v>191</v>
      </c>
      <c r="D25" s="37" t="s">
        <v>190</v>
      </c>
      <c r="E25" s="39">
        <v>-315.29796842510001</v>
      </c>
      <c r="F25" s="39">
        <v>-10.490880070899999</v>
      </c>
      <c r="G25" s="39">
        <v>759375.44</v>
      </c>
      <c r="H25" s="39">
        <v>135651227.09999999</v>
      </c>
      <c r="I25" s="39">
        <v>38124953.119999997</v>
      </c>
    </row>
    <row r="26" spans="1:9" ht="11.25">
      <c r="A26" s="37" t="s">
        <v>186</v>
      </c>
      <c r="B26" s="37" t="s">
        <v>197</v>
      </c>
      <c r="C26" s="37" t="s">
        <v>188</v>
      </c>
      <c r="D26" s="37" t="s">
        <v>189</v>
      </c>
      <c r="E26" s="39">
        <v>631.32172099980005</v>
      </c>
      <c r="F26" s="39">
        <v>-10.490880070899999</v>
      </c>
      <c r="G26" s="39">
        <v>23081.07</v>
      </c>
      <c r="H26" s="39">
        <v>34266948.619999997</v>
      </c>
      <c r="I26" s="39">
        <v>2292665.98</v>
      </c>
    </row>
    <row r="27" spans="1:9" ht="11.25">
      <c r="A27" s="37" t="s">
        <v>186</v>
      </c>
      <c r="B27" s="37" t="s">
        <v>197</v>
      </c>
      <c r="C27" s="37" t="s">
        <v>188</v>
      </c>
      <c r="D27" s="37" t="s">
        <v>190</v>
      </c>
      <c r="E27" s="39">
        <v>-220.31528099100001</v>
      </c>
      <c r="F27" s="39">
        <v>-10.490880070899999</v>
      </c>
      <c r="G27" s="39">
        <v>663303.70</v>
      </c>
      <c r="H27" s="39">
        <v>213831128.63</v>
      </c>
      <c r="I27" s="39">
        <v>46285251.789999999</v>
      </c>
    </row>
    <row r="28" spans="1:9" ht="11.25">
      <c r="A28" s="37" t="s">
        <v>186</v>
      </c>
      <c r="B28" s="37" t="s">
        <v>197</v>
      </c>
      <c r="C28" s="37" t="s">
        <v>191</v>
      </c>
      <c r="D28" s="37" t="s">
        <v>189</v>
      </c>
      <c r="E28" s="39">
        <v>652.15642979890004</v>
      </c>
      <c r="F28" s="39">
        <v>-10.490880070899999</v>
      </c>
      <c r="G28" s="39">
        <v>19248.51</v>
      </c>
      <c r="H28" s="39">
        <v>28982103.949999999</v>
      </c>
      <c r="I28" s="39">
        <v>2072514.23</v>
      </c>
    </row>
    <row r="29" spans="1:9" ht="11.25">
      <c r="A29" s="37" t="s">
        <v>186</v>
      </c>
      <c r="B29" s="37" t="s">
        <v>197</v>
      </c>
      <c r="C29" s="37" t="s">
        <v>191</v>
      </c>
      <c r="D29" s="37" t="s">
        <v>190</v>
      </c>
      <c r="E29" s="39">
        <v>-295.82970554129997</v>
      </c>
      <c r="F29" s="39">
        <v>-10.490880070899999</v>
      </c>
      <c r="G29" s="39">
        <v>688750.99</v>
      </c>
      <c r="H29" s="39">
        <v>151602311.38</v>
      </c>
      <c r="I29" s="39">
        <v>37858577.560000002</v>
      </c>
    </row>
    <row r="30" spans="1:9" ht="11.25">
      <c r="A30" s="37" t="s">
        <v>186</v>
      </c>
      <c r="B30" s="37" t="s">
        <v>198</v>
      </c>
      <c r="C30" s="37" t="s">
        <v>188</v>
      </c>
      <c r="D30" s="37" t="s">
        <v>189</v>
      </c>
      <c r="E30" s="39">
        <v>621.87574275409997</v>
      </c>
      <c r="F30" s="39">
        <v>-10.490880070899999</v>
      </c>
      <c r="G30" s="39">
        <v>26155</v>
      </c>
      <c r="H30" s="39">
        <v>42333029.869999997</v>
      </c>
      <c r="I30" s="39">
        <v>2614805.55</v>
      </c>
    </row>
    <row r="31" spans="1:9" ht="11.25">
      <c r="A31" s="37" t="s">
        <v>186</v>
      </c>
      <c r="B31" s="37" t="s">
        <v>198</v>
      </c>
      <c r="C31" s="37" t="s">
        <v>188</v>
      </c>
      <c r="D31" s="37" t="s">
        <v>190</v>
      </c>
      <c r="E31" s="39">
        <v>-193.1407465865</v>
      </c>
      <c r="F31" s="39">
        <v>-10.490880070899999</v>
      </c>
      <c r="G31" s="39">
        <v>616073.34</v>
      </c>
      <c r="H31" s="39">
        <v>226039712.47999999</v>
      </c>
      <c r="I31" s="39">
        <v>44812691.579999998</v>
      </c>
    </row>
    <row r="32" spans="1:9" ht="11.25">
      <c r="A32" s="37" t="s">
        <v>186</v>
      </c>
      <c r="B32" s="37" t="s">
        <v>198</v>
      </c>
      <c r="C32" s="37" t="s">
        <v>191</v>
      </c>
      <c r="D32" s="37" t="s">
        <v>189</v>
      </c>
      <c r="E32" s="39">
        <v>562.35798640559995</v>
      </c>
      <c r="F32" s="39">
        <v>-10.490880070899999</v>
      </c>
      <c r="G32" s="39">
        <v>24145.51</v>
      </c>
      <c r="H32" s="39">
        <v>37273122.609999999</v>
      </c>
      <c r="I32" s="39">
        <v>2519069.02</v>
      </c>
    </row>
    <row r="33" spans="1:9" ht="11.25">
      <c r="A33" s="37" t="s">
        <v>186</v>
      </c>
      <c r="B33" s="37" t="s">
        <v>198</v>
      </c>
      <c r="C33" s="37" t="s">
        <v>191</v>
      </c>
      <c r="D33" s="37" t="s">
        <v>190</v>
      </c>
      <c r="E33" s="39">
        <v>-264.42916406320001</v>
      </c>
      <c r="F33" s="39">
        <v>-10.490880070899999</v>
      </c>
      <c r="G33" s="39">
        <v>647868.38</v>
      </c>
      <c r="H33" s="39">
        <v>177151530.88</v>
      </c>
      <c r="I33" s="39">
        <v>40123089.670000002</v>
      </c>
    </row>
    <row r="34" spans="1:9" ht="11.25">
      <c r="A34" s="37" t="s">
        <v>186</v>
      </c>
      <c r="B34" s="37" t="s">
        <v>199</v>
      </c>
      <c r="C34" s="37" t="s">
        <v>188</v>
      </c>
      <c r="D34" s="37" t="s">
        <v>189</v>
      </c>
      <c r="E34" s="39">
        <v>706.38732606320002</v>
      </c>
      <c r="F34" s="39">
        <v>-10.490880070899999</v>
      </c>
      <c r="G34" s="39">
        <v>32306.64</v>
      </c>
      <c r="H34" s="39">
        <v>50832797.82</v>
      </c>
      <c r="I34" s="39">
        <v>3060372.15</v>
      </c>
    </row>
    <row r="35" spans="1:9" ht="11.25">
      <c r="A35" s="37" t="s">
        <v>186</v>
      </c>
      <c r="B35" s="37" t="s">
        <v>199</v>
      </c>
      <c r="C35" s="37" t="s">
        <v>188</v>
      </c>
      <c r="D35" s="37" t="s">
        <v>190</v>
      </c>
      <c r="E35" s="39">
        <v>-186.39486106999999</v>
      </c>
      <c r="F35" s="39">
        <v>-10.490880070899999</v>
      </c>
      <c r="G35" s="39">
        <v>615543.09</v>
      </c>
      <c r="H35" s="39">
        <v>246796379.41</v>
      </c>
      <c r="I35" s="39">
        <v>42679923.93</v>
      </c>
    </row>
    <row r="36" spans="1:9" ht="11.25">
      <c r="A36" s="37" t="s">
        <v>186</v>
      </c>
      <c r="B36" s="37" t="s">
        <v>199</v>
      </c>
      <c r="C36" s="37" t="s">
        <v>191</v>
      </c>
      <c r="D36" s="37" t="s">
        <v>189</v>
      </c>
      <c r="E36" s="39">
        <v>672.6986971924</v>
      </c>
      <c r="F36" s="39">
        <v>-10.490880070899999</v>
      </c>
      <c r="G36" s="39">
        <v>34427.70</v>
      </c>
      <c r="H36" s="39">
        <v>55442270.049999997</v>
      </c>
      <c r="I36" s="39">
        <v>3447321.72</v>
      </c>
    </row>
    <row r="37" spans="1:9" ht="11.25">
      <c r="A37" s="37" t="s">
        <v>186</v>
      </c>
      <c r="B37" s="37" t="s">
        <v>199</v>
      </c>
      <c r="C37" s="37" t="s">
        <v>191</v>
      </c>
      <c r="D37" s="37" t="s">
        <v>190</v>
      </c>
      <c r="E37" s="39">
        <v>-229.31488746639999</v>
      </c>
      <c r="F37" s="39">
        <v>-10.490880070899999</v>
      </c>
      <c r="G37" s="39">
        <v>642228.16</v>
      </c>
      <c r="H37" s="39">
        <v>222580657.25999999</v>
      </c>
      <c r="I37" s="39">
        <v>43317322.530000001</v>
      </c>
    </row>
    <row r="38" spans="1:9" ht="11.25">
      <c r="A38" s="37" t="s">
        <v>186</v>
      </c>
      <c r="B38" s="37" t="s">
        <v>200</v>
      </c>
      <c r="C38" s="37" t="s">
        <v>188</v>
      </c>
      <c r="D38" s="37" t="s">
        <v>189</v>
      </c>
      <c r="E38" s="39">
        <v>682.91169002109996</v>
      </c>
      <c r="F38" s="39">
        <v>-10.490880070899999</v>
      </c>
      <c r="G38" s="39">
        <v>36019.14</v>
      </c>
      <c r="H38" s="39">
        <v>62273821.740000002</v>
      </c>
      <c r="I38" s="39">
        <v>3417650.75</v>
      </c>
    </row>
    <row r="39" spans="1:9" ht="11.25">
      <c r="A39" s="37" t="s">
        <v>186</v>
      </c>
      <c r="B39" s="37" t="s">
        <v>200</v>
      </c>
      <c r="C39" s="37" t="s">
        <v>188</v>
      </c>
      <c r="D39" s="37" t="s">
        <v>190</v>
      </c>
      <c r="E39" s="39">
        <v>-154.28515146960001</v>
      </c>
      <c r="F39" s="39">
        <v>-10.490880070899999</v>
      </c>
      <c r="G39" s="39">
        <v>534719.09</v>
      </c>
      <c r="H39" s="39">
        <v>241990441.94</v>
      </c>
      <c r="I39" s="39">
        <v>37218984.619999997</v>
      </c>
    </row>
    <row r="40" spans="1:9" ht="11.25">
      <c r="A40" s="37" t="s">
        <v>186</v>
      </c>
      <c r="B40" s="37" t="s">
        <v>200</v>
      </c>
      <c r="C40" s="37" t="s">
        <v>191</v>
      </c>
      <c r="D40" s="37" t="s">
        <v>189</v>
      </c>
      <c r="E40" s="39">
        <v>690.02070537099996</v>
      </c>
      <c r="F40" s="39">
        <v>-10.490880070899999</v>
      </c>
      <c r="G40" s="39">
        <v>41145.17</v>
      </c>
      <c r="H40" s="39">
        <v>69713744.030000001</v>
      </c>
      <c r="I40" s="39">
        <v>4219334.58</v>
      </c>
    </row>
    <row r="41" spans="1:9" ht="11.25">
      <c r="A41" s="37" t="s">
        <v>186</v>
      </c>
      <c r="B41" s="37" t="s">
        <v>200</v>
      </c>
      <c r="C41" s="37" t="s">
        <v>191</v>
      </c>
      <c r="D41" s="37" t="s">
        <v>190</v>
      </c>
      <c r="E41" s="39">
        <v>-167.64337866700001</v>
      </c>
      <c r="F41" s="39">
        <v>-10.490880070899999</v>
      </c>
      <c r="G41" s="39">
        <v>535834.19</v>
      </c>
      <c r="H41" s="39">
        <v>235442258.49000001</v>
      </c>
      <c r="I41" s="39">
        <v>38825368.130000003</v>
      </c>
    </row>
    <row r="42" spans="1:9" ht="11.25">
      <c r="A42" s="37" t="s">
        <v>186</v>
      </c>
      <c r="B42" s="37" t="s">
        <v>201</v>
      </c>
      <c r="C42" s="37" t="s">
        <v>188</v>
      </c>
      <c r="D42" s="37" t="s">
        <v>189</v>
      </c>
      <c r="E42" s="39">
        <v>695.92873280000003</v>
      </c>
      <c r="F42" s="39">
        <v>-10.490880070899999</v>
      </c>
      <c r="G42" s="39">
        <v>36988.64</v>
      </c>
      <c r="H42" s="39">
        <v>66095849.130000003</v>
      </c>
      <c r="I42" s="39">
        <v>3545414.71</v>
      </c>
    </row>
    <row r="43" spans="1:9" ht="11.25">
      <c r="A43" s="37" t="s">
        <v>186</v>
      </c>
      <c r="B43" s="37" t="s">
        <v>201</v>
      </c>
      <c r="C43" s="37" t="s">
        <v>188</v>
      </c>
      <c r="D43" s="37" t="s">
        <v>190</v>
      </c>
      <c r="E43" s="39">
        <v>-97.6499389552</v>
      </c>
      <c r="F43" s="39">
        <v>-10.490880070899999</v>
      </c>
      <c r="G43" s="39">
        <v>420095.47</v>
      </c>
      <c r="H43" s="39">
        <v>225639958.25999999</v>
      </c>
      <c r="I43" s="39">
        <v>30539326.780000001</v>
      </c>
    </row>
    <row r="44" spans="1:9" ht="11.25">
      <c r="A44" s="37" t="s">
        <v>186</v>
      </c>
      <c r="B44" s="37" t="s">
        <v>201</v>
      </c>
      <c r="C44" s="37" t="s">
        <v>191</v>
      </c>
      <c r="D44" s="37" t="s">
        <v>189</v>
      </c>
      <c r="E44" s="39">
        <v>880.95890180469996</v>
      </c>
      <c r="F44" s="39">
        <v>-10.490880070899999</v>
      </c>
      <c r="G44" s="39">
        <v>40232.27</v>
      </c>
      <c r="H44" s="39">
        <v>74532437.739999995</v>
      </c>
      <c r="I44" s="39">
        <v>4119370.47</v>
      </c>
    </row>
    <row r="45" spans="1:9" ht="11.25">
      <c r="A45" s="37" t="s">
        <v>186</v>
      </c>
      <c r="B45" s="37" t="s">
        <v>201</v>
      </c>
      <c r="C45" s="37" t="s">
        <v>191</v>
      </c>
      <c r="D45" s="37" t="s">
        <v>190</v>
      </c>
      <c r="E45" s="39">
        <v>-80.656657733100005</v>
      </c>
      <c r="F45" s="39">
        <v>-10.490880070899999</v>
      </c>
      <c r="G45" s="39">
        <v>380265.97</v>
      </c>
      <c r="H45" s="39">
        <v>214218788.72999999</v>
      </c>
      <c r="I45" s="39">
        <v>29615307.510000002</v>
      </c>
    </row>
    <row r="46" spans="1:9" ht="11.25">
      <c r="A46" s="37" t="s">
        <v>186</v>
      </c>
      <c r="B46" s="37" t="s">
        <v>202</v>
      </c>
      <c r="C46" s="37" t="s">
        <v>188</v>
      </c>
      <c r="D46" s="37" t="s">
        <v>189</v>
      </c>
      <c r="E46" s="39">
        <v>861.03998854470001</v>
      </c>
      <c r="F46" s="39">
        <v>-10.490880070899999</v>
      </c>
      <c r="G46" s="39">
        <v>46761.03</v>
      </c>
      <c r="H46" s="39">
        <v>88315620.730000004</v>
      </c>
      <c r="I46" s="39">
        <v>4478791.12</v>
      </c>
    </row>
    <row r="47" spans="1:9" ht="11.25">
      <c r="A47" s="37" t="s">
        <v>186</v>
      </c>
      <c r="B47" s="37" t="s">
        <v>202</v>
      </c>
      <c r="C47" s="37" t="s">
        <v>188</v>
      </c>
      <c r="D47" s="37" t="s">
        <v>190</v>
      </c>
      <c r="E47" s="39">
        <v>-18.9494554901</v>
      </c>
      <c r="F47" s="39">
        <v>-10.490880070899999</v>
      </c>
      <c r="G47" s="39">
        <v>355002.56</v>
      </c>
      <c r="H47" s="39">
        <v>230480589.16999999</v>
      </c>
      <c r="I47" s="39">
        <v>26339838.350000001</v>
      </c>
    </row>
    <row r="48" spans="1:9" ht="11.25">
      <c r="A48" s="37" t="s">
        <v>186</v>
      </c>
      <c r="B48" s="37" t="s">
        <v>202</v>
      </c>
      <c r="C48" s="37" t="s">
        <v>191</v>
      </c>
      <c r="D48" s="37" t="s">
        <v>189</v>
      </c>
      <c r="E48" s="39">
        <v>966.76055524579999</v>
      </c>
      <c r="F48" s="39">
        <v>-10.490880070899999</v>
      </c>
      <c r="G48" s="39">
        <v>44496.23</v>
      </c>
      <c r="H48" s="39">
        <v>89931456.629999995</v>
      </c>
      <c r="I48" s="39">
        <v>4590834.98</v>
      </c>
    </row>
    <row r="49" spans="1:9" ht="11.25">
      <c r="A49" s="37" t="s">
        <v>186</v>
      </c>
      <c r="B49" s="37" t="s">
        <v>202</v>
      </c>
      <c r="C49" s="37" t="s">
        <v>191</v>
      </c>
      <c r="D49" s="37" t="s">
        <v>190</v>
      </c>
      <c r="E49" s="39">
        <v>6.8519214386999998</v>
      </c>
      <c r="F49" s="39">
        <v>-10.490880070899999</v>
      </c>
      <c r="G49" s="39">
        <v>299398.75</v>
      </c>
      <c r="H49" s="39">
        <v>208810605.86000001</v>
      </c>
      <c r="I49" s="39">
        <v>24087235.170000002</v>
      </c>
    </row>
    <row r="50" spans="1:9" ht="11.25">
      <c r="A50" s="37" t="s">
        <v>186</v>
      </c>
      <c r="B50" s="37" t="s">
        <v>203</v>
      </c>
      <c r="C50" s="37" t="s">
        <v>188</v>
      </c>
      <c r="D50" s="37" t="s">
        <v>189</v>
      </c>
      <c r="E50" s="39">
        <v>1004.8250418809999</v>
      </c>
      <c r="F50" s="39">
        <v>-10.490880070899999</v>
      </c>
      <c r="G50" s="39">
        <v>59735</v>
      </c>
      <c r="H50" s="39">
        <v>117999758.37</v>
      </c>
      <c r="I50" s="39">
        <v>5848752.3300000001</v>
      </c>
    </row>
    <row r="51" spans="1:9" ht="11.25">
      <c r="A51" s="37" t="s">
        <v>186</v>
      </c>
      <c r="B51" s="37" t="s">
        <v>203</v>
      </c>
      <c r="C51" s="37" t="s">
        <v>188</v>
      </c>
      <c r="D51" s="37" t="s">
        <v>190</v>
      </c>
      <c r="E51" s="39">
        <v>72.571210396599994</v>
      </c>
      <c r="F51" s="39">
        <v>-10.490880070899999</v>
      </c>
      <c r="G51" s="39">
        <v>311517.22</v>
      </c>
      <c r="H51" s="39">
        <v>232544509.34</v>
      </c>
      <c r="I51" s="39">
        <v>23889577.550000001</v>
      </c>
    </row>
    <row r="52" spans="1:9" ht="11.25">
      <c r="A52" s="37" t="s">
        <v>186</v>
      </c>
      <c r="B52" s="37" t="s">
        <v>203</v>
      </c>
      <c r="C52" s="37" t="s">
        <v>191</v>
      </c>
      <c r="D52" s="37" t="s">
        <v>189</v>
      </c>
      <c r="E52" s="39">
        <v>1059.1269994657</v>
      </c>
      <c r="F52" s="39">
        <v>-10.490880070899999</v>
      </c>
      <c r="G52" s="39">
        <v>51187.80</v>
      </c>
      <c r="H52" s="39">
        <v>104709327.17</v>
      </c>
      <c r="I52" s="39">
        <v>5227039.91</v>
      </c>
    </row>
    <row r="53" spans="1:9" ht="11.25">
      <c r="A53" s="37" t="s">
        <v>186</v>
      </c>
      <c r="B53" s="37" t="s">
        <v>203</v>
      </c>
      <c r="C53" s="37" t="s">
        <v>191</v>
      </c>
      <c r="D53" s="37" t="s">
        <v>190</v>
      </c>
      <c r="E53" s="39">
        <v>114.8034003529</v>
      </c>
      <c r="F53" s="39">
        <v>-10.490880070899999</v>
      </c>
      <c r="G53" s="39">
        <v>255724.32</v>
      </c>
      <c r="H53" s="39">
        <v>210774181.38999999</v>
      </c>
      <c r="I53" s="39">
        <v>21208851.109999999</v>
      </c>
    </row>
    <row r="54" spans="1:9" ht="11.25">
      <c r="A54" s="37" t="s">
        <v>186</v>
      </c>
      <c r="B54" s="37" t="s">
        <v>204</v>
      </c>
      <c r="C54" s="37" t="s">
        <v>188</v>
      </c>
      <c r="D54" s="37" t="s">
        <v>189</v>
      </c>
      <c r="E54" s="39">
        <v>1175.3657838186</v>
      </c>
      <c r="F54" s="39">
        <v>-10.490880070899999</v>
      </c>
      <c r="G54" s="39">
        <v>66759.15</v>
      </c>
      <c r="H54" s="39">
        <v>138283459.41999999</v>
      </c>
      <c r="I54" s="39">
        <v>6646474.2800000003</v>
      </c>
    </row>
    <row r="55" spans="1:9" ht="11.25">
      <c r="A55" s="37" t="s">
        <v>186</v>
      </c>
      <c r="B55" s="37" t="s">
        <v>204</v>
      </c>
      <c r="C55" s="37" t="s">
        <v>188</v>
      </c>
      <c r="D55" s="37" t="s">
        <v>190</v>
      </c>
      <c r="E55" s="39">
        <v>178.74088707670001</v>
      </c>
      <c r="F55" s="39">
        <v>-10.490880070899999</v>
      </c>
      <c r="G55" s="39">
        <v>229719.88</v>
      </c>
      <c r="H55" s="39">
        <v>194665733.08000001</v>
      </c>
      <c r="I55" s="39">
        <v>17976776.559999999</v>
      </c>
    </row>
    <row r="56" spans="1:9" ht="11.25">
      <c r="A56" s="37" t="s">
        <v>186</v>
      </c>
      <c r="B56" s="37" t="s">
        <v>204</v>
      </c>
      <c r="C56" s="37" t="s">
        <v>191</v>
      </c>
      <c r="D56" s="37" t="s">
        <v>189</v>
      </c>
      <c r="E56" s="39">
        <v>1220.9464381583</v>
      </c>
      <c r="F56" s="39">
        <v>-10.490880070899999</v>
      </c>
      <c r="G56" s="39">
        <v>46682.40</v>
      </c>
      <c r="H56" s="39">
        <v>105399514.75</v>
      </c>
      <c r="I56" s="39">
        <v>4898719.56</v>
      </c>
    </row>
    <row r="57" spans="1:9" ht="11.25">
      <c r="A57" s="37" t="s">
        <v>186</v>
      </c>
      <c r="B57" s="37" t="s">
        <v>204</v>
      </c>
      <c r="C57" s="37" t="s">
        <v>191</v>
      </c>
      <c r="D57" s="37" t="s">
        <v>190</v>
      </c>
      <c r="E57" s="39">
        <v>182.51403044450001</v>
      </c>
      <c r="F57" s="39">
        <v>-10.490880070899999</v>
      </c>
      <c r="G57" s="39">
        <v>181115.56</v>
      </c>
      <c r="H57" s="39">
        <v>172354967.19</v>
      </c>
      <c r="I57" s="39">
        <v>15460383.189999999</v>
      </c>
    </row>
    <row r="58" spans="1:9" ht="11.25">
      <c r="A58" s="37" t="s">
        <v>186</v>
      </c>
      <c r="B58" s="37" t="s">
        <v>205</v>
      </c>
      <c r="C58" s="37" t="s">
        <v>188</v>
      </c>
      <c r="D58" s="37" t="s">
        <v>189</v>
      </c>
      <c r="E58" s="39">
        <v>1410.5773408350999</v>
      </c>
      <c r="F58" s="39">
        <v>-10.490880070899999</v>
      </c>
      <c r="G58" s="39">
        <v>59619.78</v>
      </c>
      <c r="H58" s="39">
        <v>133002137.61</v>
      </c>
      <c r="I58" s="39">
        <v>6064990.0700000003</v>
      </c>
    </row>
    <row r="59" spans="1:9" ht="11.25">
      <c r="A59" s="37" t="s">
        <v>186</v>
      </c>
      <c r="B59" s="37" t="s">
        <v>205</v>
      </c>
      <c r="C59" s="37" t="s">
        <v>188</v>
      </c>
      <c r="D59" s="37" t="s">
        <v>190</v>
      </c>
      <c r="E59" s="39">
        <v>295.11048014379998</v>
      </c>
      <c r="F59" s="39">
        <v>-10.490880070899999</v>
      </c>
      <c r="G59" s="39">
        <v>125936.07</v>
      </c>
      <c r="H59" s="39">
        <v>123921542.92</v>
      </c>
      <c r="I59" s="39">
        <v>10208279.6</v>
      </c>
    </row>
    <row r="60" spans="1:9" ht="11.25">
      <c r="A60" s="37" t="s">
        <v>186</v>
      </c>
      <c r="B60" s="37" t="s">
        <v>205</v>
      </c>
      <c r="C60" s="37" t="s">
        <v>191</v>
      </c>
      <c r="D60" s="37" t="s">
        <v>189</v>
      </c>
      <c r="E60" s="39">
        <v>1359.4723172585</v>
      </c>
      <c r="F60" s="39">
        <v>-10.490880070899999</v>
      </c>
      <c r="G60" s="39">
        <v>32952.50</v>
      </c>
      <c r="H60" s="39">
        <v>75029978.450000003</v>
      </c>
      <c r="I60" s="39">
        <v>3568093.03</v>
      </c>
    </row>
    <row r="61" spans="1:9" ht="11.25">
      <c r="A61" s="37" t="s">
        <v>186</v>
      </c>
      <c r="B61" s="37" t="s">
        <v>205</v>
      </c>
      <c r="C61" s="37" t="s">
        <v>191</v>
      </c>
      <c r="D61" s="37" t="s">
        <v>190</v>
      </c>
      <c r="E61" s="39">
        <v>283.09484054709998</v>
      </c>
      <c r="F61" s="39">
        <v>-10.490880070899999</v>
      </c>
      <c r="G61" s="39">
        <v>86552.36</v>
      </c>
      <c r="H61" s="39">
        <v>92329259.219999999</v>
      </c>
      <c r="I61" s="39">
        <v>7544684.2800000003</v>
      </c>
    </row>
    <row r="62" spans="1:9" ht="11.25">
      <c r="A62" s="37" t="s">
        <v>186</v>
      </c>
      <c r="B62" s="37" t="s">
        <v>206</v>
      </c>
      <c r="C62" s="37" t="s">
        <v>188</v>
      </c>
      <c r="D62" s="37" t="s">
        <v>189</v>
      </c>
      <c r="E62" s="39">
        <v>1704.8725190770999</v>
      </c>
      <c r="F62" s="39">
        <v>-10.490880070899999</v>
      </c>
      <c r="G62" s="39">
        <v>54618.71</v>
      </c>
      <c r="H62" s="39">
        <v>130516204.3</v>
      </c>
      <c r="I62" s="39">
        <v>5776259.04</v>
      </c>
    </row>
    <row r="63" spans="1:9" ht="11.25">
      <c r="A63" s="37" t="s">
        <v>186</v>
      </c>
      <c r="B63" s="37" t="s">
        <v>206</v>
      </c>
      <c r="C63" s="37" t="s">
        <v>188</v>
      </c>
      <c r="D63" s="37" t="s">
        <v>190</v>
      </c>
      <c r="E63" s="39">
        <v>572.98515843489997</v>
      </c>
      <c r="F63" s="39">
        <v>-10.490880070899999</v>
      </c>
      <c r="G63" s="39">
        <v>57141.04</v>
      </c>
      <c r="H63" s="39">
        <v>67536434.090000004</v>
      </c>
      <c r="I63" s="39">
        <v>4877462.04</v>
      </c>
    </row>
    <row r="64" spans="1:9" ht="11.25">
      <c r="A64" s="37" t="s">
        <v>186</v>
      </c>
      <c r="B64" s="37" t="s">
        <v>206</v>
      </c>
      <c r="C64" s="37" t="s">
        <v>191</v>
      </c>
      <c r="D64" s="37" t="s">
        <v>189</v>
      </c>
      <c r="E64" s="39">
        <v>1467.6812422630001</v>
      </c>
      <c r="F64" s="39">
        <v>-10.490880070899999</v>
      </c>
      <c r="G64" s="39">
        <v>20456.89</v>
      </c>
      <c r="H64" s="39">
        <v>46191931.990000002</v>
      </c>
      <c r="I64" s="39">
        <v>2328970.25</v>
      </c>
    </row>
    <row r="65" spans="1:9" ht="11.25">
      <c r="A65" s="37" t="s">
        <v>186</v>
      </c>
      <c r="B65" s="37" t="s">
        <v>206</v>
      </c>
      <c r="C65" s="37" t="s">
        <v>191</v>
      </c>
      <c r="D65" s="37" t="s">
        <v>190</v>
      </c>
      <c r="E65" s="39">
        <v>438.3654331102</v>
      </c>
      <c r="F65" s="39">
        <v>-10.490880070899999</v>
      </c>
      <c r="G65" s="39">
        <v>34686.55</v>
      </c>
      <c r="H65" s="39">
        <v>41111034</v>
      </c>
      <c r="I65" s="39">
        <v>3222423.14</v>
      </c>
    </row>
    <row r="66" spans="1:9" ht="11.25">
      <c r="A66" s="37" t="s">
        <v>207</v>
      </c>
      <c r="B66" s="37" t="s">
        <v>187</v>
      </c>
      <c r="C66" s="37" t="s">
        <v>188</v>
      </c>
      <c r="D66" s="37" t="s">
        <v>189</v>
      </c>
      <c r="E66" s="39">
        <v>0</v>
      </c>
      <c r="F66" s="39">
        <v>0</v>
      </c>
      <c r="G66" s="39">
        <v>14944.17</v>
      </c>
      <c r="H66" s="39">
        <v>8551188.1999999993</v>
      </c>
      <c r="I66" s="39">
        <v>277405.28</v>
      </c>
    </row>
    <row r="67" spans="1:9" ht="11.25">
      <c r="A67" s="37" t="s">
        <v>207</v>
      </c>
      <c r="B67" s="37" t="s">
        <v>187</v>
      </c>
      <c r="C67" s="37" t="s">
        <v>188</v>
      </c>
      <c r="D67" s="37" t="s">
        <v>190</v>
      </c>
      <c r="E67" s="39">
        <v>0</v>
      </c>
      <c r="F67" s="39">
        <v>0</v>
      </c>
      <c r="G67" s="39">
        <v>1077241.93</v>
      </c>
      <c r="H67" s="39">
        <v>119253987.47</v>
      </c>
      <c r="I67" s="39">
        <v>9849331.6799999997</v>
      </c>
    </row>
    <row r="68" spans="1:9" ht="11.25">
      <c r="A68" s="37" t="s">
        <v>207</v>
      </c>
      <c r="B68" s="37" t="s">
        <v>187</v>
      </c>
      <c r="C68" s="37" t="s">
        <v>191</v>
      </c>
      <c r="D68" s="37" t="s">
        <v>189</v>
      </c>
      <c r="E68" s="39">
        <v>0</v>
      </c>
      <c r="F68" s="39">
        <v>0</v>
      </c>
      <c r="G68" s="39">
        <v>16109.61</v>
      </c>
      <c r="H68" s="39">
        <v>6688572.79</v>
      </c>
      <c r="I68" s="39">
        <v>267270.76</v>
      </c>
    </row>
    <row r="69" spans="1:9" ht="11.25">
      <c r="A69" s="37" t="s">
        <v>207</v>
      </c>
      <c r="B69" s="37" t="s">
        <v>187</v>
      </c>
      <c r="C69" s="37" t="s">
        <v>191</v>
      </c>
      <c r="D69" s="37" t="s">
        <v>190</v>
      </c>
      <c r="E69" s="39">
        <v>0</v>
      </c>
      <c r="F69" s="39">
        <v>0</v>
      </c>
      <c r="G69" s="39">
        <v>1135659.60</v>
      </c>
      <c r="H69" s="39">
        <v>123078409.68000001</v>
      </c>
      <c r="I69" s="39">
        <v>10464816.52</v>
      </c>
    </row>
    <row r="70" spans="1:9" ht="11.25">
      <c r="A70" s="37" t="s">
        <v>207</v>
      </c>
      <c r="B70" s="37" t="s">
        <v>192</v>
      </c>
      <c r="C70" s="37" t="s">
        <v>188</v>
      </c>
      <c r="D70" s="37" t="s">
        <v>189</v>
      </c>
      <c r="E70" s="39">
        <v>597.89183373799995</v>
      </c>
      <c r="F70" s="39">
        <v>133.2655817031</v>
      </c>
      <c r="G70" s="39">
        <v>11190.09</v>
      </c>
      <c r="H70" s="39">
        <v>15033889.84</v>
      </c>
      <c r="I70" s="39">
        <v>1045729.41</v>
      </c>
    </row>
    <row r="71" spans="1:9" ht="11.25">
      <c r="A71" s="37" t="s">
        <v>207</v>
      </c>
      <c r="B71" s="37" t="s">
        <v>192</v>
      </c>
      <c r="C71" s="37" t="s">
        <v>188</v>
      </c>
      <c r="D71" s="37" t="s">
        <v>190</v>
      </c>
      <c r="E71" s="39">
        <v>-294.27864877799999</v>
      </c>
      <c r="F71" s="39">
        <v>133.2655817031</v>
      </c>
      <c r="G71" s="39">
        <v>404462.25</v>
      </c>
      <c r="H71" s="39">
        <v>82660370.680000007</v>
      </c>
      <c r="I71" s="39">
        <v>21333514.579999998</v>
      </c>
    </row>
    <row r="72" spans="1:9" ht="11.25">
      <c r="A72" s="37" t="s">
        <v>207</v>
      </c>
      <c r="B72" s="37" t="s">
        <v>192</v>
      </c>
      <c r="C72" s="37" t="s">
        <v>191</v>
      </c>
      <c r="D72" s="37" t="s">
        <v>189</v>
      </c>
      <c r="E72" s="39">
        <v>584.7094110621</v>
      </c>
      <c r="F72" s="39">
        <v>133.2655817031</v>
      </c>
      <c r="G72" s="39">
        <v>8289.39</v>
      </c>
      <c r="H72" s="39">
        <v>9627331.2400000002</v>
      </c>
      <c r="I72" s="39">
        <v>760033.79</v>
      </c>
    </row>
    <row r="73" spans="1:9" ht="11.25">
      <c r="A73" s="37" t="s">
        <v>207</v>
      </c>
      <c r="B73" s="37" t="s">
        <v>192</v>
      </c>
      <c r="C73" s="37" t="s">
        <v>191</v>
      </c>
      <c r="D73" s="37" t="s">
        <v>190</v>
      </c>
      <c r="E73" s="39">
        <v>-352.34972425429999</v>
      </c>
      <c r="F73" s="39">
        <v>133.2655817031</v>
      </c>
      <c r="G73" s="39">
        <v>412950.95</v>
      </c>
      <c r="H73" s="39">
        <v>49276605.950000003</v>
      </c>
      <c r="I73" s="39">
        <v>14926338.07</v>
      </c>
    </row>
    <row r="74" spans="1:9" ht="11.25">
      <c r="A74" s="37" t="s">
        <v>207</v>
      </c>
      <c r="B74" s="37" t="s">
        <v>193</v>
      </c>
      <c r="C74" s="37" t="s">
        <v>188</v>
      </c>
      <c r="D74" s="37" t="s">
        <v>189</v>
      </c>
      <c r="E74" s="39">
        <v>551.20131968290002</v>
      </c>
      <c r="F74" s="39">
        <v>-11.5373871629</v>
      </c>
      <c r="G74" s="39">
        <v>9535.65</v>
      </c>
      <c r="H74" s="39">
        <v>11991986.23</v>
      </c>
      <c r="I74" s="39">
        <v>892586.86</v>
      </c>
    </row>
    <row r="75" spans="1:9" ht="11.25">
      <c r="A75" s="37" t="s">
        <v>207</v>
      </c>
      <c r="B75" s="37" t="s">
        <v>193</v>
      </c>
      <c r="C75" s="37" t="s">
        <v>188</v>
      </c>
      <c r="D75" s="37" t="s">
        <v>190</v>
      </c>
      <c r="E75" s="39">
        <v>-248.722400701</v>
      </c>
      <c r="F75" s="39">
        <v>-11.5373871629</v>
      </c>
      <c r="G75" s="39">
        <v>360430.23</v>
      </c>
      <c r="H75" s="39">
        <v>92903896.640000001</v>
      </c>
      <c r="I75" s="39">
        <v>19686365.989999998</v>
      </c>
    </row>
    <row r="76" spans="1:9" ht="11.25">
      <c r="A76" s="37" t="s">
        <v>207</v>
      </c>
      <c r="B76" s="37" t="s">
        <v>193</v>
      </c>
      <c r="C76" s="37" t="s">
        <v>191</v>
      </c>
      <c r="D76" s="37" t="s">
        <v>189</v>
      </c>
      <c r="E76" s="39">
        <v>337.04486691620002</v>
      </c>
      <c r="F76" s="39">
        <v>-11.5373871629</v>
      </c>
      <c r="G76" s="39">
        <v>6694.30</v>
      </c>
      <c r="H76" s="39">
        <v>9340766.8200000003</v>
      </c>
      <c r="I76" s="39">
        <v>693845.71</v>
      </c>
    </row>
    <row r="77" spans="1:9" ht="11.25">
      <c r="A77" s="37" t="s">
        <v>207</v>
      </c>
      <c r="B77" s="37" t="s">
        <v>193</v>
      </c>
      <c r="C77" s="37" t="s">
        <v>191</v>
      </c>
      <c r="D77" s="37" t="s">
        <v>190</v>
      </c>
      <c r="E77" s="39">
        <v>-358.51844906399998</v>
      </c>
      <c r="F77" s="39">
        <v>-11.5373871629</v>
      </c>
      <c r="G77" s="39">
        <v>366705.62</v>
      </c>
      <c r="H77" s="39">
        <v>44371015.840000004</v>
      </c>
      <c r="I77" s="39">
        <v>13886819.380000001</v>
      </c>
    </row>
    <row r="78" spans="1:9" ht="11.25">
      <c r="A78" s="37" t="s">
        <v>207</v>
      </c>
      <c r="B78" s="37" t="s">
        <v>194</v>
      </c>
      <c r="C78" s="37" t="s">
        <v>188</v>
      </c>
      <c r="D78" s="37" t="s">
        <v>189</v>
      </c>
      <c r="E78" s="39">
        <v>404.83301640899998</v>
      </c>
      <c r="F78" s="39">
        <v>-11.5373871629</v>
      </c>
      <c r="G78" s="39">
        <v>12835.21</v>
      </c>
      <c r="H78" s="39">
        <v>14888155</v>
      </c>
      <c r="I78" s="39">
        <v>1118943.82</v>
      </c>
    </row>
    <row r="79" spans="1:9" ht="11.25">
      <c r="A79" s="37" t="s">
        <v>207</v>
      </c>
      <c r="B79" s="37" t="s">
        <v>194</v>
      </c>
      <c r="C79" s="37" t="s">
        <v>188</v>
      </c>
      <c r="D79" s="37" t="s">
        <v>190</v>
      </c>
      <c r="E79" s="39">
        <v>-213.7222603228</v>
      </c>
      <c r="F79" s="39">
        <v>-11.5373871629</v>
      </c>
      <c r="G79" s="39">
        <v>414515.17</v>
      </c>
      <c r="H79" s="39">
        <v>127257811.59999999</v>
      </c>
      <c r="I79" s="39">
        <v>23634061.800000001</v>
      </c>
    </row>
    <row r="80" spans="1:9" ht="11.25">
      <c r="A80" s="37" t="s">
        <v>207</v>
      </c>
      <c r="B80" s="37" t="s">
        <v>194</v>
      </c>
      <c r="C80" s="37" t="s">
        <v>191</v>
      </c>
      <c r="D80" s="37" t="s">
        <v>189</v>
      </c>
      <c r="E80" s="39">
        <v>318.82834144200001</v>
      </c>
      <c r="F80" s="39">
        <v>-11.5373871629</v>
      </c>
      <c r="G80" s="39">
        <v>8441.93</v>
      </c>
      <c r="H80" s="39">
        <v>10027154.41</v>
      </c>
      <c r="I80" s="39">
        <v>860219.26</v>
      </c>
    </row>
    <row r="81" spans="1:9" ht="11.25">
      <c r="A81" s="37" t="s">
        <v>207</v>
      </c>
      <c r="B81" s="37" t="s">
        <v>194</v>
      </c>
      <c r="C81" s="37" t="s">
        <v>191</v>
      </c>
      <c r="D81" s="37" t="s">
        <v>190</v>
      </c>
      <c r="E81" s="39">
        <v>-361.35883796429999</v>
      </c>
      <c r="F81" s="39">
        <v>-11.5373871629</v>
      </c>
      <c r="G81" s="39">
        <v>426041.65</v>
      </c>
      <c r="H81" s="39">
        <v>56022422.229999997</v>
      </c>
      <c r="I81" s="39">
        <v>17427096.280000001</v>
      </c>
    </row>
    <row r="82" spans="1:9" ht="11.25">
      <c r="A82" s="37" t="s">
        <v>207</v>
      </c>
      <c r="B82" s="37" t="s">
        <v>195</v>
      </c>
      <c r="C82" s="37" t="s">
        <v>188</v>
      </c>
      <c r="D82" s="37" t="s">
        <v>189</v>
      </c>
      <c r="E82" s="39">
        <v>361.9004803222</v>
      </c>
      <c r="F82" s="39">
        <v>-11.5373871629</v>
      </c>
      <c r="G82" s="39">
        <v>14514.85</v>
      </c>
      <c r="H82" s="39">
        <v>17071720.27</v>
      </c>
      <c r="I82" s="39">
        <v>1269397.56</v>
      </c>
    </row>
    <row r="83" spans="1:9" ht="11.25">
      <c r="A83" s="37" t="s">
        <v>207</v>
      </c>
      <c r="B83" s="37" t="s">
        <v>195</v>
      </c>
      <c r="C83" s="37" t="s">
        <v>188</v>
      </c>
      <c r="D83" s="37" t="s">
        <v>190</v>
      </c>
      <c r="E83" s="39">
        <v>-241.80441440929999</v>
      </c>
      <c r="F83" s="39">
        <v>-11.5373871629</v>
      </c>
      <c r="G83" s="39">
        <v>433494.16</v>
      </c>
      <c r="H83" s="39">
        <v>124940997.87</v>
      </c>
      <c r="I83" s="39">
        <v>25799785.760000002</v>
      </c>
    </row>
    <row r="84" spans="1:9" ht="11.25">
      <c r="A84" s="37" t="s">
        <v>207</v>
      </c>
      <c r="B84" s="37" t="s">
        <v>195</v>
      </c>
      <c r="C84" s="37" t="s">
        <v>191</v>
      </c>
      <c r="D84" s="37" t="s">
        <v>189</v>
      </c>
      <c r="E84" s="39">
        <v>408.09428542450001</v>
      </c>
      <c r="F84" s="39">
        <v>-11.5373871629</v>
      </c>
      <c r="G84" s="39">
        <v>9349</v>
      </c>
      <c r="H84" s="39">
        <v>10967189.01</v>
      </c>
      <c r="I84" s="39">
        <v>951532.64</v>
      </c>
    </row>
    <row r="85" spans="1:9" ht="11.25">
      <c r="A85" s="37" t="s">
        <v>207</v>
      </c>
      <c r="B85" s="37" t="s">
        <v>195</v>
      </c>
      <c r="C85" s="37" t="s">
        <v>191</v>
      </c>
      <c r="D85" s="37" t="s">
        <v>190</v>
      </c>
      <c r="E85" s="39">
        <v>-352.95802518440001</v>
      </c>
      <c r="F85" s="39">
        <v>-11.5373871629</v>
      </c>
      <c r="G85" s="39">
        <v>438801.49</v>
      </c>
      <c r="H85" s="39">
        <v>66536870.07</v>
      </c>
      <c r="I85" s="39">
        <v>19192681.91</v>
      </c>
    </row>
    <row r="86" spans="1:9" ht="11.25">
      <c r="A86" s="37" t="s">
        <v>207</v>
      </c>
      <c r="B86" s="37" t="s">
        <v>196</v>
      </c>
      <c r="C86" s="37" t="s">
        <v>188</v>
      </c>
      <c r="D86" s="37" t="s">
        <v>189</v>
      </c>
      <c r="E86" s="39">
        <v>406.11689681709998</v>
      </c>
      <c r="F86" s="39">
        <v>-11.5373871629</v>
      </c>
      <c r="G86" s="39">
        <v>14254.36</v>
      </c>
      <c r="H86" s="39">
        <v>19127060.48</v>
      </c>
      <c r="I86" s="39">
        <v>1374033.89</v>
      </c>
    </row>
    <row r="87" spans="1:9" ht="11.25">
      <c r="A87" s="37" t="s">
        <v>207</v>
      </c>
      <c r="B87" s="37" t="s">
        <v>196</v>
      </c>
      <c r="C87" s="37" t="s">
        <v>188</v>
      </c>
      <c r="D87" s="37" t="s">
        <v>190</v>
      </c>
      <c r="E87" s="39">
        <v>-290.30874780850002</v>
      </c>
      <c r="F87" s="39">
        <v>-11.5373871629</v>
      </c>
      <c r="G87" s="39">
        <v>429064.79</v>
      </c>
      <c r="H87" s="39">
        <v>118089398.90000001</v>
      </c>
      <c r="I87" s="39">
        <v>26273911.940000001</v>
      </c>
    </row>
    <row r="88" spans="1:9" ht="11.25">
      <c r="A88" s="37" t="s">
        <v>207</v>
      </c>
      <c r="B88" s="37" t="s">
        <v>196</v>
      </c>
      <c r="C88" s="37" t="s">
        <v>191</v>
      </c>
      <c r="D88" s="37" t="s">
        <v>189</v>
      </c>
      <c r="E88" s="39">
        <v>576.55905359619999</v>
      </c>
      <c r="F88" s="39">
        <v>-11.5373871629</v>
      </c>
      <c r="G88" s="39">
        <v>11550.02</v>
      </c>
      <c r="H88" s="39">
        <v>16869579.84</v>
      </c>
      <c r="I88" s="39">
        <v>1210033.29</v>
      </c>
    </row>
    <row r="89" spans="1:9" ht="11.25">
      <c r="A89" s="37" t="s">
        <v>207</v>
      </c>
      <c r="B89" s="37" t="s">
        <v>196</v>
      </c>
      <c r="C89" s="37" t="s">
        <v>191</v>
      </c>
      <c r="D89" s="37" t="s">
        <v>190</v>
      </c>
      <c r="E89" s="39">
        <v>-348.84086518890001</v>
      </c>
      <c r="F89" s="39">
        <v>-11.5373871629</v>
      </c>
      <c r="G89" s="39">
        <v>428448.30</v>
      </c>
      <c r="H89" s="39">
        <v>74399185.180000007</v>
      </c>
      <c r="I89" s="39">
        <v>20291525.149999999</v>
      </c>
    </row>
    <row r="90" spans="1:9" ht="11.25">
      <c r="A90" s="37" t="s">
        <v>207</v>
      </c>
      <c r="B90" s="37" t="s">
        <v>197</v>
      </c>
      <c r="C90" s="37" t="s">
        <v>188</v>
      </c>
      <c r="D90" s="37" t="s">
        <v>189</v>
      </c>
      <c r="E90" s="39">
        <v>471.53696534800002</v>
      </c>
      <c r="F90" s="39">
        <v>-11.5373871629</v>
      </c>
      <c r="G90" s="39">
        <v>14971.62</v>
      </c>
      <c r="H90" s="39">
        <v>21590798.719999999</v>
      </c>
      <c r="I90" s="39">
        <v>1433033.40</v>
      </c>
    </row>
    <row r="91" spans="1:9" ht="11.25">
      <c r="A91" s="37" t="s">
        <v>207</v>
      </c>
      <c r="B91" s="37" t="s">
        <v>197</v>
      </c>
      <c r="C91" s="37" t="s">
        <v>188</v>
      </c>
      <c r="D91" s="37" t="s">
        <v>190</v>
      </c>
      <c r="E91" s="39">
        <v>-280.02059085780002</v>
      </c>
      <c r="F91" s="39">
        <v>-11.5373871629</v>
      </c>
      <c r="G91" s="39">
        <v>395373.43</v>
      </c>
      <c r="H91" s="39">
        <v>113179379.86</v>
      </c>
      <c r="I91" s="39">
        <v>24994064.010000002</v>
      </c>
    </row>
    <row r="92" spans="1:9" ht="11.25">
      <c r="A92" s="37" t="s">
        <v>207</v>
      </c>
      <c r="B92" s="37" t="s">
        <v>197</v>
      </c>
      <c r="C92" s="37" t="s">
        <v>191</v>
      </c>
      <c r="D92" s="37" t="s">
        <v>189</v>
      </c>
      <c r="E92" s="39">
        <v>642.99350626839998</v>
      </c>
      <c r="F92" s="39">
        <v>-11.5373871629</v>
      </c>
      <c r="G92" s="39">
        <v>12490.44</v>
      </c>
      <c r="H92" s="39">
        <v>18359385.649999999</v>
      </c>
      <c r="I92" s="39">
        <v>1270562.27</v>
      </c>
    </row>
    <row r="93" spans="1:9" ht="11.25">
      <c r="A93" s="37" t="s">
        <v>207</v>
      </c>
      <c r="B93" s="37" t="s">
        <v>197</v>
      </c>
      <c r="C93" s="37" t="s">
        <v>191</v>
      </c>
      <c r="D93" s="37" t="s">
        <v>190</v>
      </c>
      <c r="E93" s="39">
        <v>-324.511601208</v>
      </c>
      <c r="F93" s="39">
        <v>-11.5373871629</v>
      </c>
      <c r="G93" s="39">
        <v>397512.44</v>
      </c>
      <c r="H93" s="39">
        <v>84795236.590000004</v>
      </c>
      <c r="I93" s="39">
        <v>20417901.73</v>
      </c>
    </row>
    <row r="94" spans="1:9" ht="11.25">
      <c r="A94" s="37" t="s">
        <v>207</v>
      </c>
      <c r="B94" s="37" t="s">
        <v>198</v>
      </c>
      <c r="C94" s="37" t="s">
        <v>188</v>
      </c>
      <c r="D94" s="37" t="s">
        <v>189</v>
      </c>
      <c r="E94" s="39">
        <v>487.37110977690003</v>
      </c>
      <c r="F94" s="39">
        <v>-11.5373871629</v>
      </c>
      <c r="G94" s="39">
        <v>19763.96</v>
      </c>
      <c r="H94" s="39">
        <v>29964553.25</v>
      </c>
      <c r="I94" s="39">
        <v>1878149.25</v>
      </c>
    </row>
    <row r="95" spans="1:9" ht="11.25">
      <c r="A95" s="37" t="s">
        <v>207</v>
      </c>
      <c r="B95" s="37" t="s">
        <v>198</v>
      </c>
      <c r="C95" s="37" t="s">
        <v>188</v>
      </c>
      <c r="D95" s="37" t="s">
        <v>190</v>
      </c>
      <c r="E95" s="39">
        <v>-251.7701080068</v>
      </c>
      <c r="F95" s="39">
        <v>-11.5373871629</v>
      </c>
      <c r="G95" s="39">
        <v>404203.32</v>
      </c>
      <c r="H95" s="39">
        <v>138564874.59</v>
      </c>
      <c r="I95" s="39">
        <v>26830522.329999998</v>
      </c>
    </row>
    <row r="96" spans="1:9" ht="11.25">
      <c r="A96" s="37" t="s">
        <v>207</v>
      </c>
      <c r="B96" s="37" t="s">
        <v>198</v>
      </c>
      <c r="C96" s="37" t="s">
        <v>191</v>
      </c>
      <c r="D96" s="37" t="s">
        <v>189</v>
      </c>
      <c r="E96" s="39">
        <v>587.55362101920002</v>
      </c>
      <c r="F96" s="39">
        <v>-11.5373871629</v>
      </c>
      <c r="G96" s="39">
        <v>17974.86</v>
      </c>
      <c r="H96" s="39">
        <v>28402354.309999999</v>
      </c>
      <c r="I96" s="39">
        <v>1826848.89</v>
      </c>
    </row>
    <row r="97" spans="1:9" ht="11.25">
      <c r="A97" s="37" t="s">
        <v>207</v>
      </c>
      <c r="B97" s="37" t="s">
        <v>198</v>
      </c>
      <c r="C97" s="37" t="s">
        <v>191</v>
      </c>
      <c r="D97" s="37" t="s">
        <v>190</v>
      </c>
      <c r="E97" s="39">
        <v>-297.09081455569998</v>
      </c>
      <c r="F97" s="39">
        <v>-11.5373871629</v>
      </c>
      <c r="G97" s="39">
        <v>405999.80</v>
      </c>
      <c r="H97" s="39">
        <v>108905815.43000001</v>
      </c>
      <c r="I97" s="39">
        <v>23592462.809999999</v>
      </c>
    </row>
    <row r="98" spans="1:9" ht="11.25">
      <c r="A98" s="37" t="s">
        <v>207</v>
      </c>
      <c r="B98" s="37" t="s">
        <v>199</v>
      </c>
      <c r="C98" s="37" t="s">
        <v>188</v>
      </c>
      <c r="D98" s="37" t="s">
        <v>189</v>
      </c>
      <c r="E98" s="39">
        <v>519.43458184480005</v>
      </c>
      <c r="F98" s="39">
        <v>-11.5373871629</v>
      </c>
      <c r="G98" s="39">
        <v>26221.37</v>
      </c>
      <c r="H98" s="39">
        <v>40756117.520000003</v>
      </c>
      <c r="I98" s="39">
        <v>2448597.32</v>
      </c>
    </row>
    <row r="99" spans="1:9" ht="11.25">
      <c r="A99" s="37" t="s">
        <v>207</v>
      </c>
      <c r="B99" s="37" t="s">
        <v>199</v>
      </c>
      <c r="C99" s="37" t="s">
        <v>188</v>
      </c>
      <c r="D99" s="37" t="s">
        <v>190</v>
      </c>
      <c r="E99" s="39">
        <v>-244.90304973830001</v>
      </c>
      <c r="F99" s="39">
        <v>-11.5373871629</v>
      </c>
      <c r="G99" s="39">
        <v>442326.26</v>
      </c>
      <c r="H99" s="39">
        <v>167680431.30000001</v>
      </c>
      <c r="I99" s="39">
        <v>28638780.199999999</v>
      </c>
    </row>
    <row r="100" spans="1:9" ht="11.25">
      <c r="A100" s="37" t="s">
        <v>207</v>
      </c>
      <c r="B100" s="37" t="s">
        <v>199</v>
      </c>
      <c r="C100" s="37" t="s">
        <v>191</v>
      </c>
      <c r="D100" s="37" t="s">
        <v>189</v>
      </c>
      <c r="E100" s="39">
        <v>538.25142107169995</v>
      </c>
      <c r="F100" s="39">
        <v>-11.5373871629</v>
      </c>
      <c r="G100" s="39">
        <v>26629.08</v>
      </c>
      <c r="H100" s="39">
        <v>40091760.719999999</v>
      </c>
      <c r="I100" s="39">
        <v>2548241.78</v>
      </c>
    </row>
    <row r="101" spans="1:9" ht="11.25">
      <c r="A101" s="37" t="s">
        <v>207</v>
      </c>
      <c r="B101" s="37" t="s">
        <v>199</v>
      </c>
      <c r="C101" s="37" t="s">
        <v>191</v>
      </c>
      <c r="D101" s="37" t="s">
        <v>190</v>
      </c>
      <c r="E101" s="39">
        <v>-260.50264787190002</v>
      </c>
      <c r="F101" s="39">
        <v>-11.5373871629</v>
      </c>
      <c r="G101" s="39">
        <v>432920.87</v>
      </c>
      <c r="H101" s="39">
        <v>152641176.34</v>
      </c>
      <c r="I101" s="39">
        <v>28046104.690000001</v>
      </c>
    </row>
    <row r="102" spans="1:9" ht="11.25">
      <c r="A102" s="37" t="s">
        <v>207</v>
      </c>
      <c r="B102" s="37" t="s">
        <v>200</v>
      </c>
      <c r="C102" s="37" t="s">
        <v>188</v>
      </c>
      <c r="D102" s="37" t="s">
        <v>189</v>
      </c>
      <c r="E102" s="39">
        <v>542.93134373329997</v>
      </c>
      <c r="F102" s="39">
        <v>-11.5373871629</v>
      </c>
      <c r="G102" s="39">
        <v>31180.84</v>
      </c>
      <c r="H102" s="39">
        <v>48626103.880000003</v>
      </c>
      <c r="I102" s="39">
        <v>2791059.29</v>
      </c>
    </row>
    <row r="103" spans="1:9" ht="11.25">
      <c r="A103" s="37" t="s">
        <v>207</v>
      </c>
      <c r="B103" s="37" t="s">
        <v>200</v>
      </c>
      <c r="C103" s="37" t="s">
        <v>188</v>
      </c>
      <c r="D103" s="37" t="s">
        <v>190</v>
      </c>
      <c r="E103" s="39">
        <v>-211.7244360462</v>
      </c>
      <c r="F103" s="39">
        <v>-11.5373871629</v>
      </c>
      <c r="G103" s="39">
        <v>419714.42</v>
      </c>
      <c r="H103" s="39">
        <v>170401053</v>
      </c>
      <c r="I103" s="39">
        <v>27473899.969999999</v>
      </c>
    </row>
    <row r="104" spans="1:9" ht="11.25">
      <c r="A104" s="37" t="s">
        <v>207</v>
      </c>
      <c r="B104" s="37" t="s">
        <v>200</v>
      </c>
      <c r="C104" s="37" t="s">
        <v>191</v>
      </c>
      <c r="D104" s="37" t="s">
        <v>189</v>
      </c>
      <c r="E104" s="39">
        <v>574.74152979040002</v>
      </c>
      <c r="F104" s="39">
        <v>-11.5373871629</v>
      </c>
      <c r="G104" s="39">
        <v>33793.92</v>
      </c>
      <c r="H104" s="39">
        <v>56199369.859999999</v>
      </c>
      <c r="I104" s="39">
        <v>3308072.04</v>
      </c>
    </row>
    <row r="105" spans="1:9" ht="11.25">
      <c r="A105" s="37" t="s">
        <v>207</v>
      </c>
      <c r="B105" s="37" t="s">
        <v>200</v>
      </c>
      <c r="C105" s="37" t="s">
        <v>191</v>
      </c>
      <c r="D105" s="37" t="s">
        <v>190</v>
      </c>
      <c r="E105" s="39">
        <v>-200.39953340229999</v>
      </c>
      <c r="F105" s="39">
        <v>-11.5373871629</v>
      </c>
      <c r="G105" s="39">
        <v>400716.90</v>
      </c>
      <c r="H105" s="39">
        <v>174521003.28</v>
      </c>
      <c r="I105" s="39">
        <v>27954751.09</v>
      </c>
    </row>
    <row r="106" spans="1:9" ht="11.25">
      <c r="A106" s="37" t="s">
        <v>207</v>
      </c>
      <c r="B106" s="37" t="s">
        <v>201</v>
      </c>
      <c r="C106" s="37" t="s">
        <v>188</v>
      </c>
      <c r="D106" s="37" t="s">
        <v>189</v>
      </c>
      <c r="E106" s="39">
        <v>558.3699189742</v>
      </c>
      <c r="F106" s="39">
        <v>-11.5373871629</v>
      </c>
      <c r="G106" s="39">
        <v>34273.06</v>
      </c>
      <c r="H106" s="39">
        <v>55292465.159999996</v>
      </c>
      <c r="I106" s="39">
        <v>3144471.27</v>
      </c>
    </row>
    <row r="107" spans="1:9" ht="11.25">
      <c r="A107" s="37" t="s">
        <v>207</v>
      </c>
      <c r="B107" s="37" t="s">
        <v>201</v>
      </c>
      <c r="C107" s="37" t="s">
        <v>188</v>
      </c>
      <c r="D107" s="37" t="s">
        <v>190</v>
      </c>
      <c r="E107" s="39">
        <v>-176.00955177840001</v>
      </c>
      <c r="F107" s="39">
        <v>-11.5373871629</v>
      </c>
      <c r="G107" s="39">
        <v>354343.15</v>
      </c>
      <c r="H107" s="39">
        <v>172341990.13999999</v>
      </c>
      <c r="I107" s="39">
        <v>24437395.760000002</v>
      </c>
    </row>
    <row r="108" spans="1:9" ht="11.25">
      <c r="A108" s="37" t="s">
        <v>207</v>
      </c>
      <c r="B108" s="37" t="s">
        <v>201</v>
      </c>
      <c r="C108" s="37" t="s">
        <v>191</v>
      </c>
      <c r="D108" s="37" t="s">
        <v>189</v>
      </c>
      <c r="E108" s="39">
        <v>675.91064058899997</v>
      </c>
      <c r="F108" s="39">
        <v>-11.5373871629</v>
      </c>
      <c r="G108" s="39">
        <v>36599.01</v>
      </c>
      <c r="H108" s="39">
        <v>62730617.979999997</v>
      </c>
      <c r="I108" s="39">
        <v>3646380.52</v>
      </c>
    </row>
    <row r="109" spans="1:9" ht="11.25">
      <c r="A109" s="37" t="s">
        <v>207</v>
      </c>
      <c r="B109" s="37" t="s">
        <v>201</v>
      </c>
      <c r="C109" s="37" t="s">
        <v>191</v>
      </c>
      <c r="D109" s="37" t="s">
        <v>190</v>
      </c>
      <c r="E109" s="39">
        <v>-148.62381463630001</v>
      </c>
      <c r="F109" s="39">
        <v>-11.5373871629</v>
      </c>
      <c r="G109" s="39">
        <v>325019.05</v>
      </c>
      <c r="H109" s="39">
        <v>174739852.5</v>
      </c>
      <c r="I109" s="39">
        <v>24457281.390000001</v>
      </c>
    </row>
    <row r="110" spans="1:9" ht="11.25">
      <c r="A110" s="37" t="s">
        <v>207</v>
      </c>
      <c r="B110" s="37" t="s">
        <v>202</v>
      </c>
      <c r="C110" s="37" t="s">
        <v>188</v>
      </c>
      <c r="D110" s="37" t="s">
        <v>189</v>
      </c>
      <c r="E110" s="39">
        <v>603.25924575169995</v>
      </c>
      <c r="F110" s="39">
        <v>-11.5373871629</v>
      </c>
      <c r="G110" s="39">
        <v>40310.65</v>
      </c>
      <c r="H110" s="39">
        <v>69657810.879999995</v>
      </c>
      <c r="I110" s="39">
        <v>3704157.21</v>
      </c>
    </row>
    <row r="111" spans="1:9" ht="11.25">
      <c r="A111" s="37" t="s">
        <v>207</v>
      </c>
      <c r="B111" s="37" t="s">
        <v>202</v>
      </c>
      <c r="C111" s="37" t="s">
        <v>188</v>
      </c>
      <c r="D111" s="37" t="s">
        <v>190</v>
      </c>
      <c r="E111" s="39">
        <v>-109.88757180029999</v>
      </c>
      <c r="F111" s="39">
        <v>-11.5373871629</v>
      </c>
      <c r="G111" s="39">
        <v>303262.17</v>
      </c>
      <c r="H111" s="39">
        <v>175316506.84999999</v>
      </c>
      <c r="I111" s="39">
        <v>21551024.940000001</v>
      </c>
    </row>
    <row r="112" spans="1:9" ht="11.25">
      <c r="A112" s="37" t="s">
        <v>207</v>
      </c>
      <c r="B112" s="37" t="s">
        <v>202</v>
      </c>
      <c r="C112" s="37" t="s">
        <v>191</v>
      </c>
      <c r="D112" s="37" t="s">
        <v>189</v>
      </c>
      <c r="E112" s="39">
        <v>734.82984287479997</v>
      </c>
      <c r="F112" s="39">
        <v>-11.5373871629</v>
      </c>
      <c r="G112" s="39">
        <v>42083.21</v>
      </c>
      <c r="H112" s="39">
        <v>80777546.730000004</v>
      </c>
      <c r="I112" s="39">
        <v>4104868.90</v>
      </c>
    </row>
    <row r="113" spans="1:9" ht="11.25">
      <c r="A113" s="37" t="s">
        <v>207</v>
      </c>
      <c r="B113" s="37" t="s">
        <v>202</v>
      </c>
      <c r="C113" s="37" t="s">
        <v>191</v>
      </c>
      <c r="D113" s="37" t="s">
        <v>190</v>
      </c>
      <c r="E113" s="39">
        <v>-52.653098639200003</v>
      </c>
      <c r="F113" s="39">
        <v>-11.5373871629</v>
      </c>
      <c r="G113" s="39">
        <v>264600.33</v>
      </c>
      <c r="H113" s="39">
        <v>174777556.00999999</v>
      </c>
      <c r="I113" s="39">
        <v>20426937</v>
      </c>
    </row>
    <row r="114" spans="1:9" ht="11.25">
      <c r="A114" s="37" t="s">
        <v>207</v>
      </c>
      <c r="B114" s="37" t="s">
        <v>203</v>
      </c>
      <c r="C114" s="37" t="s">
        <v>188</v>
      </c>
      <c r="D114" s="37" t="s">
        <v>189</v>
      </c>
      <c r="E114" s="39">
        <v>817.11030891380005</v>
      </c>
      <c r="F114" s="39">
        <v>-11.5373871629</v>
      </c>
      <c r="G114" s="39">
        <v>51158.68</v>
      </c>
      <c r="H114" s="39">
        <v>96063195.719999999</v>
      </c>
      <c r="I114" s="39">
        <v>4798878.89</v>
      </c>
    </row>
    <row r="115" spans="1:9" ht="11.25">
      <c r="A115" s="37" t="s">
        <v>207</v>
      </c>
      <c r="B115" s="37" t="s">
        <v>203</v>
      </c>
      <c r="C115" s="37" t="s">
        <v>188</v>
      </c>
      <c r="D115" s="37" t="s">
        <v>190</v>
      </c>
      <c r="E115" s="39">
        <v>-33.001358114399999</v>
      </c>
      <c r="F115" s="39">
        <v>-11.5373871629</v>
      </c>
      <c r="G115" s="39">
        <v>270743.06</v>
      </c>
      <c r="H115" s="39">
        <v>181333039.58000001</v>
      </c>
      <c r="I115" s="39">
        <v>19529330.559999999</v>
      </c>
    </row>
    <row r="116" spans="1:9" ht="11.25">
      <c r="A116" s="37" t="s">
        <v>207</v>
      </c>
      <c r="B116" s="37" t="s">
        <v>203</v>
      </c>
      <c r="C116" s="37" t="s">
        <v>191</v>
      </c>
      <c r="D116" s="37" t="s">
        <v>189</v>
      </c>
      <c r="E116" s="39">
        <v>833.74874363410004</v>
      </c>
      <c r="F116" s="39">
        <v>-11.5373871629</v>
      </c>
      <c r="G116" s="39">
        <v>45862.55</v>
      </c>
      <c r="H116" s="39">
        <v>91513283.879999995</v>
      </c>
      <c r="I116" s="39">
        <v>4519123.69</v>
      </c>
    </row>
    <row r="117" spans="1:9" ht="11.25">
      <c r="A117" s="37" t="s">
        <v>207</v>
      </c>
      <c r="B117" s="37" t="s">
        <v>203</v>
      </c>
      <c r="C117" s="37" t="s">
        <v>191</v>
      </c>
      <c r="D117" s="37" t="s">
        <v>190</v>
      </c>
      <c r="E117" s="39">
        <v>27.272134985299999</v>
      </c>
      <c r="F117" s="39">
        <v>-11.5373871629</v>
      </c>
      <c r="G117" s="39">
        <v>228161.05</v>
      </c>
      <c r="H117" s="39">
        <v>180817932.69999999</v>
      </c>
      <c r="I117" s="39">
        <v>17930433.93</v>
      </c>
    </row>
    <row r="118" spans="1:9" ht="11.25">
      <c r="A118" s="37" t="s">
        <v>207</v>
      </c>
      <c r="B118" s="37" t="s">
        <v>204</v>
      </c>
      <c r="C118" s="37" t="s">
        <v>188</v>
      </c>
      <c r="D118" s="37" t="s">
        <v>189</v>
      </c>
      <c r="E118" s="39">
        <v>1044.2244930124</v>
      </c>
      <c r="F118" s="39">
        <v>-11.5373871629</v>
      </c>
      <c r="G118" s="39">
        <v>53612.02</v>
      </c>
      <c r="H118" s="39">
        <v>108608504.81</v>
      </c>
      <c r="I118" s="39">
        <v>5114676.43</v>
      </c>
    </row>
    <row r="119" spans="1:9" ht="11.25">
      <c r="A119" s="37" t="s">
        <v>207</v>
      </c>
      <c r="B119" s="37" t="s">
        <v>204</v>
      </c>
      <c r="C119" s="37" t="s">
        <v>188</v>
      </c>
      <c r="D119" s="37" t="s">
        <v>190</v>
      </c>
      <c r="E119" s="39">
        <v>56.503149888199999</v>
      </c>
      <c r="F119" s="39">
        <v>-11.5373871629</v>
      </c>
      <c r="G119" s="39">
        <v>188394.56</v>
      </c>
      <c r="H119" s="39">
        <v>145301951.18000001</v>
      </c>
      <c r="I119" s="39">
        <v>14053256.83</v>
      </c>
    </row>
    <row r="120" spans="1:9" ht="11.25">
      <c r="A120" s="37" t="s">
        <v>207</v>
      </c>
      <c r="B120" s="37" t="s">
        <v>204</v>
      </c>
      <c r="C120" s="37" t="s">
        <v>191</v>
      </c>
      <c r="D120" s="37" t="s">
        <v>189</v>
      </c>
      <c r="E120" s="39">
        <v>984.11039768019998</v>
      </c>
      <c r="F120" s="39">
        <v>-11.5373871629</v>
      </c>
      <c r="G120" s="39">
        <v>38350.17</v>
      </c>
      <c r="H120" s="39">
        <v>79647046.420000002</v>
      </c>
      <c r="I120" s="39">
        <v>3914647.27</v>
      </c>
    </row>
    <row r="121" spans="1:9" ht="11.25">
      <c r="A121" s="37" t="s">
        <v>207</v>
      </c>
      <c r="B121" s="37" t="s">
        <v>204</v>
      </c>
      <c r="C121" s="37" t="s">
        <v>191</v>
      </c>
      <c r="D121" s="37" t="s">
        <v>190</v>
      </c>
      <c r="E121" s="39">
        <v>99.046116728399994</v>
      </c>
      <c r="F121" s="39">
        <v>-11.5373871629</v>
      </c>
      <c r="G121" s="39">
        <v>147899.99</v>
      </c>
      <c r="H121" s="39">
        <v>131575242.16</v>
      </c>
      <c r="I121" s="39">
        <v>11896048.949999999</v>
      </c>
    </row>
    <row r="122" spans="1:9" ht="11.25">
      <c r="A122" s="37" t="s">
        <v>207</v>
      </c>
      <c r="B122" s="37" t="s">
        <v>205</v>
      </c>
      <c r="C122" s="37" t="s">
        <v>188</v>
      </c>
      <c r="D122" s="37" t="s">
        <v>189</v>
      </c>
      <c r="E122" s="39">
        <v>1294.3753915407999</v>
      </c>
      <c r="F122" s="39">
        <v>-11.5373871629</v>
      </c>
      <c r="G122" s="39">
        <v>49456.86</v>
      </c>
      <c r="H122" s="39">
        <v>109800543.06999999</v>
      </c>
      <c r="I122" s="39">
        <v>4864841.12</v>
      </c>
    </row>
    <row r="123" spans="1:9" ht="11.25">
      <c r="A123" s="37" t="s">
        <v>207</v>
      </c>
      <c r="B123" s="37" t="s">
        <v>205</v>
      </c>
      <c r="C123" s="37" t="s">
        <v>188</v>
      </c>
      <c r="D123" s="37" t="s">
        <v>190</v>
      </c>
      <c r="E123" s="39">
        <v>227.3295066398</v>
      </c>
      <c r="F123" s="39">
        <v>-11.5373871629</v>
      </c>
      <c r="G123" s="39">
        <v>99462.04</v>
      </c>
      <c r="H123" s="39">
        <v>91386102.849999994</v>
      </c>
      <c r="I123" s="39">
        <v>7766039.3799999999</v>
      </c>
    </row>
    <row r="124" spans="1:9" ht="11.25">
      <c r="A124" s="37" t="s">
        <v>207</v>
      </c>
      <c r="B124" s="37" t="s">
        <v>205</v>
      </c>
      <c r="C124" s="37" t="s">
        <v>191</v>
      </c>
      <c r="D124" s="37" t="s">
        <v>189</v>
      </c>
      <c r="E124" s="39">
        <v>1259.2894261388999</v>
      </c>
      <c r="F124" s="39">
        <v>-11.5373871629</v>
      </c>
      <c r="G124" s="39">
        <v>24948.38</v>
      </c>
      <c r="H124" s="39">
        <v>56317794</v>
      </c>
      <c r="I124" s="39">
        <v>2669485.65</v>
      </c>
    </row>
    <row r="125" spans="1:9" ht="11.25">
      <c r="A125" s="37" t="s">
        <v>207</v>
      </c>
      <c r="B125" s="37" t="s">
        <v>205</v>
      </c>
      <c r="C125" s="37" t="s">
        <v>191</v>
      </c>
      <c r="D125" s="37" t="s">
        <v>190</v>
      </c>
      <c r="E125" s="39">
        <v>178.92816398959999</v>
      </c>
      <c r="F125" s="39">
        <v>-11.5373871629</v>
      </c>
      <c r="G125" s="39">
        <v>67325.66</v>
      </c>
      <c r="H125" s="39">
        <v>64891186.659999996</v>
      </c>
      <c r="I125" s="39">
        <v>5526862.9699999997</v>
      </c>
    </row>
    <row r="126" spans="1:9" ht="11.25">
      <c r="A126" s="37" t="s">
        <v>207</v>
      </c>
      <c r="B126" s="37" t="s">
        <v>206</v>
      </c>
      <c r="C126" s="37" t="s">
        <v>188</v>
      </c>
      <c r="D126" s="37" t="s">
        <v>189</v>
      </c>
      <c r="E126" s="39">
        <v>1608.9277892760999</v>
      </c>
      <c r="F126" s="39">
        <v>-11.5373871629</v>
      </c>
      <c r="G126" s="39">
        <v>45449.45</v>
      </c>
      <c r="H126" s="39">
        <v>109718904.29000001</v>
      </c>
      <c r="I126" s="39">
        <v>4746359.93</v>
      </c>
    </row>
    <row r="127" spans="1:9" ht="11.25">
      <c r="A127" s="37" t="s">
        <v>207</v>
      </c>
      <c r="B127" s="37" t="s">
        <v>206</v>
      </c>
      <c r="C127" s="37" t="s">
        <v>188</v>
      </c>
      <c r="D127" s="37" t="s">
        <v>190</v>
      </c>
      <c r="E127" s="39">
        <v>410.33456152219998</v>
      </c>
      <c r="F127" s="39">
        <v>-11.5373871629</v>
      </c>
      <c r="G127" s="39">
        <v>48114.64</v>
      </c>
      <c r="H127" s="39">
        <v>52454968.57</v>
      </c>
      <c r="I127" s="39">
        <v>4002776.86</v>
      </c>
    </row>
    <row r="128" spans="1:9" ht="11.25">
      <c r="A128" s="37" t="s">
        <v>207</v>
      </c>
      <c r="B128" s="37" t="s">
        <v>206</v>
      </c>
      <c r="C128" s="37" t="s">
        <v>191</v>
      </c>
      <c r="D128" s="37" t="s">
        <v>189</v>
      </c>
      <c r="E128" s="39">
        <v>1466.7947426781</v>
      </c>
      <c r="F128" s="39">
        <v>-11.5373871629</v>
      </c>
      <c r="G128" s="39">
        <v>16187.43</v>
      </c>
      <c r="H128" s="39">
        <v>37288489.420000002</v>
      </c>
      <c r="I128" s="39">
        <v>1781298.75</v>
      </c>
    </row>
    <row r="129" spans="1:9" ht="11.25">
      <c r="A129" s="37" t="s">
        <v>207</v>
      </c>
      <c r="B129" s="37" t="s">
        <v>206</v>
      </c>
      <c r="C129" s="37" t="s">
        <v>191</v>
      </c>
      <c r="D129" s="37" t="s">
        <v>190</v>
      </c>
      <c r="E129" s="39">
        <v>396.29859740099999</v>
      </c>
      <c r="F129" s="39">
        <v>-11.5373871629</v>
      </c>
      <c r="G129" s="39">
        <v>24658.45</v>
      </c>
      <c r="H129" s="39">
        <v>26636107.140000001</v>
      </c>
      <c r="I129" s="39">
        <v>2142979.07</v>
      </c>
    </row>
    <row r="130" spans="1:9" ht="11.25">
      <c r="A130" s="37" t="s">
        <v>208</v>
      </c>
      <c r="B130" s="37" t="s">
        <v>187</v>
      </c>
      <c r="C130" s="37" t="s">
        <v>188</v>
      </c>
      <c r="D130" s="37" t="s">
        <v>189</v>
      </c>
      <c r="E130" s="39">
        <v>0</v>
      </c>
      <c r="F130" s="39">
        <v>0</v>
      </c>
      <c r="G130" s="39">
        <v>8253.55</v>
      </c>
      <c r="H130" s="39">
        <v>4336506.43</v>
      </c>
      <c r="I130" s="39">
        <v>150121.56</v>
      </c>
    </row>
    <row r="131" spans="1:9" ht="11.25">
      <c r="A131" s="37" t="s">
        <v>208</v>
      </c>
      <c r="B131" s="37" t="s">
        <v>187</v>
      </c>
      <c r="C131" s="37" t="s">
        <v>188</v>
      </c>
      <c r="D131" s="37" t="s">
        <v>190</v>
      </c>
      <c r="E131" s="39">
        <v>0</v>
      </c>
      <c r="F131" s="39">
        <v>0</v>
      </c>
      <c r="G131" s="39">
        <v>463333.73</v>
      </c>
      <c r="H131" s="39">
        <v>49019445.810000002</v>
      </c>
      <c r="I131" s="39">
        <v>4284824.01</v>
      </c>
    </row>
    <row r="132" spans="1:9" ht="11.25">
      <c r="A132" s="37" t="s">
        <v>208</v>
      </c>
      <c r="B132" s="37" t="s">
        <v>187</v>
      </c>
      <c r="C132" s="37" t="s">
        <v>191</v>
      </c>
      <c r="D132" s="37" t="s">
        <v>189</v>
      </c>
      <c r="E132" s="39">
        <v>0</v>
      </c>
      <c r="F132" s="39">
        <v>0</v>
      </c>
      <c r="G132" s="39">
        <v>9078.61</v>
      </c>
      <c r="H132" s="39">
        <v>3421579.13</v>
      </c>
      <c r="I132" s="39">
        <v>145202.19</v>
      </c>
    </row>
    <row r="133" spans="1:9" ht="11.25">
      <c r="A133" s="37" t="s">
        <v>208</v>
      </c>
      <c r="B133" s="37" t="s">
        <v>187</v>
      </c>
      <c r="C133" s="37" t="s">
        <v>191</v>
      </c>
      <c r="D133" s="37" t="s">
        <v>190</v>
      </c>
      <c r="E133" s="39">
        <v>0</v>
      </c>
      <c r="F133" s="39">
        <v>0</v>
      </c>
      <c r="G133" s="39">
        <v>491496.30</v>
      </c>
      <c r="H133" s="39">
        <v>52957974.5</v>
      </c>
      <c r="I133" s="39">
        <v>4594953.68</v>
      </c>
    </row>
    <row r="134" spans="1:9" ht="11.25">
      <c r="A134" s="37" t="s">
        <v>208</v>
      </c>
      <c r="B134" s="37" t="s">
        <v>192</v>
      </c>
      <c r="C134" s="37" t="s">
        <v>188</v>
      </c>
      <c r="D134" s="37" t="s">
        <v>189</v>
      </c>
      <c r="E134" s="39">
        <v>524.69750197860003</v>
      </c>
      <c r="F134" s="39">
        <v>114.6105412751</v>
      </c>
      <c r="G134" s="39">
        <v>3668</v>
      </c>
      <c r="H134" s="39">
        <v>4543504.24</v>
      </c>
      <c r="I134" s="39">
        <v>313451.17</v>
      </c>
    </row>
    <row r="135" spans="1:9" ht="11.25">
      <c r="A135" s="37" t="s">
        <v>208</v>
      </c>
      <c r="B135" s="37" t="s">
        <v>192</v>
      </c>
      <c r="C135" s="37" t="s">
        <v>188</v>
      </c>
      <c r="D135" s="37" t="s">
        <v>190</v>
      </c>
      <c r="E135" s="39">
        <v>-238.40545134769999</v>
      </c>
      <c r="F135" s="39">
        <v>114.6105412751</v>
      </c>
      <c r="G135" s="39">
        <v>175815.15</v>
      </c>
      <c r="H135" s="39">
        <v>31506793.16</v>
      </c>
      <c r="I135" s="39">
        <v>8456664.3100000005</v>
      </c>
    </row>
    <row r="136" spans="1:9" ht="11.25">
      <c r="A136" s="37" t="s">
        <v>208</v>
      </c>
      <c r="B136" s="37" t="s">
        <v>192</v>
      </c>
      <c r="C136" s="37" t="s">
        <v>191</v>
      </c>
      <c r="D136" s="37" t="s">
        <v>189</v>
      </c>
      <c r="E136" s="39">
        <v>174.49480003240001</v>
      </c>
      <c r="F136" s="39">
        <v>114.6105412751</v>
      </c>
      <c r="G136" s="39">
        <v>2593.06</v>
      </c>
      <c r="H136" s="39">
        <v>2560906</v>
      </c>
      <c r="I136" s="39">
        <v>234416.82</v>
      </c>
    </row>
    <row r="137" spans="1:9" ht="11.25">
      <c r="A137" s="37" t="s">
        <v>208</v>
      </c>
      <c r="B137" s="37" t="s">
        <v>192</v>
      </c>
      <c r="C137" s="37" t="s">
        <v>191</v>
      </c>
      <c r="D137" s="37" t="s">
        <v>190</v>
      </c>
      <c r="E137" s="39">
        <v>-293.92629884389999</v>
      </c>
      <c r="F137" s="39">
        <v>114.6105412751</v>
      </c>
      <c r="G137" s="39">
        <v>181107.58</v>
      </c>
      <c r="H137" s="39">
        <v>18385620.91</v>
      </c>
      <c r="I137" s="39">
        <v>5692019.79</v>
      </c>
    </row>
    <row r="138" spans="1:9" ht="11.25">
      <c r="A138" s="37" t="s">
        <v>208</v>
      </c>
      <c r="B138" s="37" t="s">
        <v>193</v>
      </c>
      <c r="C138" s="37" t="s">
        <v>188</v>
      </c>
      <c r="D138" s="37" t="s">
        <v>189</v>
      </c>
      <c r="E138" s="39">
        <v>237.81593696799999</v>
      </c>
      <c r="F138" s="39">
        <v>-10.6676989285</v>
      </c>
      <c r="G138" s="39">
        <v>3823.88</v>
      </c>
      <c r="H138" s="39">
        <v>4077301.60</v>
      </c>
      <c r="I138" s="39">
        <v>315065</v>
      </c>
    </row>
    <row r="139" spans="1:9" ht="11.25">
      <c r="A139" s="37" t="s">
        <v>208</v>
      </c>
      <c r="B139" s="37" t="s">
        <v>193</v>
      </c>
      <c r="C139" s="37" t="s">
        <v>188</v>
      </c>
      <c r="D139" s="37" t="s">
        <v>190</v>
      </c>
      <c r="E139" s="39">
        <v>-190.79101667769999</v>
      </c>
      <c r="F139" s="39">
        <v>-10.6676989285</v>
      </c>
      <c r="G139" s="39">
        <v>170103.24</v>
      </c>
      <c r="H139" s="39">
        <v>41086838.619999997</v>
      </c>
      <c r="I139" s="39">
        <v>8713168.0399999991</v>
      </c>
    </row>
    <row r="140" spans="1:9" ht="11.25">
      <c r="A140" s="37" t="s">
        <v>208</v>
      </c>
      <c r="B140" s="37" t="s">
        <v>193</v>
      </c>
      <c r="C140" s="37" t="s">
        <v>191</v>
      </c>
      <c r="D140" s="37" t="s">
        <v>189</v>
      </c>
      <c r="E140" s="39">
        <v>398.77790018330001</v>
      </c>
      <c r="F140" s="39">
        <v>-10.6676989285</v>
      </c>
      <c r="G140" s="39">
        <v>2453.83</v>
      </c>
      <c r="H140" s="39">
        <v>2714045.73</v>
      </c>
      <c r="I140" s="39">
        <v>219979.80</v>
      </c>
    </row>
    <row r="141" spans="1:9" ht="11.25">
      <c r="A141" s="37" t="s">
        <v>208</v>
      </c>
      <c r="B141" s="37" t="s">
        <v>193</v>
      </c>
      <c r="C141" s="37" t="s">
        <v>191</v>
      </c>
      <c r="D141" s="37" t="s">
        <v>190</v>
      </c>
      <c r="E141" s="39">
        <v>-307.7476373906</v>
      </c>
      <c r="F141" s="39">
        <v>-10.6676989285</v>
      </c>
      <c r="G141" s="39">
        <v>178331.21</v>
      </c>
      <c r="H141" s="39">
        <v>18916854.030000001</v>
      </c>
      <c r="I141" s="39">
        <v>6186649.1600000001</v>
      </c>
    </row>
    <row r="142" spans="1:9" ht="11.25">
      <c r="A142" s="37" t="s">
        <v>208</v>
      </c>
      <c r="B142" s="37" t="s">
        <v>194</v>
      </c>
      <c r="C142" s="37" t="s">
        <v>188</v>
      </c>
      <c r="D142" s="37" t="s">
        <v>189</v>
      </c>
      <c r="E142" s="39">
        <v>296.35307338289999</v>
      </c>
      <c r="F142" s="39">
        <v>-10.6676989285</v>
      </c>
      <c r="G142" s="39">
        <v>5750.70</v>
      </c>
      <c r="H142" s="39">
        <v>5080481.38</v>
      </c>
      <c r="I142" s="39">
        <v>443617.41</v>
      </c>
    </row>
    <row r="143" spans="1:9" ht="11.25">
      <c r="A143" s="37" t="s">
        <v>208</v>
      </c>
      <c r="B143" s="37" t="s">
        <v>194</v>
      </c>
      <c r="C143" s="37" t="s">
        <v>188</v>
      </c>
      <c r="D143" s="37" t="s">
        <v>190</v>
      </c>
      <c r="E143" s="39">
        <v>-139.50378129239999</v>
      </c>
      <c r="F143" s="39">
        <v>-10.6676989285</v>
      </c>
      <c r="G143" s="39">
        <v>182501.58</v>
      </c>
      <c r="H143" s="39">
        <v>53419714.990000002</v>
      </c>
      <c r="I143" s="39">
        <v>9804907.9900000002</v>
      </c>
    </row>
    <row r="144" spans="1:9" ht="11.25">
      <c r="A144" s="37" t="s">
        <v>208</v>
      </c>
      <c r="B144" s="37" t="s">
        <v>194</v>
      </c>
      <c r="C144" s="37" t="s">
        <v>191</v>
      </c>
      <c r="D144" s="37" t="s">
        <v>189</v>
      </c>
      <c r="E144" s="39">
        <v>464.84091914229998</v>
      </c>
      <c r="F144" s="39">
        <v>-10.6676989285</v>
      </c>
      <c r="G144" s="39">
        <v>3098.31</v>
      </c>
      <c r="H144" s="39">
        <v>2747714.55</v>
      </c>
      <c r="I144" s="39">
        <v>305197.67</v>
      </c>
    </row>
    <row r="145" spans="1:9" ht="11.25">
      <c r="A145" s="37" t="s">
        <v>208</v>
      </c>
      <c r="B145" s="37" t="s">
        <v>194</v>
      </c>
      <c r="C145" s="37" t="s">
        <v>191</v>
      </c>
      <c r="D145" s="37" t="s">
        <v>190</v>
      </c>
      <c r="E145" s="39">
        <v>-293.82246983729999</v>
      </c>
      <c r="F145" s="39">
        <v>-10.6676989285</v>
      </c>
      <c r="G145" s="39">
        <v>196320.84</v>
      </c>
      <c r="H145" s="39">
        <v>25679134.07</v>
      </c>
      <c r="I145" s="39">
        <v>7348392.7999999998</v>
      </c>
    </row>
    <row r="146" spans="1:9" ht="11.25">
      <c r="A146" s="37" t="s">
        <v>208</v>
      </c>
      <c r="B146" s="37" t="s">
        <v>195</v>
      </c>
      <c r="C146" s="37" t="s">
        <v>188</v>
      </c>
      <c r="D146" s="37" t="s">
        <v>189</v>
      </c>
      <c r="E146" s="39">
        <v>396.33559608450003</v>
      </c>
      <c r="F146" s="39">
        <v>-10.6676989285</v>
      </c>
      <c r="G146" s="39">
        <v>5624.35</v>
      </c>
      <c r="H146" s="39">
        <v>6118720.7599999998</v>
      </c>
      <c r="I146" s="39">
        <v>453356.03</v>
      </c>
    </row>
    <row r="147" spans="1:9" ht="11.25">
      <c r="A147" s="37" t="s">
        <v>208</v>
      </c>
      <c r="B147" s="37" t="s">
        <v>195</v>
      </c>
      <c r="C147" s="37" t="s">
        <v>188</v>
      </c>
      <c r="D147" s="37" t="s">
        <v>190</v>
      </c>
      <c r="E147" s="39">
        <v>-191.24168465599999</v>
      </c>
      <c r="F147" s="39">
        <v>-10.6676989285</v>
      </c>
      <c r="G147" s="39">
        <v>182742.35</v>
      </c>
      <c r="H147" s="39">
        <v>47520817.030000001</v>
      </c>
      <c r="I147" s="39">
        <v>10274942.77</v>
      </c>
    </row>
    <row r="148" spans="1:9" ht="11.25">
      <c r="A148" s="37" t="s">
        <v>208</v>
      </c>
      <c r="B148" s="37" t="s">
        <v>195</v>
      </c>
      <c r="C148" s="37" t="s">
        <v>191</v>
      </c>
      <c r="D148" s="37" t="s">
        <v>189</v>
      </c>
      <c r="E148" s="39">
        <v>579.72920103959996</v>
      </c>
      <c r="F148" s="39">
        <v>-10.6676989285</v>
      </c>
      <c r="G148" s="39">
        <v>3291.34</v>
      </c>
      <c r="H148" s="39">
        <v>3920717.95</v>
      </c>
      <c r="I148" s="39">
        <v>321063.13</v>
      </c>
    </row>
    <row r="149" spans="1:9" ht="11.25">
      <c r="A149" s="37" t="s">
        <v>208</v>
      </c>
      <c r="B149" s="37" t="s">
        <v>195</v>
      </c>
      <c r="C149" s="37" t="s">
        <v>191</v>
      </c>
      <c r="D149" s="37" t="s">
        <v>190</v>
      </c>
      <c r="E149" s="39">
        <v>-298.9800306564</v>
      </c>
      <c r="F149" s="39">
        <v>-10.6676989285</v>
      </c>
      <c r="G149" s="39">
        <v>194292.74</v>
      </c>
      <c r="H149" s="39">
        <v>26773150.050000001</v>
      </c>
      <c r="I149" s="39">
        <v>7760436.79</v>
      </c>
    </row>
    <row r="150" spans="1:9" ht="11.25">
      <c r="A150" s="37" t="s">
        <v>208</v>
      </c>
      <c r="B150" s="37" t="s">
        <v>196</v>
      </c>
      <c r="C150" s="37" t="s">
        <v>188</v>
      </c>
      <c r="D150" s="37" t="s">
        <v>189</v>
      </c>
      <c r="E150" s="39">
        <v>557.40586533550004</v>
      </c>
      <c r="F150" s="39">
        <v>-10.6676989285</v>
      </c>
      <c r="G150" s="39">
        <v>5280.84</v>
      </c>
      <c r="H150" s="39">
        <v>6810266.9500000002</v>
      </c>
      <c r="I150" s="39">
        <v>472499.89</v>
      </c>
    </row>
    <row r="151" spans="1:9" ht="11.25">
      <c r="A151" s="37" t="s">
        <v>208</v>
      </c>
      <c r="B151" s="37" t="s">
        <v>196</v>
      </c>
      <c r="C151" s="37" t="s">
        <v>188</v>
      </c>
      <c r="D151" s="37" t="s">
        <v>190</v>
      </c>
      <c r="E151" s="39">
        <v>-225.89607244359999</v>
      </c>
      <c r="F151" s="39">
        <v>-10.6676989285</v>
      </c>
      <c r="G151" s="39">
        <v>178901.03</v>
      </c>
      <c r="H151" s="39">
        <v>43129247.640000001</v>
      </c>
      <c r="I151" s="39">
        <v>10376480.26</v>
      </c>
    </row>
    <row r="152" spans="1:9" ht="11.25">
      <c r="A152" s="37" t="s">
        <v>208</v>
      </c>
      <c r="B152" s="37" t="s">
        <v>196</v>
      </c>
      <c r="C152" s="37" t="s">
        <v>191</v>
      </c>
      <c r="D152" s="37" t="s">
        <v>189</v>
      </c>
      <c r="E152" s="39">
        <v>488.31539970720002</v>
      </c>
      <c r="F152" s="39">
        <v>-10.6676989285</v>
      </c>
      <c r="G152" s="39">
        <v>4035.66</v>
      </c>
      <c r="H152" s="39">
        <v>4648837</v>
      </c>
      <c r="I152" s="39">
        <v>446187.26</v>
      </c>
    </row>
    <row r="153" spans="1:9" ht="11.25">
      <c r="A153" s="37" t="s">
        <v>208</v>
      </c>
      <c r="B153" s="37" t="s">
        <v>196</v>
      </c>
      <c r="C153" s="37" t="s">
        <v>191</v>
      </c>
      <c r="D153" s="37" t="s">
        <v>190</v>
      </c>
      <c r="E153" s="39">
        <v>-281.89168979649997</v>
      </c>
      <c r="F153" s="39">
        <v>-10.6676989285</v>
      </c>
      <c r="G153" s="39">
        <v>189470.23</v>
      </c>
      <c r="H153" s="39">
        <v>27421759.489999998</v>
      </c>
      <c r="I153" s="39">
        <v>7980714.5999999996</v>
      </c>
    </row>
    <row r="154" spans="1:9" ht="11.25">
      <c r="A154" s="37" t="s">
        <v>208</v>
      </c>
      <c r="B154" s="37" t="s">
        <v>197</v>
      </c>
      <c r="C154" s="37" t="s">
        <v>188</v>
      </c>
      <c r="D154" s="37" t="s">
        <v>189</v>
      </c>
      <c r="E154" s="39">
        <v>423.50972451119998</v>
      </c>
      <c r="F154" s="39">
        <v>-10.6676989285</v>
      </c>
      <c r="G154" s="39">
        <v>5500.97</v>
      </c>
      <c r="H154" s="39">
        <v>7556444.2699999996</v>
      </c>
      <c r="I154" s="39">
        <v>535579.87</v>
      </c>
    </row>
    <row r="155" spans="1:9" ht="11.25">
      <c r="A155" s="37" t="s">
        <v>208</v>
      </c>
      <c r="B155" s="37" t="s">
        <v>197</v>
      </c>
      <c r="C155" s="37" t="s">
        <v>188</v>
      </c>
      <c r="D155" s="37" t="s">
        <v>190</v>
      </c>
      <c r="E155" s="39">
        <v>-218.22219662180001</v>
      </c>
      <c r="F155" s="39">
        <v>-10.6676989285</v>
      </c>
      <c r="G155" s="39">
        <v>165050.08</v>
      </c>
      <c r="H155" s="39">
        <v>44063892.039999999</v>
      </c>
      <c r="I155" s="39">
        <v>9906888.1899999995</v>
      </c>
    </row>
    <row r="156" spans="1:9" ht="11.25">
      <c r="A156" s="37" t="s">
        <v>208</v>
      </c>
      <c r="B156" s="37" t="s">
        <v>197</v>
      </c>
      <c r="C156" s="37" t="s">
        <v>191</v>
      </c>
      <c r="D156" s="37" t="s">
        <v>189</v>
      </c>
      <c r="E156" s="39">
        <v>622.7983037404</v>
      </c>
      <c r="F156" s="39">
        <v>-10.6676989285</v>
      </c>
      <c r="G156" s="39">
        <v>4503.94</v>
      </c>
      <c r="H156" s="39">
        <v>5624543.7999999998</v>
      </c>
      <c r="I156" s="39">
        <v>410683.66</v>
      </c>
    </row>
    <row r="157" spans="1:9" ht="11.25">
      <c r="A157" s="37" t="s">
        <v>208</v>
      </c>
      <c r="B157" s="37" t="s">
        <v>197</v>
      </c>
      <c r="C157" s="37" t="s">
        <v>191</v>
      </c>
      <c r="D157" s="37" t="s">
        <v>190</v>
      </c>
      <c r="E157" s="39">
        <v>-266.605672019</v>
      </c>
      <c r="F157" s="39">
        <v>-10.6676989285</v>
      </c>
      <c r="G157" s="39">
        <v>169995.26</v>
      </c>
      <c r="H157" s="39">
        <v>32565750.109999999</v>
      </c>
      <c r="I157" s="39">
        <v>8027283.2000000002</v>
      </c>
    </row>
    <row r="158" spans="1:9" ht="11.25">
      <c r="A158" s="37" t="s">
        <v>208</v>
      </c>
      <c r="B158" s="37" t="s">
        <v>198</v>
      </c>
      <c r="C158" s="37" t="s">
        <v>188</v>
      </c>
      <c r="D158" s="37" t="s">
        <v>189</v>
      </c>
      <c r="E158" s="39">
        <v>376.93801951339998</v>
      </c>
      <c r="F158" s="39">
        <v>-10.6676989285</v>
      </c>
      <c r="G158" s="39">
        <v>6190.21</v>
      </c>
      <c r="H158" s="39">
        <v>9099704.5899999999</v>
      </c>
      <c r="I158" s="39">
        <v>560159.41</v>
      </c>
    </row>
    <row r="159" spans="1:9" ht="11.25">
      <c r="A159" s="37" t="s">
        <v>208</v>
      </c>
      <c r="B159" s="37" t="s">
        <v>198</v>
      </c>
      <c r="C159" s="37" t="s">
        <v>188</v>
      </c>
      <c r="D159" s="37" t="s">
        <v>190</v>
      </c>
      <c r="E159" s="39">
        <v>-197.60876989510001</v>
      </c>
      <c r="F159" s="39">
        <v>-10.6676989285</v>
      </c>
      <c r="G159" s="39">
        <v>163994.38</v>
      </c>
      <c r="H159" s="39">
        <v>50220035.799999997</v>
      </c>
      <c r="I159" s="39">
        <v>10268589.82</v>
      </c>
    </row>
    <row r="160" spans="1:9" ht="11.25">
      <c r="A160" s="37" t="s">
        <v>208</v>
      </c>
      <c r="B160" s="37" t="s">
        <v>198</v>
      </c>
      <c r="C160" s="37" t="s">
        <v>191</v>
      </c>
      <c r="D160" s="37" t="s">
        <v>189</v>
      </c>
      <c r="E160" s="39">
        <v>575.51680850109994</v>
      </c>
      <c r="F160" s="39">
        <v>-10.6676989285</v>
      </c>
      <c r="G160" s="39">
        <v>6317.21</v>
      </c>
      <c r="H160" s="39">
        <v>8148759.9199999999</v>
      </c>
      <c r="I160" s="39">
        <v>609917.83</v>
      </c>
    </row>
    <row r="161" spans="1:9" ht="11.25">
      <c r="A161" s="37" t="s">
        <v>208</v>
      </c>
      <c r="B161" s="37" t="s">
        <v>198</v>
      </c>
      <c r="C161" s="37" t="s">
        <v>191</v>
      </c>
      <c r="D161" s="37" t="s">
        <v>190</v>
      </c>
      <c r="E161" s="39">
        <v>-242.04934142880001</v>
      </c>
      <c r="F161" s="39">
        <v>-10.6676989285</v>
      </c>
      <c r="G161" s="39">
        <v>168242.62</v>
      </c>
      <c r="H161" s="39">
        <v>39993504.090000004</v>
      </c>
      <c r="I161" s="39">
        <v>9004566.8300000001</v>
      </c>
    </row>
    <row r="162" spans="1:9" ht="11.25">
      <c r="A162" s="37" t="s">
        <v>208</v>
      </c>
      <c r="B162" s="37" t="s">
        <v>199</v>
      </c>
      <c r="C162" s="37" t="s">
        <v>188</v>
      </c>
      <c r="D162" s="37" t="s">
        <v>189</v>
      </c>
      <c r="E162" s="39">
        <v>495.48971575209998</v>
      </c>
      <c r="F162" s="39">
        <v>-10.6676989285</v>
      </c>
      <c r="G162" s="39">
        <v>8655.31</v>
      </c>
      <c r="H162" s="39">
        <v>11197027.4</v>
      </c>
      <c r="I162" s="39">
        <v>749466.34</v>
      </c>
    </row>
    <row r="163" spans="1:9" ht="11.25">
      <c r="A163" s="37" t="s">
        <v>208</v>
      </c>
      <c r="B163" s="37" t="s">
        <v>199</v>
      </c>
      <c r="C163" s="37" t="s">
        <v>188</v>
      </c>
      <c r="D163" s="37" t="s">
        <v>190</v>
      </c>
      <c r="E163" s="39">
        <v>-184.9866771435</v>
      </c>
      <c r="F163" s="39">
        <v>-10.6676989285</v>
      </c>
      <c r="G163" s="39">
        <v>181210.37</v>
      </c>
      <c r="H163" s="39">
        <v>59149525.770000003</v>
      </c>
      <c r="I163" s="39">
        <v>11043602.75</v>
      </c>
    </row>
    <row r="164" spans="1:9" ht="11.25">
      <c r="A164" s="37" t="s">
        <v>208</v>
      </c>
      <c r="B164" s="37" t="s">
        <v>199</v>
      </c>
      <c r="C164" s="37" t="s">
        <v>191</v>
      </c>
      <c r="D164" s="37" t="s">
        <v>189</v>
      </c>
      <c r="E164" s="39">
        <v>399.35888438059999</v>
      </c>
      <c r="F164" s="39">
        <v>-10.6676989285</v>
      </c>
      <c r="G164" s="39">
        <v>10229.24</v>
      </c>
      <c r="H164" s="39">
        <v>14459131.01</v>
      </c>
      <c r="I164" s="39">
        <v>987317.83</v>
      </c>
    </row>
    <row r="165" spans="1:9" ht="11.25">
      <c r="A165" s="37" t="s">
        <v>208</v>
      </c>
      <c r="B165" s="37" t="s">
        <v>199</v>
      </c>
      <c r="C165" s="37" t="s">
        <v>191</v>
      </c>
      <c r="D165" s="37" t="s">
        <v>190</v>
      </c>
      <c r="E165" s="39">
        <v>-197.75137328599999</v>
      </c>
      <c r="F165" s="39">
        <v>-10.6676989285</v>
      </c>
      <c r="G165" s="39">
        <v>178680.33</v>
      </c>
      <c r="H165" s="39">
        <v>54620490.039999999</v>
      </c>
      <c r="I165" s="39">
        <v>10610017.23</v>
      </c>
    </row>
    <row r="166" spans="1:9" ht="11.25">
      <c r="A166" s="37" t="s">
        <v>208</v>
      </c>
      <c r="B166" s="37" t="s">
        <v>200</v>
      </c>
      <c r="C166" s="37" t="s">
        <v>188</v>
      </c>
      <c r="D166" s="37" t="s">
        <v>189</v>
      </c>
      <c r="E166" s="39">
        <v>546.07584391210003</v>
      </c>
      <c r="F166" s="39">
        <v>-10.6676989285</v>
      </c>
      <c r="G166" s="39">
        <v>9705.07</v>
      </c>
      <c r="H166" s="39">
        <v>14100878.32</v>
      </c>
      <c r="I166" s="39">
        <v>850220.84</v>
      </c>
    </row>
    <row r="167" spans="1:9" ht="11.25">
      <c r="A167" s="37" t="s">
        <v>208</v>
      </c>
      <c r="B167" s="37" t="s">
        <v>200</v>
      </c>
      <c r="C167" s="37" t="s">
        <v>188</v>
      </c>
      <c r="D167" s="37" t="s">
        <v>190</v>
      </c>
      <c r="E167" s="39">
        <v>-170.119924508</v>
      </c>
      <c r="F167" s="39">
        <v>-10.6676989285</v>
      </c>
      <c r="G167" s="39">
        <v>165885.37</v>
      </c>
      <c r="H167" s="39">
        <v>63515980.060000002</v>
      </c>
      <c r="I167" s="39">
        <v>10416557.33</v>
      </c>
    </row>
    <row r="168" spans="1:9" ht="11.25">
      <c r="A168" s="37" t="s">
        <v>208</v>
      </c>
      <c r="B168" s="37" t="s">
        <v>200</v>
      </c>
      <c r="C168" s="37" t="s">
        <v>191</v>
      </c>
      <c r="D168" s="37" t="s">
        <v>189</v>
      </c>
      <c r="E168" s="39">
        <v>485.74727585469998</v>
      </c>
      <c r="F168" s="39">
        <v>-10.6676989285</v>
      </c>
      <c r="G168" s="39">
        <v>12169.56</v>
      </c>
      <c r="H168" s="39">
        <v>16491568.109999999</v>
      </c>
      <c r="I168" s="39">
        <v>1160627.68</v>
      </c>
    </row>
    <row r="169" spans="1:9" ht="11.25">
      <c r="A169" s="37" t="s">
        <v>208</v>
      </c>
      <c r="B169" s="37" t="s">
        <v>200</v>
      </c>
      <c r="C169" s="37" t="s">
        <v>191</v>
      </c>
      <c r="D169" s="37" t="s">
        <v>190</v>
      </c>
      <c r="E169" s="39">
        <v>-155.97643966449999</v>
      </c>
      <c r="F169" s="39">
        <v>-10.6676989285</v>
      </c>
      <c r="G169" s="39">
        <v>165185.49</v>
      </c>
      <c r="H169" s="39">
        <v>64000239.310000002</v>
      </c>
      <c r="I169" s="39">
        <v>10961293.85</v>
      </c>
    </row>
    <row r="170" spans="1:9" ht="11.25">
      <c r="A170" s="37" t="s">
        <v>208</v>
      </c>
      <c r="B170" s="37" t="s">
        <v>201</v>
      </c>
      <c r="C170" s="37" t="s">
        <v>188</v>
      </c>
      <c r="D170" s="37" t="s">
        <v>189</v>
      </c>
      <c r="E170" s="39">
        <v>618.081906377</v>
      </c>
      <c r="F170" s="39">
        <v>-10.6676989285</v>
      </c>
      <c r="G170" s="39">
        <v>10659.82</v>
      </c>
      <c r="H170" s="39">
        <v>16290229.67</v>
      </c>
      <c r="I170" s="39">
        <v>950762.52</v>
      </c>
    </row>
    <row r="171" spans="1:9" ht="11.25">
      <c r="A171" s="37" t="s">
        <v>208</v>
      </c>
      <c r="B171" s="37" t="s">
        <v>201</v>
      </c>
      <c r="C171" s="37" t="s">
        <v>188</v>
      </c>
      <c r="D171" s="37" t="s">
        <v>190</v>
      </c>
      <c r="E171" s="39">
        <v>-112.7251864496</v>
      </c>
      <c r="F171" s="39">
        <v>-10.6676989285</v>
      </c>
      <c r="G171" s="39">
        <v>131398.29</v>
      </c>
      <c r="H171" s="39">
        <v>59454793.590000004</v>
      </c>
      <c r="I171" s="39">
        <v>8563833.25</v>
      </c>
    </row>
    <row r="172" spans="1:9" ht="11.25">
      <c r="A172" s="37" t="s">
        <v>208</v>
      </c>
      <c r="B172" s="37" t="s">
        <v>201</v>
      </c>
      <c r="C172" s="37" t="s">
        <v>191</v>
      </c>
      <c r="D172" s="37" t="s">
        <v>189</v>
      </c>
      <c r="E172" s="39">
        <v>694.29465346070003</v>
      </c>
      <c r="F172" s="39">
        <v>-10.6676989285</v>
      </c>
      <c r="G172" s="39">
        <v>12345.20</v>
      </c>
      <c r="H172" s="39">
        <v>19866346.449999999</v>
      </c>
      <c r="I172" s="39">
        <v>1157374.95</v>
      </c>
    </row>
    <row r="173" spans="1:9" ht="11.25">
      <c r="A173" s="37" t="s">
        <v>208</v>
      </c>
      <c r="B173" s="37" t="s">
        <v>201</v>
      </c>
      <c r="C173" s="37" t="s">
        <v>191</v>
      </c>
      <c r="D173" s="37" t="s">
        <v>190</v>
      </c>
      <c r="E173" s="39">
        <v>-85.461486767099998</v>
      </c>
      <c r="F173" s="39">
        <v>-10.6676989285</v>
      </c>
      <c r="G173" s="39">
        <v>127803.12</v>
      </c>
      <c r="H173" s="39">
        <v>62018689.609999999</v>
      </c>
      <c r="I173" s="39">
        <v>8965029.1600000001</v>
      </c>
    </row>
    <row r="174" spans="1:9" ht="11.25">
      <c r="A174" s="37" t="s">
        <v>208</v>
      </c>
      <c r="B174" s="37" t="s">
        <v>202</v>
      </c>
      <c r="C174" s="37" t="s">
        <v>188</v>
      </c>
      <c r="D174" s="37" t="s">
        <v>189</v>
      </c>
      <c r="E174" s="39">
        <v>562.08440064369995</v>
      </c>
      <c r="F174" s="39">
        <v>-10.6676989285</v>
      </c>
      <c r="G174" s="39">
        <v>12756.51</v>
      </c>
      <c r="H174" s="39">
        <v>20605014.530000001</v>
      </c>
      <c r="I174" s="39">
        <v>1129579.04</v>
      </c>
    </row>
    <row r="175" spans="1:9" ht="11.25">
      <c r="A175" s="37" t="s">
        <v>208</v>
      </c>
      <c r="B175" s="37" t="s">
        <v>202</v>
      </c>
      <c r="C175" s="37" t="s">
        <v>188</v>
      </c>
      <c r="D175" s="37" t="s">
        <v>190</v>
      </c>
      <c r="E175" s="39">
        <v>-37.472079210399997</v>
      </c>
      <c r="F175" s="39">
        <v>-10.6676989285</v>
      </c>
      <c r="G175" s="39">
        <v>106027.69</v>
      </c>
      <c r="H175" s="39">
        <v>58781143.619999997</v>
      </c>
      <c r="I175" s="39">
        <v>7030511.6200000001</v>
      </c>
    </row>
    <row r="176" spans="1:9" ht="11.25">
      <c r="A176" s="37" t="s">
        <v>208</v>
      </c>
      <c r="B176" s="37" t="s">
        <v>202</v>
      </c>
      <c r="C176" s="37" t="s">
        <v>191</v>
      </c>
      <c r="D176" s="37" t="s">
        <v>189</v>
      </c>
      <c r="E176" s="39">
        <v>767.94565976249999</v>
      </c>
      <c r="F176" s="39">
        <v>-10.6676989285</v>
      </c>
      <c r="G176" s="39">
        <v>13295.23</v>
      </c>
      <c r="H176" s="39">
        <v>23421153.16</v>
      </c>
      <c r="I176" s="39">
        <v>1232716.08</v>
      </c>
    </row>
    <row r="177" spans="1:9" ht="11.25">
      <c r="A177" s="37" t="s">
        <v>208</v>
      </c>
      <c r="B177" s="37" t="s">
        <v>202</v>
      </c>
      <c r="C177" s="37" t="s">
        <v>191</v>
      </c>
      <c r="D177" s="37" t="s">
        <v>190</v>
      </c>
      <c r="E177" s="39">
        <v>-2.3722600677000001</v>
      </c>
      <c r="F177" s="39">
        <v>-10.6676989285</v>
      </c>
      <c r="G177" s="39">
        <v>95173.25</v>
      </c>
      <c r="H177" s="39">
        <v>61255413.229999997</v>
      </c>
      <c r="I177" s="39">
        <v>6989312.54</v>
      </c>
    </row>
    <row r="178" spans="1:9" ht="11.25">
      <c r="A178" s="37" t="s">
        <v>208</v>
      </c>
      <c r="B178" s="37" t="s">
        <v>203</v>
      </c>
      <c r="C178" s="37" t="s">
        <v>188</v>
      </c>
      <c r="D178" s="37" t="s">
        <v>189</v>
      </c>
      <c r="E178" s="39">
        <v>805.73788953190001</v>
      </c>
      <c r="F178" s="39">
        <v>-10.6676989285</v>
      </c>
      <c r="G178" s="39">
        <v>16010.63</v>
      </c>
      <c r="H178" s="39">
        <v>27791412.649999999</v>
      </c>
      <c r="I178" s="39">
        <v>1442353.23</v>
      </c>
    </row>
    <row r="179" spans="1:9" ht="11.25">
      <c r="A179" s="37" t="s">
        <v>208</v>
      </c>
      <c r="B179" s="37" t="s">
        <v>203</v>
      </c>
      <c r="C179" s="37" t="s">
        <v>188</v>
      </c>
      <c r="D179" s="37" t="s">
        <v>190</v>
      </c>
      <c r="E179" s="39">
        <v>40.418628104500002</v>
      </c>
      <c r="F179" s="39">
        <v>-10.6676989285</v>
      </c>
      <c r="G179" s="39">
        <v>85961.11</v>
      </c>
      <c r="H179" s="39">
        <v>54540763.07</v>
      </c>
      <c r="I179" s="39">
        <v>5805100.54</v>
      </c>
    </row>
    <row r="180" spans="1:9" ht="11.25">
      <c r="A180" s="37" t="s">
        <v>208</v>
      </c>
      <c r="B180" s="37" t="s">
        <v>203</v>
      </c>
      <c r="C180" s="37" t="s">
        <v>191</v>
      </c>
      <c r="D180" s="37" t="s">
        <v>189</v>
      </c>
      <c r="E180" s="39">
        <v>955.7285292816</v>
      </c>
      <c r="F180" s="39">
        <v>-10.6676989285</v>
      </c>
      <c r="G180" s="39">
        <v>14354.86</v>
      </c>
      <c r="H180" s="39">
        <v>28163285.690000001</v>
      </c>
      <c r="I180" s="39">
        <v>1365788.73</v>
      </c>
    </row>
    <row r="181" spans="1:9" ht="11.25">
      <c r="A181" s="37" t="s">
        <v>208</v>
      </c>
      <c r="B181" s="37" t="s">
        <v>203</v>
      </c>
      <c r="C181" s="37" t="s">
        <v>191</v>
      </c>
      <c r="D181" s="37" t="s">
        <v>190</v>
      </c>
      <c r="E181" s="39">
        <v>70.755600498000007</v>
      </c>
      <c r="F181" s="39">
        <v>-10.6676989285</v>
      </c>
      <c r="G181" s="39">
        <v>75699.18</v>
      </c>
      <c r="H181" s="39">
        <v>58023669.130000003</v>
      </c>
      <c r="I181" s="39">
        <v>5615885.1399999997</v>
      </c>
    </row>
    <row r="182" spans="1:9" ht="11.25">
      <c r="A182" s="37" t="s">
        <v>208</v>
      </c>
      <c r="B182" s="37" t="s">
        <v>204</v>
      </c>
      <c r="C182" s="37" t="s">
        <v>188</v>
      </c>
      <c r="D182" s="37" t="s">
        <v>189</v>
      </c>
      <c r="E182" s="39">
        <v>1001.2058761102001</v>
      </c>
      <c r="F182" s="39">
        <v>-10.6676989285</v>
      </c>
      <c r="G182" s="39">
        <v>17255.12</v>
      </c>
      <c r="H182" s="39">
        <v>33309905.280000001</v>
      </c>
      <c r="I182" s="39">
        <v>1588888.89</v>
      </c>
    </row>
    <row r="183" spans="1:9" ht="11.25">
      <c r="A183" s="37" t="s">
        <v>208</v>
      </c>
      <c r="B183" s="37" t="s">
        <v>204</v>
      </c>
      <c r="C183" s="37" t="s">
        <v>188</v>
      </c>
      <c r="D183" s="37" t="s">
        <v>190</v>
      </c>
      <c r="E183" s="39">
        <v>87.308267860100003</v>
      </c>
      <c r="F183" s="39">
        <v>-10.6676989285</v>
      </c>
      <c r="G183" s="39">
        <v>62433.12</v>
      </c>
      <c r="H183" s="39">
        <v>46066096.990000002</v>
      </c>
      <c r="I183" s="39">
        <v>4392777.39</v>
      </c>
    </row>
    <row r="184" spans="1:9" ht="11.25">
      <c r="A184" s="37" t="s">
        <v>208</v>
      </c>
      <c r="B184" s="37" t="s">
        <v>204</v>
      </c>
      <c r="C184" s="37" t="s">
        <v>191</v>
      </c>
      <c r="D184" s="37" t="s">
        <v>189</v>
      </c>
      <c r="E184" s="39">
        <v>959.26725609749997</v>
      </c>
      <c r="F184" s="39">
        <v>-10.6676989285</v>
      </c>
      <c r="G184" s="39">
        <v>11915.10</v>
      </c>
      <c r="H184" s="39">
        <v>24485523.07</v>
      </c>
      <c r="I184" s="39">
        <v>1165108.31</v>
      </c>
    </row>
    <row r="185" spans="1:9" ht="11.25">
      <c r="A185" s="37" t="s">
        <v>208</v>
      </c>
      <c r="B185" s="37" t="s">
        <v>204</v>
      </c>
      <c r="C185" s="37" t="s">
        <v>191</v>
      </c>
      <c r="D185" s="37" t="s">
        <v>190</v>
      </c>
      <c r="E185" s="39">
        <v>166.7414441132</v>
      </c>
      <c r="F185" s="39">
        <v>-10.6676989285</v>
      </c>
      <c r="G185" s="39">
        <v>49514.19</v>
      </c>
      <c r="H185" s="39">
        <v>44895235.289999999</v>
      </c>
      <c r="I185" s="39">
        <v>3795750.62</v>
      </c>
    </row>
    <row r="186" spans="1:9" ht="11.25">
      <c r="A186" s="37" t="s">
        <v>208</v>
      </c>
      <c r="B186" s="37" t="s">
        <v>205</v>
      </c>
      <c r="C186" s="37" t="s">
        <v>188</v>
      </c>
      <c r="D186" s="37" t="s">
        <v>189</v>
      </c>
      <c r="E186" s="39">
        <v>1212.7173307526</v>
      </c>
      <c r="F186" s="39">
        <v>-10.6676989285</v>
      </c>
      <c r="G186" s="39">
        <v>17961.85</v>
      </c>
      <c r="H186" s="39">
        <v>35686366.399999999</v>
      </c>
      <c r="I186" s="39">
        <v>1680729.74</v>
      </c>
    </row>
    <row r="187" spans="1:9" ht="11.25">
      <c r="A187" s="37" t="s">
        <v>208</v>
      </c>
      <c r="B187" s="37" t="s">
        <v>205</v>
      </c>
      <c r="C187" s="37" t="s">
        <v>188</v>
      </c>
      <c r="D187" s="37" t="s">
        <v>190</v>
      </c>
      <c r="E187" s="39">
        <v>226.12382246909999</v>
      </c>
      <c r="F187" s="39">
        <v>-10.6676989285</v>
      </c>
      <c r="G187" s="39">
        <v>34557.80</v>
      </c>
      <c r="H187" s="39">
        <v>27006088.329999998</v>
      </c>
      <c r="I187" s="39">
        <v>2462010.14</v>
      </c>
    </row>
    <row r="188" spans="1:9" ht="11.25">
      <c r="A188" s="37" t="s">
        <v>208</v>
      </c>
      <c r="B188" s="37" t="s">
        <v>205</v>
      </c>
      <c r="C188" s="37" t="s">
        <v>191</v>
      </c>
      <c r="D188" s="37" t="s">
        <v>189</v>
      </c>
      <c r="E188" s="39">
        <v>1166.6191723027</v>
      </c>
      <c r="F188" s="39">
        <v>-10.6676989285</v>
      </c>
      <c r="G188" s="39">
        <v>9388.70</v>
      </c>
      <c r="H188" s="39">
        <v>19409370.100000001</v>
      </c>
      <c r="I188" s="39">
        <v>921954.37</v>
      </c>
    </row>
    <row r="189" spans="1:9" ht="11.25">
      <c r="A189" s="37" t="s">
        <v>208</v>
      </c>
      <c r="B189" s="37" t="s">
        <v>205</v>
      </c>
      <c r="C189" s="37" t="s">
        <v>191</v>
      </c>
      <c r="D189" s="37" t="s">
        <v>190</v>
      </c>
      <c r="E189" s="39">
        <v>178.2035484976</v>
      </c>
      <c r="F189" s="39">
        <v>-10.6676989285</v>
      </c>
      <c r="G189" s="39">
        <v>23978.73</v>
      </c>
      <c r="H189" s="39">
        <v>21316197.550000001</v>
      </c>
      <c r="I189" s="39">
        <v>1868641.57</v>
      </c>
    </row>
    <row r="190" spans="1:9" ht="11.25">
      <c r="A190" s="37" t="s">
        <v>208</v>
      </c>
      <c r="B190" s="37" t="s">
        <v>206</v>
      </c>
      <c r="C190" s="37" t="s">
        <v>188</v>
      </c>
      <c r="D190" s="37" t="s">
        <v>189</v>
      </c>
      <c r="E190" s="39">
        <v>1494.7087028097001</v>
      </c>
      <c r="F190" s="39">
        <v>-10.6676989285</v>
      </c>
      <c r="G190" s="39">
        <v>16211.08</v>
      </c>
      <c r="H190" s="39">
        <v>34866361.520000003</v>
      </c>
      <c r="I190" s="39">
        <v>1609803.56</v>
      </c>
    </row>
    <row r="191" spans="1:9" ht="11.25">
      <c r="A191" s="37" t="s">
        <v>208</v>
      </c>
      <c r="B191" s="37" t="s">
        <v>206</v>
      </c>
      <c r="C191" s="37" t="s">
        <v>188</v>
      </c>
      <c r="D191" s="37" t="s">
        <v>190</v>
      </c>
      <c r="E191" s="39">
        <v>449.56095069129998</v>
      </c>
      <c r="F191" s="39">
        <v>-10.6676989285</v>
      </c>
      <c r="G191" s="39">
        <v>15152.44</v>
      </c>
      <c r="H191" s="39">
        <v>15650595.560000001</v>
      </c>
      <c r="I191" s="39">
        <v>1160675.83</v>
      </c>
    </row>
    <row r="192" spans="1:9" ht="11.25">
      <c r="A192" s="37" t="s">
        <v>208</v>
      </c>
      <c r="B192" s="37" t="s">
        <v>206</v>
      </c>
      <c r="C192" s="37" t="s">
        <v>191</v>
      </c>
      <c r="D192" s="37" t="s">
        <v>189</v>
      </c>
      <c r="E192" s="39">
        <v>1376.8668875352</v>
      </c>
      <c r="F192" s="39">
        <v>-10.6676989285</v>
      </c>
      <c r="G192" s="39">
        <v>5982.13</v>
      </c>
      <c r="H192" s="39">
        <v>12428737.390000001</v>
      </c>
      <c r="I192" s="39">
        <v>626833.16</v>
      </c>
    </row>
    <row r="193" spans="1:9" ht="11.25">
      <c r="A193" s="37" t="s">
        <v>208</v>
      </c>
      <c r="B193" s="37" t="s">
        <v>206</v>
      </c>
      <c r="C193" s="37" t="s">
        <v>191</v>
      </c>
      <c r="D193" s="37" t="s">
        <v>190</v>
      </c>
      <c r="E193" s="39">
        <v>318.52032114349998</v>
      </c>
      <c r="F193" s="39">
        <v>-10.6676989285</v>
      </c>
      <c r="G193" s="39">
        <v>8564.46</v>
      </c>
      <c r="H193" s="39">
        <v>8546679.2599999998</v>
      </c>
      <c r="I193" s="39">
        <v>703222.71</v>
      </c>
    </row>
    <row r="194" spans="1:9" ht="11.25">
      <c r="A194" s="37" t="s">
        <v>209</v>
      </c>
      <c r="B194" s="37" t="s">
        <v>187</v>
      </c>
      <c r="C194" s="37" t="s">
        <v>188</v>
      </c>
      <c r="D194" s="37" t="s">
        <v>189</v>
      </c>
      <c r="E194" s="39">
        <v>0</v>
      </c>
      <c r="F194" s="39">
        <v>0</v>
      </c>
      <c r="G194" s="39">
        <v>515</v>
      </c>
      <c r="H194" s="39">
        <v>168079.14</v>
      </c>
      <c r="I194" s="39">
        <v>8449.57</v>
      </c>
    </row>
    <row r="195" spans="1:9" ht="11.25">
      <c r="A195" s="37" t="s">
        <v>209</v>
      </c>
      <c r="B195" s="37" t="s">
        <v>187</v>
      </c>
      <c r="C195" s="37" t="s">
        <v>188</v>
      </c>
      <c r="D195" s="37" t="s">
        <v>190</v>
      </c>
      <c r="E195" s="39">
        <v>0</v>
      </c>
      <c r="F195" s="39">
        <v>0</v>
      </c>
      <c r="G195" s="39">
        <v>39255.52</v>
      </c>
      <c r="H195" s="39">
        <v>3897659.80</v>
      </c>
      <c r="I195" s="39">
        <v>349072.40</v>
      </c>
    </row>
    <row r="196" spans="1:9" ht="11.25">
      <c r="A196" s="37" t="s">
        <v>209</v>
      </c>
      <c r="B196" s="37" t="s">
        <v>187</v>
      </c>
      <c r="C196" s="37" t="s">
        <v>191</v>
      </c>
      <c r="D196" s="37" t="s">
        <v>189</v>
      </c>
      <c r="E196" s="39">
        <v>0</v>
      </c>
      <c r="F196" s="39">
        <v>0</v>
      </c>
      <c r="G196" s="39">
        <v>502.94</v>
      </c>
      <c r="H196" s="39">
        <v>289827.55</v>
      </c>
      <c r="I196" s="39">
        <v>9102.76</v>
      </c>
    </row>
    <row r="197" spans="1:9" ht="11.25">
      <c r="A197" s="37" t="s">
        <v>209</v>
      </c>
      <c r="B197" s="37" t="s">
        <v>187</v>
      </c>
      <c r="C197" s="37" t="s">
        <v>191</v>
      </c>
      <c r="D197" s="37" t="s">
        <v>190</v>
      </c>
      <c r="E197" s="39">
        <v>0</v>
      </c>
      <c r="F197" s="39">
        <v>0</v>
      </c>
      <c r="G197" s="39">
        <v>40616.32</v>
      </c>
      <c r="H197" s="39">
        <v>4087854.59</v>
      </c>
      <c r="I197" s="39">
        <v>364717.17</v>
      </c>
    </row>
    <row r="198" spans="1:9" ht="11.25">
      <c r="A198" s="37" t="s">
        <v>209</v>
      </c>
      <c r="B198" s="37" t="s">
        <v>192</v>
      </c>
      <c r="C198" s="37" t="s">
        <v>188</v>
      </c>
      <c r="D198" s="37" t="s">
        <v>189</v>
      </c>
      <c r="E198" s="39">
        <v>253.7374741397</v>
      </c>
      <c r="F198" s="39">
        <v>118.7737216709</v>
      </c>
      <c r="G198" s="39">
        <v>400</v>
      </c>
      <c r="H198" s="39">
        <v>305285.58</v>
      </c>
      <c r="I198" s="39">
        <v>25576.90</v>
      </c>
    </row>
    <row r="199" spans="1:9" ht="11.25">
      <c r="A199" s="37" t="s">
        <v>209</v>
      </c>
      <c r="B199" s="37" t="s">
        <v>192</v>
      </c>
      <c r="C199" s="37" t="s">
        <v>188</v>
      </c>
      <c r="D199" s="37" t="s">
        <v>190</v>
      </c>
      <c r="E199" s="39">
        <v>-239.0609889175</v>
      </c>
      <c r="F199" s="39">
        <v>118.7737216709</v>
      </c>
      <c r="G199" s="39">
        <v>15401.60</v>
      </c>
      <c r="H199" s="39">
        <v>1872217.46</v>
      </c>
      <c r="I199" s="39">
        <v>649056.14</v>
      </c>
    </row>
    <row r="200" spans="1:9" ht="11.25">
      <c r="A200" s="37" t="s">
        <v>209</v>
      </c>
      <c r="B200" s="37" t="s">
        <v>192</v>
      </c>
      <c r="C200" s="37" t="s">
        <v>191</v>
      </c>
      <c r="D200" s="37" t="s">
        <v>189</v>
      </c>
      <c r="E200" s="39">
        <v>313.9555535874</v>
      </c>
      <c r="F200" s="39">
        <v>118.7737216709</v>
      </c>
      <c r="G200" s="39">
        <v>178</v>
      </c>
      <c r="H200" s="39">
        <v>91744.40</v>
      </c>
      <c r="I200" s="39">
        <v>11374.35</v>
      </c>
    </row>
    <row r="201" spans="1:9" ht="11.25">
      <c r="A201" s="37" t="s">
        <v>209</v>
      </c>
      <c r="B201" s="37" t="s">
        <v>192</v>
      </c>
      <c r="C201" s="37" t="s">
        <v>191</v>
      </c>
      <c r="D201" s="37" t="s">
        <v>190</v>
      </c>
      <c r="E201" s="39">
        <v>-291.50070887129999</v>
      </c>
      <c r="F201" s="39">
        <v>118.7737216709</v>
      </c>
      <c r="G201" s="39">
        <v>17440.17</v>
      </c>
      <c r="H201" s="39">
        <v>1038025.36</v>
      </c>
      <c r="I201" s="39">
        <v>473642.72</v>
      </c>
    </row>
    <row r="202" spans="1:9" ht="11.25">
      <c r="A202" s="37" t="s">
        <v>209</v>
      </c>
      <c r="B202" s="37" t="s">
        <v>193</v>
      </c>
      <c r="C202" s="37" t="s">
        <v>188</v>
      </c>
      <c r="D202" s="37" t="s">
        <v>189</v>
      </c>
      <c r="E202" s="39">
        <v>264.5741207017</v>
      </c>
      <c r="F202" s="39">
        <v>-11.610816965</v>
      </c>
      <c r="G202" s="39">
        <v>418.87</v>
      </c>
      <c r="H202" s="39">
        <v>380570.95</v>
      </c>
      <c r="I202" s="39">
        <v>28958.02</v>
      </c>
    </row>
    <row r="203" spans="1:9" ht="11.25">
      <c r="A203" s="37" t="s">
        <v>209</v>
      </c>
      <c r="B203" s="37" t="s">
        <v>193</v>
      </c>
      <c r="C203" s="37" t="s">
        <v>188</v>
      </c>
      <c r="D203" s="37" t="s">
        <v>190</v>
      </c>
      <c r="E203" s="39">
        <v>-170.43010794950001</v>
      </c>
      <c r="F203" s="39">
        <v>-11.610816965</v>
      </c>
      <c r="G203" s="39">
        <v>12375.64</v>
      </c>
      <c r="H203" s="39">
        <v>2449979.05</v>
      </c>
      <c r="I203" s="39">
        <v>580933.07</v>
      </c>
    </row>
    <row r="204" spans="1:9" ht="11.25">
      <c r="A204" s="37" t="s">
        <v>209</v>
      </c>
      <c r="B204" s="37" t="s">
        <v>193</v>
      </c>
      <c r="C204" s="37" t="s">
        <v>191</v>
      </c>
      <c r="D204" s="37" t="s">
        <v>189</v>
      </c>
      <c r="E204" s="39">
        <v>93.722526268799996</v>
      </c>
      <c r="F204" s="39">
        <v>-11.610816965</v>
      </c>
      <c r="G204" s="39">
        <v>186.82</v>
      </c>
      <c r="H204" s="39">
        <v>155529.01</v>
      </c>
      <c r="I204" s="39">
        <v>14904.90</v>
      </c>
    </row>
    <row r="205" spans="1:9" ht="11.25">
      <c r="A205" s="37" t="s">
        <v>209</v>
      </c>
      <c r="B205" s="37" t="s">
        <v>193</v>
      </c>
      <c r="C205" s="37" t="s">
        <v>191</v>
      </c>
      <c r="D205" s="37" t="s">
        <v>190</v>
      </c>
      <c r="E205" s="39">
        <v>-284.65503390549998</v>
      </c>
      <c r="F205" s="39">
        <v>-11.610816965</v>
      </c>
      <c r="G205" s="39">
        <v>14344.98</v>
      </c>
      <c r="H205" s="39">
        <v>1070997.81</v>
      </c>
      <c r="I205" s="39">
        <v>414546.59</v>
      </c>
    </row>
    <row r="206" spans="1:9" ht="11.25">
      <c r="A206" s="37" t="s">
        <v>209</v>
      </c>
      <c r="B206" s="37" t="s">
        <v>194</v>
      </c>
      <c r="C206" s="37" t="s">
        <v>188</v>
      </c>
      <c r="D206" s="37" t="s">
        <v>189</v>
      </c>
      <c r="E206" s="39">
        <v>448.30176786660002</v>
      </c>
      <c r="F206" s="39">
        <v>-11.610816965</v>
      </c>
      <c r="G206" s="39">
        <v>357</v>
      </c>
      <c r="H206" s="39">
        <v>233719.55</v>
      </c>
      <c r="I206" s="39">
        <v>36709.59</v>
      </c>
    </row>
    <row r="207" spans="1:9" ht="11.25">
      <c r="A207" s="37" t="s">
        <v>209</v>
      </c>
      <c r="B207" s="37" t="s">
        <v>194</v>
      </c>
      <c r="C207" s="37" t="s">
        <v>188</v>
      </c>
      <c r="D207" s="37" t="s">
        <v>190</v>
      </c>
      <c r="E207" s="39">
        <v>-146.0218832882</v>
      </c>
      <c r="F207" s="39">
        <v>-11.610816965</v>
      </c>
      <c r="G207" s="39">
        <v>13728.01</v>
      </c>
      <c r="H207" s="39">
        <v>3473997.34</v>
      </c>
      <c r="I207" s="39">
        <v>709207.97</v>
      </c>
    </row>
    <row r="208" spans="1:9" ht="11.25">
      <c r="A208" s="37" t="s">
        <v>209</v>
      </c>
      <c r="B208" s="37" t="s">
        <v>194</v>
      </c>
      <c r="C208" s="37" t="s">
        <v>191</v>
      </c>
      <c r="D208" s="37" t="s">
        <v>189</v>
      </c>
      <c r="E208" s="39">
        <v>177.6084810767</v>
      </c>
      <c r="F208" s="39">
        <v>-11.610816965</v>
      </c>
      <c r="G208" s="39">
        <v>126.42</v>
      </c>
      <c r="H208" s="39">
        <v>48909.50</v>
      </c>
      <c r="I208" s="39">
        <v>11169.60</v>
      </c>
    </row>
    <row r="209" spans="1:9" ht="11.25">
      <c r="A209" s="37" t="s">
        <v>209</v>
      </c>
      <c r="B209" s="37" t="s">
        <v>194</v>
      </c>
      <c r="C209" s="37" t="s">
        <v>191</v>
      </c>
      <c r="D209" s="37" t="s">
        <v>190</v>
      </c>
      <c r="E209" s="39">
        <v>-268.11044079969997</v>
      </c>
      <c r="F209" s="39">
        <v>-11.610816965</v>
      </c>
      <c r="G209" s="39">
        <v>14974.63</v>
      </c>
      <c r="H209" s="39">
        <v>1501628.28</v>
      </c>
      <c r="I209" s="39">
        <v>487158.74</v>
      </c>
    </row>
    <row r="210" spans="1:9" ht="11.25">
      <c r="A210" s="37" t="s">
        <v>209</v>
      </c>
      <c r="B210" s="37" t="s">
        <v>195</v>
      </c>
      <c r="C210" s="37" t="s">
        <v>188</v>
      </c>
      <c r="D210" s="37" t="s">
        <v>189</v>
      </c>
      <c r="E210" s="39">
        <v>-57.148738615200003</v>
      </c>
      <c r="F210" s="39">
        <v>-11.610816965</v>
      </c>
      <c r="G210" s="39">
        <v>312</v>
      </c>
      <c r="H210" s="39">
        <v>298691.91</v>
      </c>
      <c r="I210" s="39">
        <v>23780.55</v>
      </c>
    </row>
    <row r="211" spans="1:9" ht="11.25">
      <c r="A211" s="37" t="s">
        <v>209</v>
      </c>
      <c r="B211" s="37" t="s">
        <v>195</v>
      </c>
      <c r="C211" s="37" t="s">
        <v>188</v>
      </c>
      <c r="D211" s="37" t="s">
        <v>190</v>
      </c>
      <c r="E211" s="39">
        <v>-196.66935848310001</v>
      </c>
      <c r="F211" s="39">
        <v>-11.610816965</v>
      </c>
      <c r="G211" s="39">
        <v>13774.66</v>
      </c>
      <c r="H211" s="39">
        <v>2773300.75</v>
      </c>
      <c r="I211" s="39">
        <v>756476.83</v>
      </c>
    </row>
    <row r="212" spans="1:9" ht="11.25">
      <c r="A212" s="37" t="s">
        <v>209</v>
      </c>
      <c r="B212" s="37" t="s">
        <v>195</v>
      </c>
      <c r="C212" s="37" t="s">
        <v>191</v>
      </c>
      <c r="D212" s="37" t="s">
        <v>189</v>
      </c>
      <c r="E212" s="39">
        <v>625.40112869389998</v>
      </c>
      <c r="F212" s="39">
        <v>-11.610816965</v>
      </c>
      <c r="G212" s="39">
        <v>305</v>
      </c>
      <c r="H212" s="39">
        <v>228543.26</v>
      </c>
      <c r="I212" s="39">
        <v>26983.40</v>
      </c>
    </row>
    <row r="213" spans="1:9" ht="11.25">
      <c r="A213" s="37" t="s">
        <v>209</v>
      </c>
      <c r="B213" s="37" t="s">
        <v>195</v>
      </c>
      <c r="C213" s="37" t="s">
        <v>191</v>
      </c>
      <c r="D213" s="37" t="s">
        <v>190</v>
      </c>
      <c r="E213" s="39">
        <v>-268.284021666</v>
      </c>
      <c r="F213" s="39">
        <v>-11.610816965</v>
      </c>
      <c r="G213" s="39">
        <v>15417.68</v>
      </c>
      <c r="H213" s="39">
        <v>1909511.20</v>
      </c>
      <c r="I213" s="39">
        <v>604641.79</v>
      </c>
    </row>
    <row r="214" spans="1:9" ht="11.25">
      <c r="A214" s="37" t="s">
        <v>209</v>
      </c>
      <c r="B214" s="37" t="s">
        <v>196</v>
      </c>
      <c r="C214" s="37" t="s">
        <v>188</v>
      </c>
      <c r="D214" s="37" t="s">
        <v>189</v>
      </c>
      <c r="E214" s="39">
        <v>209.1831569869</v>
      </c>
      <c r="F214" s="39">
        <v>-11.610816965</v>
      </c>
      <c r="G214" s="39">
        <v>327</v>
      </c>
      <c r="H214" s="39">
        <v>170064.36</v>
      </c>
      <c r="I214" s="39">
        <v>19701.08</v>
      </c>
    </row>
    <row r="215" spans="1:9" ht="11.25">
      <c r="A215" s="37" t="s">
        <v>209</v>
      </c>
      <c r="B215" s="37" t="s">
        <v>196</v>
      </c>
      <c r="C215" s="37" t="s">
        <v>188</v>
      </c>
      <c r="D215" s="37" t="s">
        <v>190</v>
      </c>
      <c r="E215" s="39">
        <v>-255.9273248758</v>
      </c>
      <c r="F215" s="39">
        <v>-11.610816965</v>
      </c>
      <c r="G215" s="39">
        <v>13221.40</v>
      </c>
      <c r="H215" s="39">
        <v>2541246.42</v>
      </c>
      <c r="I215" s="39">
        <v>749078.28</v>
      </c>
    </row>
    <row r="216" spans="1:9" ht="11.25">
      <c r="A216" s="37" t="s">
        <v>209</v>
      </c>
      <c r="B216" s="37" t="s">
        <v>196</v>
      </c>
      <c r="C216" s="37" t="s">
        <v>191</v>
      </c>
      <c r="D216" s="37" t="s">
        <v>189</v>
      </c>
      <c r="E216" s="39">
        <v>311.20304295390002</v>
      </c>
      <c r="F216" s="39">
        <v>-11.610816965</v>
      </c>
      <c r="G216" s="39">
        <v>352</v>
      </c>
      <c r="H216" s="39">
        <v>382275.59</v>
      </c>
      <c r="I216" s="39">
        <v>33416.55</v>
      </c>
    </row>
    <row r="217" spans="1:9" ht="11.25">
      <c r="A217" s="37" t="s">
        <v>209</v>
      </c>
      <c r="B217" s="37" t="s">
        <v>196</v>
      </c>
      <c r="C217" s="37" t="s">
        <v>191</v>
      </c>
      <c r="D217" s="37" t="s">
        <v>190</v>
      </c>
      <c r="E217" s="39">
        <v>-267.72874069490001</v>
      </c>
      <c r="F217" s="39">
        <v>-11.610816965</v>
      </c>
      <c r="G217" s="39">
        <v>14600.26</v>
      </c>
      <c r="H217" s="39">
        <v>1858354.35</v>
      </c>
      <c r="I217" s="39">
        <v>574683.72</v>
      </c>
    </row>
    <row r="218" spans="1:9" ht="11.25">
      <c r="A218" s="37" t="s">
        <v>209</v>
      </c>
      <c r="B218" s="37" t="s">
        <v>197</v>
      </c>
      <c r="C218" s="37" t="s">
        <v>188</v>
      </c>
      <c r="D218" s="37" t="s">
        <v>189</v>
      </c>
      <c r="E218" s="39">
        <v>-27.535964480899999</v>
      </c>
      <c r="F218" s="39">
        <v>-11.610816965</v>
      </c>
      <c r="G218" s="39">
        <v>480.68</v>
      </c>
      <c r="H218" s="39">
        <v>307966.37</v>
      </c>
      <c r="I218" s="39">
        <v>36439.22</v>
      </c>
    </row>
    <row r="219" spans="1:9" ht="11.25">
      <c r="A219" s="37" t="s">
        <v>209</v>
      </c>
      <c r="B219" s="37" t="s">
        <v>197</v>
      </c>
      <c r="C219" s="37" t="s">
        <v>188</v>
      </c>
      <c r="D219" s="37" t="s">
        <v>190</v>
      </c>
      <c r="E219" s="39">
        <v>-212.0178116742</v>
      </c>
      <c r="F219" s="39">
        <v>-11.610816965</v>
      </c>
      <c r="G219" s="39">
        <v>13228.43</v>
      </c>
      <c r="H219" s="39">
        <v>2843776.35</v>
      </c>
      <c r="I219" s="39">
        <v>763966.73</v>
      </c>
    </row>
    <row r="220" spans="1:9" ht="11.25">
      <c r="A220" s="37" t="s">
        <v>209</v>
      </c>
      <c r="B220" s="37" t="s">
        <v>197</v>
      </c>
      <c r="C220" s="37" t="s">
        <v>191</v>
      </c>
      <c r="D220" s="37" t="s">
        <v>189</v>
      </c>
      <c r="E220" s="39">
        <v>668.05446124059995</v>
      </c>
      <c r="F220" s="39">
        <v>-11.610816965</v>
      </c>
      <c r="G220" s="39">
        <v>284</v>
      </c>
      <c r="H220" s="39">
        <v>211646.64</v>
      </c>
      <c r="I220" s="39">
        <v>27300.72</v>
      </c>
    </row>
    <row r="221" spans="1:9" ht="11.25">
      <c r="A221" s="37" t="s">
        <v>209</v>
      </c>
      <c r="B221" s="37" t="s">
        <v>197</v>
      </c>
      <c r="C221" s="37" t="s">
        <v>191</v>
      </c>
      <c r="D221" s="37" t="s">
        <v>190</v>
      </c>
      <c r="E221" s="39">
        <v>-280.07680952729999</v>
      </c>
      <c r="F221" s="39">
        <v>-11.610816965</v>
      </c>
      <c r="G221" s="39">
        <v>14483.60</v>
      </c>
      <c r="H221" s="39">
        <v>2222088.88</v>
      </c>
      <c r="I221" s="39">
        <v>681716.51</v>
      </c>
    </row>
    <row r="222" spans="1:9" ht="11.25">
      <c r="A222" s="37" t="s">
        <v>209</v>
      </c>
      <c r="B222" s="37" t="s">
        <v>198</v>
      </c>
      <c r="C222" s="37" t="s">
        <v>188</v>
      </c>
      <c r="D222" s="37" t="s">
        <v>189</v>
      </c>
      <c r="E222" s="39">
        <v>271.35745147440002</v>
      </c>
      <c r="F222" s="39">
        <v>-11.610816965</v>
      </c>
      <c r="G222" s="39">
        <v>519.66</v>
      </c>
      <c r="H222" s="39">
        <v>898858.18</v>
      </c>
      <c r="I222" s="39">
        <v>51536.93</v>
      </c>
    </row>
    <row r="223" spans="1:9" ht="11.25">
      <c r="A223" s="37" t="s">
        <v>209</v>
      </c>
      <c r="B223" s="37" t="s">
        <v>198</v>
      </c>
      <c r="C223" s="37" t="s">
        <v>188</v>
      </c>
      <c r="D223" s="37" t="s">
        <v>190</v>
      </c>
      <c r="E223" s="39">
        <v>-220.21906576360001</v>
      </c>
      <c r="F223" s="39">
        <v>-11.610816965</v>
      </c>
      <c r="G223" s="39">
        <v>14940.44</v>
      </c>
      <c r="H223" s="39">
        <v>3849167.71</v>
      </c>
      <c r="I223" s="39">
        <v>886945.23</v>
      </c>
    </row>
    <row r="224" spans="1:9" ht="11.25">
      <c r="A224" s="37" t="s">
        <v>209</v>
      </c>
      <c r="B224" s="37" t="s">
        <v>198</v>
      </c>
      <c r="C224" s="37" t="s">
        <v>191</v>
      </c>
      <c r="D224" s="37" t="s">
        <v>189</v>
      </c>
      <c r="E224" s="39">
        <v>467.66252701449997</v>
      </c>
      <c r="F224" s="39">
        <v>-11.610816965</v>
      </c>
      <c r="G224" s="39">
        <v>658</v>
      </c>
      <c r="H224" s="39">
        <v>957712.92</v>
      </c>
      <c r="I224" s="39">
        <v>80389.94</v>
      </c>
    </row>
    <row r="225" spans="1:9" ht="11.25">
      <c r="A225" s="37" t="s">
        <v>209</v>
      </c>
      <c r="B225" s="37" t="s">
        <v>198</v>
      </c>
      <c r="C225" s="37" t="s">
        <v>191</v>
      </c>
      <c r="D225" s="37" t="s">
        <v>190</v>
      </c>
      <c r="E225" s="39">
        <v>-210.23320428400001</v>
      </c>
      <c r="F225" s="39">
        <v>-11.610816965</v>
      </c>
      <c r="G225" s="39">
        <v>15323.87</v>
      </c>
      <c r="H225" s="39">
        <v>3164504.77</v>
      </c>
      <c r="I225" s="39">
        <v>791717.39</v>
      </c>
    </row>
    <row r="226" spans="1:9" ht="11.25">
      <c r="A226" s="37" t="s">
        <v>209</v>
      </c>
      <c r="B226" s="37" t="s">
        <v>199</v>
      </c>
      <c r="C226" s="37" t="s">
        <v>188</v>
      </c>
      <c r="D226" s="37" t="s">
        <v>189</v>
      </c>
      <c r="E226" s="39">
        <v>441.40938358160003</v>
      </c>
      <c r="F226" s="39">
        <v>-11.610816965</v>
      </c>
      <c r="G226" s="39">
        <v>744.14</v>
      </c>
      <c r="H226" s="39">
        <v>719999.39</v>
      </c>
      <c r="I226" s="39">
        <v>62839.34</v>
      </c>
    </row>
    <row r="227" spans="1:9" ht="11.25">
      <c r="A227" s="37" t="s">
        <v>209</v>
      </c>
      <c r="B227" s="37" t="s">
        <v>199</v>
      </c>
      <c r="C227" s="37" t="s">
        <v>188</v>
      </c>
      <c r="D227" s="37" t="s">
        <v>190</v>
      </c>
      <c r="E227" s="39">
        <v>-203.7638162998</v>
      </c>
      <c r="F227" s="39">
        <v>-11.610816965</v>
      </c>
      <c r="G227" s="39">
        <v>15900.16</v>
      </c>
      <c r="H227" s="39">
        <v>3931331.04</v>
      </c>
      <c r="I227" s="39">
        <v>929940.13</v>
      </c>
    </row>
    <row r="228" spans="1:9" ht="11.25">
      <c r="A228" s="37" t="s">
        <v>209</v>
      </c>
      <c r="B228" s="37" t="s">
        <v>199</v>
      </c>
      <c r="C228" s="37" t="s">
        <v>191</v>
      </c>
      <c r="D228" s="37" t="s">
        <v>189</v>
      </c>
      <c r="E228" s="39">
        <v>403.05591689049999</v>
      </c>
      <c r="F228" s="39">
        <v>-11.610816965</v>
      </c>
      <c r="G228" s="39">
        <v>989.21</v>
      </c>
      <c r="H228" s="39">
        <v>900525.74</v>
      </c>
      <c r="I228" s="39">
        <v>89322.81</v>
      </c>
    </row>
    <row r="229" spans="1:9" ht="11.25">
      <c r="A229" s="37" t="s">
        <v>209</v>
      </c>
      <c r="B229" s="37" t="s">
        <v>199</v>
      </c>
      <c r="C229" s="37" t="s">
        <v>191</v>
      </c>
      <c r="D229" s="37" t="s">
        <v>190</v>
      </c>
      <c r="E229" s="39">
        <v>-195.40174249430001</v>
      </c>
      <c r="F229" s="39">
        <v>-11.610816965</v>
      </c>
      <c r="G229" s="39">
        <v>16732.99</v>
      </c>
      <c r="H229" s="39">
        <v>4130630.85</v>
      </c>
      <c r="I229" s="39">
        <v>903427.03</v>
      </c>
    </row>
    <row r="230" spans="1:9" ht="11.25">
      <c r="A230" s="37" t="s">
        <v>209</v>
      </c>
      <c r="B230" s="37" t="s">
        <v>200</v>
      </c>
      <c r="C230" s="37" t="s">
        <v>188</v>
      </c>
      <c r="D230" s="37" t="s">
        <v>189</v>
      </c>
      <c r="E230" s="39">
        <v>203.40192184290001</v>
      </c>
      <c r="F230" s="39">
        <v>-11.610816965</v>
      </c>
      <c r="G230" s="39">
        <v>867.36</v>
      </c>
      <c r="H230" s="39">
        <v>1016336.68</v>
      </c>
      <c r="I230" s="39">
        <v>74239.65</v>
      </c>
    </row>
    <row r="231" spans="1:9" ht="11.25">
      <c r="A231" s="37" t="s">
        <v>209</v>
      </c>
      <c r="B231" s="37" t="s">
        <v>200</v>
      </c>
      <c r="C231" s="37" t="s">
        <v>188</v>
      </c>
      <c r="D231" s="37" t="s">
        <v>190</v>
      </c>
      <c r="E231" s="39">
        <v>-186.83203940289999</v>
      </c>
      <c r="F231" s="39">
        <v>-11.610816965</v>
      </c>
      <c r="G231" s="39">
        <v>14768.98</v>
      </c>
      <c r="H231" s="39">
        <v>4521706.41</v>
      </c>
      <c r="I231" s="39">
        <v>893667.88</v>
      </c>
    </row>
    <row r="232" spans="1:9" ht="11.25">
      <c r="A232" s="37" t="s">
        <v>209</v>
      </c>
      <c r="B232" s="37" t="s">
        <v>200</v>
      </c>
      <c r="C232" s="37" t="s">
        <v>191</v>
      </c>
      <c r="D232" s="37" t="s">
        <v>189</v>
      </c>
      <c r="E232" s="39">
        <v>657.3558163857</v>
      </c>
      <c r="F232" s="39">
        <v>-11.610816965</v>
      </c>
      <c r="G232" s="39">
        <v>1321.27</v>
      </c>
      <c r="H232" s="39">
        <v>1950477.20</v>
      </c>
      <c r="I232" s="39">
        <v>127828.31</v>
      </c>
    </row>
    <row r="233" spans="1:9" ht="11.25">
      <c r="A233" s="37" t="s">
        <v>209</v>
      </c>
      <c r="B233" s="37" t="s">
        <v>200</v>
      </c>
      <c r="C233" s="37" t="s">
        <v>191</v>
      </c>
      <c r="D233" s="37" t="s">
        <v>190</v>
      </c>
      <c r="E233" s="39">
        <v>-139.14574354550001</v>
      </c>
      <c r="F233" s="39">
        <v>-11.610816965</v>
      </c>
      <c r="G233" s="39">
        <v>15409.38</v>
      </c>
      <c r="H233" s="39">
        <v>5242923.75</v>
      </c>
      <c r="I233" s="39">
        <v>1028005.41</v>
      </c>
    </row>
    <row r="234" spans="1:9" ht="11.25">
      <c r="A234" s="37" t="s">
        <v>209</v>
      </c>
      <c r="B234" s="37" t="s">
        <v>201</v>
      </c>
      <c r="C234" s="37" t="s">
        <v>188</v>
      </c>
      <c r="D234" s="37" t="s">
        <v>189</v>
      </c>
      <c r="E234" s="39">
        <v>578.27351535790001</v>
      </c>
      <c r="F234" s="39">
        <v>-11.610816965</v>
      </c>
      <c r="G234" s="39">
        <v>1242.10</v>
      </c>
      <c r="H234" s="39">
        <v>1612462.04</v>
      </c>
      <c r="I234" s="39">
        <v>100005.43</v>
      </c>
    </row>
    <row r="235" spans="1:9" ht="11.25">
      <c r="A235" s="37" t="s">
        <v>209</v>
      </c>
      <c r="B235" s="37" t="s">
        <v>201</v>
      </c>
      <c r="C235" s="37" t="s">
        <v>188</v>
      </c>
      <c r="D235" s="37" t="s">
        <v>190</v>
      </c>
      <c r="E235" s="39">
        <v>-124.28279272260001</v>
      </c>
      <c r="F235" s="39">
        <v>-11.610816965</v>
      </c>
      <c r="G235" s="39">
        <v>13138.49</v>
      </c>
      <c r="H235" s="39">
        <v>4876783.73</v>
      </c>
      <c r="I235" s="39">
        <v>808807.21</v>
      </c>
    </row>
    <row r="236" spans="1:9" ht="11.25">
      <c r="A236" s="37" t="s">
        <v>209</v>
      </c>
      <c r="B236" s="37" t="s">
        <v>201</v>
      </c>
      <c r="C236" s="37" t="s">
        <v>191</v>
      </c>
      <c r="D236" s="37" t="s">
        <v>189</v>
      </c>
      <c r="E236" s="39">
        <v>498.3174427184</v>
      </c>
      <c r="F236" s="39">
        <v>-11.610816965</v>
      </c>
      <c r="G236" s="39">
        <v>1426.44</v>
      </c>
      <c r="H236" s="39">
        <v>2287405.51</v>
      </c>
      <c r="I236" s="39">
        <v>127568.72</v>
      </c>
    </row>
    <row r="237" spans="1:9" ht="11.25">
      <c r="A237" s="37" t="s">
        <v>209</v>
      </c>
      <c r="B237" s="37" t="s">
        <v>201</v>
      </c>
      <c r="C237" s="37" t="s">
        <v>191</v>
      </c>
      <c r="D237" s="37" t="s">
        <v>190</v>
      </c>
      <c r="E237" s="39">
        <v>-58.547024322699997</v>
      </c>
      <c r="F237" s="39">
        <v>-11.610816965</v>
      </c>
      <c r="G237" s="39">
        <v>13051.93</v>
      </c>
      <c r="H237" s="39">
        <v>5453311.9400000004</v>
      </c>
      <c r="I237" s="39">
        <v>903558.57</v>
      </c>
    </row>
    <row r="238" spans="1:9" ht="11.25">
      <c r="A238" s="37" t="s">
        <v>209</v>
      </c>
      <c r="B238" s="37" t="s">
        <v>202</v>
      </c>
      <c r="C238" s="37" t="s">
        <v>188</v>
      </c>
      <c r="D238" s="37" t="s">
        <v>189</v>
      </c>
      <c r="E238" s="39">
        <v>484.62081517730002</v>
      </c>
      <c r="F238" s="39">
        <v>-11.610816965</v>
      </c>
      <c r="G238" s="39">
        <v>1342.94</v>
      </c>
      <c r="H238" s="39">
        <v>2156433.23</v>
      </c>
      <c r="I238" s="39">
        <v>121624.66</v>
      </c>
    </row>
    <row r="239" spans="1:9" ht="11.25">
      <c r="A239" s="37" t="s">
        <v>209</v>
      </c>
      <c r="B239" s="37" t="s">
        <v>202</v>
      </c>
      <c r="C239" s="37" t="s">
        <v>188</v>
      </c>
      <c r="D239" s="37" t="s">
        <v>190</v>
      </c>
      <c r="E239" s="39">
        <v>-128.98939025190001</v>
      </c>
      <c r="F239" s="39">
        <v>-11.610816965</v>
      </c>
      <c r="G239" s="39">
        <v>10645.44</v>
      </c>
      <c r="H239" s="39">
        <v>4542454.06</v>
      </c>
      <c r="I239" s="39">
        <v>642549.91</v>
      </c>
    </row>
    <row r="240" spans="1:9" ht="11.25">
      <c r="A240" s="37" t="s">
        <v>209</v>
      </c>
      <c r="B240" s="37" t="s">
        <v>202</v>
      </c>
      <c r="C240" s="37" t="s">
        <v>191</v>
      </c>
      <c r="D240" s="37" t="s">
        <v>189</v>
      </c>
      <c r="E240" s="39">
        <v>539.78612647420005</v>
      </c>
      <c r="F240" s="39">
        <v>-11.610816965</v>
      </c>
      <c r="G240" s="39">
        <v>1494.12</v>
      </c>
      <c r="H240" s="39">
        <v>2691602.69</v>
      </c>
      <c r="I240" s="39">
        <v>138482.29</v>
      </c>
    </row>
    <row r="241" spans="1:9" ht="11.25">
      <c r="A241" s="37" t="s">
        <v>209</v>
      </c>
      <c r="B241" s="37" t="s">
        <v>202</v>
      </c>
      <c r="C241" s="37" t="s">
        <v>191</v>
      </c>
      <c r="D241" s="37" t="s">
        <v>190</v>
      </c>
      <c r="E241" s="39">
        <v>-7.1499820893999999</v>
      </c>
      <c r="F241" s="39">
        <v>-11.610816965</v>
      </c>
      <c r="G241" s="39">
        <v>11096.61</v>
      </c>
      <c r="H241" s="39">
        <v>5660638.9500000002</v>
      </c>
      <c r="I241" s="39">
        <v>777202</v>
      </c>
    </row>
    <row r="242" spans="1:9" ht="11.25">
      <c r="A242" s="37" t="s">
        <v>209</v>
      </c>
      <c r="B242" s="37" t="s">
        <v>203</v>
      </c>
      <c r="C242" s="37" t="s">
        <v>188</v>
      </c>
      <c r="D242" s="37" t="s">
        <v>189</v>
      </c>
      <c r="E242" s="39">
        <v>613.82415002649998</v>
      </c>
      <c r="F242" s="39">
        <v>-11.610816965</v>
      </c>
      <c r="G242" s="39">
        <v>1780.55</v>
      </c>
      <c r="H242" s="39">
        <v>2564828.71</v>
      </c>
      <c r="I242" s="39">
        <v>154922.89</v>
      </c>
    </row>
    <row r="243" spans="1:9" ht="11.25">
      <c r="A243" s="37" t="s">
        <v>209</v>
      </c>
      <c r="B243" s="37" t="s">
        <v>203</v>
      </c>
      <c r="C243" s="37" t="s">
        <v>188</v>
      </c>
      <c r="D243" s="37" t="s">
        <v>190</v>
      </c>
      <c r="E243" s="39">
        <v>22.7592277428</v>
      </c>
      <c r="F243" s="39">
        <v>-11.610816965</v>
      </c>
      <c r="G243" s="39">
        <v>8387.26</v>
      </c>
      <c r="H243" s="39">
        <v>4849549.95</v>
      </c>
      <c r="I243" s="39">
        <v>538252.22</v>
      </c>
    </row>
    <row r="244" spans="1:9" ht="11.25">
      <c r="A244" s="37" t="s">
        <v>209</v>
      </c>
      <c r="B244" s="37" t="s">
        <v>203</v>
      </c>
      <c r="C244" s="37" t="s">
        <v>191</v>
      </c>
      <c r="D244" s="37" t="s">
        <v>189</v>
      </c>
      <c r="E244" s="39">
        <v>742.7110473752</v>
      </c>
      <c r="F244" s="39">
        <v>-11.610816965</v>
      </c>
      <c r="G244" s="39">
        <v>1665.05</v>
      </c>
      <c r="H244" s="39">
        <v>2447551.29</v>
      </c>
      <c r="I244" s="39">
        <v>153422.76</v>
      </c>
    </row>
    <row r="245" spans="1:9" ht="11.25">
      <c r="A245" s="37" t="s">
        <v>209</v>
      </c>
      <c r="B245" s="37" t="s">
        <v>203</v>
      </c>
      <c r="C245" s="37" t="s">
        <v>191</v>
      </c>
      <c r="D245" s="37" t="s">
        <v>190</v>
      </c>
      <c r="E245" s="39">
        <v>44.270232993400001</v>
      </c>
      <c r="F245" s="39">
        <v>-11.610816965</v>
      </c>
      <c r="G245" s="39">
        <v>8185.36</v>
      </c>
      <c r="H245" s="39">
        <v>6471598.1600000001</v>
      </c>
      <c r="I245" s="39">
        <v>619373.20</v>
      </c>
    </row>
    <row r="246" spans="1:9" ht="11.25">
      <c r="A246" s="37" t="s">
        <v>209</v>
      </c>
      <c r="B246" s="37" t="s">
        <v>204</v>
      </c>
      <c r="C246" s="37" t="s">
        <v>188</v>
      </c>
      <c r="D246" s="37" t="s">
        <v>189</v>
      </c>
      <c r="E246" s="39">
        <v>656.15982379549996</v>
      </c>
      <c r="F246" s="39">
        <v>-11.610816965</v>
      </c>
      <c r="G246" s="39">
        <v>2159.24</v>
      </c>
      <c r="H246" s="39">
        <v>3840897.47</v>
      </c>
      <c r="I246" s="39">
        <v>200497.35</v>
      </c>
    </row>
    <row r="247" spans="1:9" ht="11.25">
      <c r="A247" s="37" t="s">
        <v>209</v>
      </c>
      <c r="B247" s="37" t="s">
        <v>204</v>
      </c>
      <c r="C247" s="37" t="s">
        <v>188</v>
      </c>
      <c r="D247" s="37" t="s">
        <v>190</v>
      </c>
      <c r="E247" s="39">
        <v>247.01228748010001</v>
      </c>
      <c r="F247" s="39">
        <v>-11.610816965</v>
      </c>
      <c r="G247" s="39">
        <v>5933.16</v>
      </c>
      <c r="H247" s="39">
        <v>4144348.73</v>
      </c>
      <c r="I247" s="39">
        <v>402702.51</v>
      </c>
    </row>
    <row r="248" spans="1:9" ht="11.25">
      <c r="A248" s="37" t="s">
        <v>209</v>
      </c>
      <c r="B248" s="37" t="s">
        <v>204</v>
      </c>
      <c r="C248" s="37" t="s">
        <v>191</v>
      </c>
      <c r="D248" s="37" t="s">
        <v>189</v>
      </c>
      <c r="E248" s="39">
        <v>774.19856781709996</v>
      </c>
      <c r="F248" s="39">
        <v>-11.610816965</v>
      </c>
      <c r="G248" s="39">
        <v>1312.95</v>
      </c>
      <c r="H248" s="39">
        <v>2964452.24</v>
      </c>
      <c r="I248" s="39">
        <v>128065.35</v>
      </c>
    </row>
    <row r="249" spans="1:9" ht="11.25">
      <c r="A249" s="37" t="s">
        <v>209</v>
      </c>
      <c r="B249" s="37" t="s">
        <v>204</v>
      </c>
      <c r="C249" s="37" t="s">
        <v>191</v>
      </c>
      <c r="D249" s="37" t="s">
        <v>190</v>
      </c>
      <c r="E249" s="39">
        <v>88.312057104600001</v>
      </c>
      <c r="F249" s="39">
        <v>-11.610816965</v>
      </c>
      <c r="G249" s="39">
        <v>5457.89</v>
      </c>
      <c r="H249" s="39">
        <v>4443060.75</v>
      </c>
      <c r="I249" s="39">
        <v>409636.79</v>
      </c>
    </row>
    <row r="250" spans="1:9" ht="11.25">
      <c r="A250" s="37" t="s">
        <v>209</v>
      </c>
      <c r="B250" s="37" t="s">
        <v>205</v>
      </c>
      <c r="C250" s="37" t="s">
        <v>188</v>
      </c>
      <c r="D250" s="37" t="s">
        <v>189</v>
      </c>
      <c r="E250" s="39">
        <v>1142.4129863911</v>
      </c>
      <c r="F250" s="39">
        <v>-11.610816965</v>
      </c>
      <c r="G250" s="39">
        <v>1877.17</v>
      </c>
      <c r="H250" s="39">
        <v>3605199.68</v>
      </c>
      <c r="I250" s="39">
        <v>171076.80</v>
      </c>
    </row>
    <row r="251" spans="1:9" ht="11.25">
      <c r="A251" s="37" t="s">
        <v>209</v>
      </c>
      <c r="B251" s="37" t="s">
        <v>205</v>
      </c>
      <c r="C251" s="37" t="s">
        <v>188</v>
      </c>
      <c r="D251" s="37" t="s">
        <v>190</v>
      </c>
      <c r="E251" s="39">
        <v>217.67094106690001</v>
      </c>
      <c r="F251" s="39">
        <v>-11.610816965</v>
      </c>
      <c r="G251" s="39">
        <v>2898.69</v>
      </c>
      <c r="H251" s="39">
        <v>2341502.24</v>
      </c>
      <c r="I251" s="39">
        <v>206371.65</v>
      </c>
    </row>
    <row r="252" spans="1:9" ht="11.25">
      <c r="A252" s="37" t="s">
        <v>209</v>
      </c>
      <c r="B252" s="37" t="s">
        <v>205</v>
      </c>
      <c r="C252" s="37" t="s">
        <v>191</v>
      </c>
      <c r="D252" s="37" t="s">
        <v>189</v>
      </c>
      <c r="E252" s="39">
        <v>1094.7427209294001</v>
      </c>
      <c r="F252" s="39">
        <v>-11.610816965</v>
      </c>
      <c r="G252" s="39">
        <v>939.28</v>
      </c>
      <c r="H252" s="39">
        <v>1646813.61</v>
      </c>
      <c r="I252" s="39">
        <v>86730.20</v>
      </c>
    </row>
    <row r="253" spans="1:9" ht="11.25">
      <c r="A253" s="37" t="s">
        <v>209</v>
      </c>
      <c r="B253" s="37" t="s">
        <v>205</v>
      </c>
      <c r="C253" s="37" t="s">
        <v>191</v>
      </c>
      <c r="D253" s="37" t="s">
        <v>190</v>
      </c>
      <c r="E253" s="39">
        <v>162.13835185740001</v>
      </c>
      <c r="F253" s="39">
        <v>-11.610816965</v>
      </c>
      <c r="G253" s="39">
        <v>2199.33</v>
      </c>
      <c r="H253" s="39">
        <v>1734534.66</v>
      </c>
      <c r="I253" s="39">
        <v>161470.99</v>
      </c>
    </row>
    <row r="254" spans="1:9" ht="11.25">
      <c r="A254" s="37" t="s">
        <v>209</v>
      </c>
      <c r="B254" s="37" t="s">
        <v>206</v>
      </c>
      <c r="C254" s="37" t="s">
        <v>188</v>
      </c>
      <c r="D254" s="37" t="s">
        <v>189</v>
      </c>
      <c r="E254" s="39">
        <v>1276.7108923543999</v>
      </c>
      <c r="F254" s="39">
        <v>-11.610816965</v>
      </c>
      <c r="G254" s="39">
        <v>1653.22</v>
      </c>
      <c r="H254" s="39">
        <v>2898954.35</v>
      </c>
      <c r="I254" s="39">
        <v>157885.68</v>
      </c>
    </row>
    <row r="255" spans="1:9" ht="11.25">
      <c r="A255" s="37" t="s">
        <v>209</v>
      </c>
      <c r="B255" s="37" t="s">
        <v>206</v>
      </c>
      <c r="C255" s="37" t="s">
        <v>188</v>
      </c>
      <c r="D255" s="37" t="s">
        <v>190</v>
      </c>
      <c r="E255" s="39">
        <v>391.0506563605</v>
      </c>
      <c r="F255" s="39">
        <v>-11.610816965</v>
      </c>
      <c r="G255" s="39">
        <v>1155.15</v>
      </c>
      <c r="H255" s="39">
        <v>894171.23</v>
      </c>
      <c r="I255" s="39">
        <v>79862.48</v>
      </c>
    </row>
    <row r="256" spans="1:9" ht="11.25">
      <c r="A256" s="37" t="s">
        <v>209</v>
      </c>
      <c r="B256" s="37" t="s">
        <v>206</v>
      </c>
      <c r="C256" s="37" t="s">
        <v>191</v>
      </c>
      <c r="D256" s="37" t="s">
        <v>189</v>
      </c>
      <c r="E256" s="39">
        <v>1123.7901729079999</v>
      </c>
      <c r="F256" s="39">
        <v>-11.610816965</v>
      </c>
      <c r="G256" s="39">
        <v>719.29</v>
      </c>
      <c r="H256" s="39">
        <v>1213540</v>
      </c>
      <c r="I256" s="39">
        <v>71988.40</v>
      </c>
    </row>
    <row r="257" spans="1:9" ht="11.25">
      <c r="A257" s="37" t="s">
        <v>209</v>
      </c>
      <c r="B257" s="37" t="s">
        <v>206</v>
      </c>
      <c r="C257" s="37" t="s">
        <v>191</v>
      </c>
      <c r="D257" s="37" t="s">
        <v>190</v>
      </c>
      <c r="E257" s="39">
        <v>179.89587673049999</v>
      </c>
      <c r="F257" s="39">
        <v>-11.610816965</v>
      </c>
      <c r="G257" s="39">
        <v>633.84</v>
      </c>
      <c r="H257" s="39">
        <v>534207.70</v>
      </c>
      <c r="I257" s="39">
        <v>49952.40</v>
      </c>
    </row>
    <row r="258" spans="1:9" ht="11.25">
      <c r="A258" s="37" t="s">
        <v>210</v>
      </c>
      <c r="B258" s="37" t="s">
        <v>187</v>
      </c>
      <c r="C258" s="37" t="s">
        <v>188</v>
      </c>
      <c r="D258" s="37" t="s">
        <v>189</v>
      </c>
      <c r="E258" s="39">
        <v>0</v>
      </c>
      <c r="F258" s="39">
        <v>0</v>
      </c>
      <c r="G258" s="39">
        <v>2530.06</v>
      </c>
      <c r="H258" s="39">
        <v>1791330.97</v>
      </c>
      <c r="I258" s="39">
        <v>48368.85</v>
      </c>
    </row>
    <row r="259" spans="1:9" ht="11.25">
      <c r="A259" s="37" t="s">
        <v>210</v>
      </c>
      <c r="B259" s="37" t="s">
        <v>187</v>
      </c>
      <c r="C259" s="37" t="s">
        <v>188</v>
      </c>
      <c r="D259" s="37" t="s">
        <v>190</v>
      </c>
      <c r="E259" s="39">
        <v>0</v>
      </c>
      <c r="F259" s="39">
        <v>0</v>
      </c>
      <c r="G259" s="39">
        <v>168375.71</v>
      </c>
      <c r="H259" s="39">
        <v>19120661.760000002</v>
      </c>
      <c r="I259" s="39">
        <v>1687486.19</v>
      </c>
    </row>
    <row r="260" spans="1:9" ht="11.25">
      <c r="A260" s="37" t="s">
        <v>210</v>
      </c>
      <c r="B260" s="37" t="s">
        <v>187</v>
      </c>
      <c r="C260" s="37" t="s">
        <v>191</v>
      </c>
      <c r="D260" s="37" t="s">
        <v>189</v>
      </c>
      <c r="E260" s="39">
        <v>0</v>
      </c>
      <c r="F260" s="39">
        <v>0</v>
      </c>
      <c r="G260" s="39">
        <v>2674.59</v>
      </c>
      <c r="H260" s="39">
        <v>892094.54</v>
      </c>
      <c r="I260" s="39">
        <v>44643.53</v>
      </c>
    </row>
    <row r="261" spans="1:9" ht="11.25">
      <c r="A261" s="37" t="s">
        <v>210</v>
      </c>
      <c r="B261" s="37" t="s">
        <v>187</v>
      </c>
      <c r="C261" s="37" t="s">
        <v>191</v>
      </c>
      <c r="D261" s="37" t="s">
        <v>190</v>
      </c>
      <c r="E261" s="39">
        <v>0</v>
      </c>
      <c r="F261" s="39">
        <v>0</v>
      </c>
      <c r="G261" s="39">
        <v>178372.46</v>
      </c>
      <c r="H261" s="39">
        <v>19530732.77</v>
      </c>
      <c r="I261" s="39">
        <v>1808635.75</v>
      </c>
    </row>
    <row r="262" spans="1:9" ht="11.25">
      <c r="A262" s="37" t="s">
        <v>210</v>
      </c>
      <c r="B262" s="37" t="s">
        <v>192</v>
      </c>
      <c r="C262" s="37" t="s">
        <v>188</v>
      </c>
      <c r="D262" s="37" t="s">
        <v>189</v>
      </c>
      <c r="E262" s="39">
        <v>407.38774893520002</v>
      </c>
      <c r="F262" s="39">
        <v>121.3952672593</v>
      </c>
      <c r="G262" s="39">
        <v>1310.05</v>
      </c>
      <c r="H262" s="39">
        <v>1336391.45</v>
      </c>
      <c r="I262" s="39">
        <v>108063.55</v>
      </c>
    </row>
    <row r="263" spans="1:9" ht="11.25">
      <c r="A263" s="37" t="s">
        <v>210</v>
      </c>
      <c r="B263" s="37" t="s">
        <v>192</v>
      </c>
      <c r="C263" s="37" t="s">
        <v>188</v>
      </c>
      <c r="D263" s="37" t="s">
        <v>190</v>
      </c>
      <c r="E263" s="39">
        <v>-257.19097547400003</v>
      </c>
      <c r="F263" s="39">
        <v>121.3952672593</v>
      </c>
      <c r="G263" s="39">
        <v>62407.26</v>
      </c>
      <c r="H263" s="39">
        <v>10103183.35</v>
      </c>
      <c r="I263" s="39">
        <v>2943692.43</v>
      </c>
    </row>
    <row r="264" spans="1:9" ht="11.25">
      <c r="A264" s="37" t="s">
        <v>210</v>
      </c>
      <c r="B264" s="37" t="s">
        <v>192</v>
      </c>
      <c r="C264" s="37" t="s">
        <v>191</v>
      </c>
      <c r="D264" s="37" t="s">
        <v>189</v>
      </c>
      <c r="E264" s="39">
        <v>332.20945454439999</v>
      </c>
      <c r="F264" s="39">
        <v>121.3952672593</v>
      </c>
      <c r="G264" s="39">
        <v>1090.03</v>
      </c>
      <c r="H264" s="39">
        <v>885025.78</v>
      </c>
      <c r="I264" s="39">
        <v>78513.45</v>
      </c>
    </row>
    <row r="265" spans="1:9" ht="11.25">
      <c r="A265" s="37" t="s">
        <v>210</v>
      </c>
      <c r="B265" s="37" t="s">
        <v>192</v>
      </c>
      <c r="C265" s="37" t="s">
        <v>191</v>
      </c>
      <c r="D265" s="37" t="s">
        <v>190</v>
      </c>
      <c r="E265" s="39">
        <v>-302.61150634249998</v>
      </c>
      <c r="F265" s="39">
        <v>121.3952672593</v>
      </c>
      <c r="G265" s="39">
        <v>68510.02</v>
      </c>
      <c r="H265" s="39">
        <v>6190401.8799999999</v>
      </c>
      <c r="I265" s="39">
        <v>2218297.10</v>
      </c>
    </row>
    <row r="266" spans="1:9" ht="11.25">
      <c r="A266" s="37" t="s">
        <v>210</v>
      </c>
      <c r="B266" s="37" t="s">
        <v>193</v>
      </c>
      <c r="C266" s="37" t="s">
        <v>188</v>
      </c>
      <c r="D266" s="37" t="s">
        <v>189</v>
      </c>
      <c r="E266" s="39">
        <v>196.4340013019</v>
      </c>
      <c r="F266" s="39">
        <v>-10.5576523722</v>
      </c>
      <c r="G266" s="39">
        <v>1119.03</v>
      </c>
      <c r="H266" s="39">
        <v>1127795.45</v>
      </c>
      <c r="I266" s="39">
        <v>98908.74</v>
      </c>
    </row>
    <row r="267" spans="1:9" ht="11.25">
      <c r="A267" s="37" t="s">
        <v>210</v>
      </c>
      <c r="B267" s="37" t="s">
        <v>193</v>
      </c>
      <c r="C267" s="37" t="s">
        <v>188</v>
      </c>
      <c r="D267" s="37" t="s">
        <v>190</v>
      </c>
      <c r="E267" s="39">
        <v>-176.17536149450001</v>
      </c>
      <c r="F267" s="39">
        <v>-10.5576523722</v>
      </c>
      <c r="G267" s="39">
        <v>52786.19</v>
      </c>
      <c r="H267" s="39">
        <v>11704230.810000001</v>
      </c>
      <c r="I267" s="39">
        <v>2665567.56</v>
      </c>
    </row>
    <row r="268" spans="1:9" ht="11.25">
      <c r="A268" s="37" t="s">
        <v>210</v>
      </c>
      <c r="B268" s="37" t="s">
        <v>193</v>
      </c>
      <c r="C268" s="37" t="s">
        <v>191</v>
      </c>
      <c r="D268" s="37" t="s">
        <v>189</v>
      </c>
      <c r="E268" s="39">
        <v>332.28368196700001</v>
      </c>
      <c r="F268" s="39">
        <v>-10.5576523722</v>
      </c>
      <c r="G268" s="39">
        <v>948.77</v>
      </c>
      <c r="H268" s="39">
        <v>844154.49</v>
      </c>
      <c r="I268" s="39">
        <v>72791.56</v>
      </c>
    </row>
    <row r="269" spans="1:9" ht="11.25">
      <c r="A269" s="37" t="s">
        <v>210</v>
      </c>
      <c r="B269" s="37" t="s">
        <v>193</v>
      </c>
      <c r="C269" s="37" t="s">
        <v>191</v>
      </c>
      <c r="D269" s="37" t="s">
        <v>190</v>
      </c>
      <c r="E269" s="39">
        <v>-297.59132234880002</v>
      </c>
      <c r="F269" s="39">
        <v>-10.5576523722</v>
      </c>
      <c r="G269" s="39">
        <v>58866.45</v>
      </c>
      <c r="H269" s="39">
        <v>6024246.6299999999</v>
      </c>
      <c r="I269" s="39">
        <v>2012219.99</v>
      </c>
    </row>
    <row r="270" spans="1:9" ht="11.25">
      <c r="A270" s="37" t="s">
        <v>210</v>
      </c>
      <c r="B270" s="37" t="s">
        <v>194</v>
      </c>
      <c r="C270" s="37" t="s">
        <v>188</v>
      </c>
      <c r="D270" s="37" t="s">
        <v>189</v>
      </c>
      <c r="E270" s="39">
        <v>84.397487680400005</v>
      </c>
      <c r="F270" s="39">
        <v>-10.5576523722</v>
      </c>
      <c r="G270" s="39">
        <v>1546.94</v>
      </c>
      <c r="H270" s="39">
        <v>1202799.36</v>
      </c>
      <c r="I270" s="39">
        <v>142243.69</v>
      </c>
    </row>
    <row r="271" spans="1:9" ht="11.25">
      <c r="A271" s="37" t="s">
        <v>210</v>
      </c>
      <c r="B271" s="37" t="s">
        <v>194</v>
      </c>
      <c r="C271" s="37" t="s">
        <v>188</v>
      </c>
      <c r="D271" s="37" t="s">
        <v>190</v>
      </c>
      <c r="E271" s="39">
        <v>-147.43714019980001</v>
      </c>
      <c r="F271" s="39">
        <v>-10.5576523722</v>
      </c>
      <c r="G271" s="39">
        <v>61401.91</v>
      </c>
      <c r="H271" s="39">
        <v>17084261.879999999</v>
      </c>
      <c r="I271" s="39">
        <v>3397635.96</v>
      </c>
    </row>
    <row r="272" spans="1:9" ht="11.25">
      <c r="A272" s="37" t="s">
        <v>210</v>
      </c>
      <c r="B272" s="37" t="s">
        <v>194</v>
      </c>
      <c r="C272" s="37" t="s">
        <v>191</v>
      </c>
      <c r="D272" s="37" t="s">
        <v>189</v>
      </c>
      <c r="E272" s="39">
        <v>298.74900366539998</v>
      </c>
      <c r="F272" s="39">
        <v>-10.5576523722</v>
      </c>
      <c r="G272" s="39">
        <v>1058.22</v>
      </c>
      <c r="H272" s="39">
        <v>871145.18</v>
      </c>
      <c r="I272" s="39">
        <v>95337.02</v>
      </c>
    </row>
    <row r="273" spans="1:9" ht="11.25">
      <c r="A273" s="37" t="s">
        <v>210</v>
      </c>
      <c r="B273" s="37" t="s">
        <v>194</v>
      </c>
      <c r="C273" s="37" t="s">
        <v>191</v>
      </c>
      <c r="D273" s="37" t="s">
        <v>190</v>
      </c>
      <c r="E273" s="39">
        <v>-305.2110788361</v>
      </c>
      <c r="F273" s="39">
        <v>-10.5576523722</v>
      </c>
      <c r="G273" s="39">
        <v>68766.23</v>
      </c>
      <c r="H273" s="39">
        <v>8300867.9500000002</v>
      </c>
      <c r="I273" s="39">
        <v>2624955.57</v>
      </c>
    </row>
    <row r="274" spans="1:9" ht="11.25">
      <c r="A274" s="37" t="s">
        <v>210</v>
      </c>
      <c r="B274" s="37" t="s">
        <v>195</v>
      </c>
      <c r="C274" s="37" t="s">
        <v>188</v>
      </c>
      <c r="D274" s="37" t="s">
        <v>189</v>
      </c>
      <c r="E274" s="39">
        <v>114.707533553</v>
      </c>
      <c r="F274" s="39">
        <v>-10.5576523722</v>
      </c>
      <c r="G274" s="39">
        <v>2050.71</v>
      </c>
      <c r="H274" s="39">
        <v>1873093.27</v>
      </c>
      <c r="I274" s="39">
        <v>184438.33</v>
      </c>
    </row>
    <row r="275" spans="1:9" ht="11.25">
      <c r="A275" s="37" t="s">
        <v>210</v>
      </c>
      <c r="B275" s="37" t="s">
        <v>195</v>
      </c>
      <c r="C275" s="37" t="s">
        <v>188</v>
      </c>
      <c r="D275" s="37" t="s">
        <v>190</v>
      </c>
      <c r="E275" s="39">
        <v>-178.96090547329999</v>
      </c>
      <c r="F275" s="39">
        <v>-10.5576523722</v>
      </c>
      <c r="G275" s="39">
        <v>67559.30</v>
      </c>
      <c r="H275" s="39">
        <v>17079679.219999999</v>
      </c>
      <c r="I275" s="39">
        <v>3959167.70</v>
      </c>
    </row>
    <row r="276" spans="1:9" ht="11.25">
      <c r="A276" s="37" t="s">
        <v>210</v>
      </c>
      <c r="B276" s="37" t="s">
        <v>195</v>
      </c>
      <c r="C276" s="37" t="s">
        <v>191</v>
      </c>
      <c r="D276" s="37" t="s">
        <v>189</v>
      </c>
      <c r="E276" s="39">
        <v>15.0233987729</v>
      </c>
      <c r="F276" s="39">
        <v>-10.5576523722</v>
      </c>
      <c r="G276" s="39">
        <v>1302.73</v>
      </c>
      <c r="H276" s="39">
        <v>1309005.29</v>
      </c>
      <c r="I276" s="39">
        <v>126983.93</v>
      </c>
    </row>
    <row r="277" spans="1:9" ht="11.25">
      <c r="A277" s="37" t="s">
        <v>210</v>
      </c>
      <c r="B277" s="37" t="s">
        <v>195</v>
      </c>
      <c r="C277" s="37" t="s">
        <v>191</v>
      </c>
      <c r="D277" s="37" t="s">
        <v>190</v>
      </c>
      <c r="E277" s="39">
        <v>-292.44394441169999</v>
      </c>
      <c r="F277" s="39">
        <v>-10.5576523722</v>
      </c>
      <c r="G277" s="39">
        <v>74145.54</v>
      </c>
      <c r="H277" s="39">
        <v>9081522.4000000004</v>
      </c>
      <c r="I277" s="39">
        <v>3184304.49</v>
      </c>
    </row>
    <row r="278" spans="1:9" ht="11.25">
      <c r="A278" s="37" t="s">
        <v>210</v>
      </c>
      <c r="B278" s="37" t="s">
        <v>196</v>
      </c>
      <c r="C278" s="37" t="s">
        <v>188</v>
      </c>
      <c r="D278" s="37" t="s">
        <v>189</v>
      </c>
      <c r="E278" s="39">
        <v>326.42857406029998</v>
      </c>
      <c r="F278" s="39">
        <v>-10.5576523722</v>
      </c>
      <c r="G278" s="39">
        <v>1797.93</v>
      </c>
      <c r="H278" s="39">
        <v>1926543.97</v>
      </c>
      <c r="I278" s="39">
        <v>177055.12</v>
      </c>
    </row>
    <row r="279" spans="1:9" ht="11.25">
      <c r="A279" s="37" t="s">
        <v>210</v>
      </c>
      <c r="B279" s="37" t="s">
        <v>196</v>
      </c>
      <c r="C279" s="37" t="s">
        <v>188</v>
      </c>
      <c r="D279" s="37" t="s">
        <v>190</v>
      </c>
      <c r="E279" s="39">
        <v>-227.6899109762</v>
      </c>
      <c r="F279" s="39">
        <v>-10.5576523722</v>
      </c>
      <c r="G279" s="39">
        <v>67346.49</v>
      </c>
      <c r="H279" s="39">
        <v>15587967.32</v>
      </c>
      <c r="I279" s="39">
        <v>4088349.09</v>
      </c>
    </row>
    <row r="280" spans="1:9" ht="11.25">
      <c r="A280" s="37" t="s">
        <v>210</v>
      </c>
      <c r="B280" s="37" t="s">
        <v>196</v>
      </c>
      <c r="C280" s="37" t="s">
        <v>191</v>
      </c>
      <c r="D280" s="37" t="s">
        <v>189</v>
      </c>
      <c r="E280" s="39">
        <v>431.85643395720001</v>
      </c>
      <c r="F280" s="39">
        <v>-10.5576523722</v>
      </c>
      <c r="G280" s="39">
        <v>1264.95</v>
      </c>
      <c r="H280" s="39">
        <v>1672240.83</v>
      </c>
      <c r="I280" s="39">
        <v>130622.31</v>
      </c>
    </row>
    <row r="281" spans="1:9" ht="11.25">
      <c r="A281" s="37" t="s">
        <v>210</v>
      </c>
      <c r="B281" s="37" t="s">
        <v>196</v>
      </c>
      <c r="C281" s="37" t="s">
        <v>191</v>
      </c>
      <c r="D281" s="37" t="s">
        <v>190</v>
      </c>
      <c r="E281" s="39">
        <v>-287.13413184270001</v>
      </c>
      <c r="F281" s="39">
        <v>-10.5576523722</v>
      </c>
      <c r="G281" s="39">
        <v>72001.78</v>
      </c>
      <c r="H281" s="39">
        <v>10025238.85</v>
      </c>
      <c r="I281" s="39">
        <v>3389951.62</v>
      </c>
    </row>
    <row r="282" spans="1:9" ht="11.25">
      <c r="A282" s="37" t="s">
        <v>210</v>
      </c>
      <c r="B282" s="37" t="s">
        <v>197</v>
      </c>
      <c r="C282" s="37" t="s">
        <v>188</v>
      </c>
      <c r="D282" s="37" t="s">
        <v>189</v>
      </c>
      <c r="E282" s="39">
        <v>363.83126411630002</v>
      </c>
      <c r="F282" s="39">
        <v>-10.5576523722</v>
      </c>
      <c r="G282" s="39">
        <v>2115.11</v>
      </c>
      <c r="H282" s="39">
        <v>2335153.14</v>
      </c>
      <c r="I282" s="39">
        <v>201142.14</v>
      </c>
    </row>
    <row r="283" spans="1:9" ht="11.25">
      <c r="A283" s="37" t="s">
        <v>210</v>
      </c>
      <c r="B283" s="37" t="s">
        <v>197</v>
      </c>
      <c r="C283" s="37" t="s">
        <v>188</v>
      </c>
      <c r="D283" s="37" t="s">
        <v>190</v>
      </c>
      <c r="E283" s="39">
        <v>-217.14566161210001</v>
      </c>
      <c r="F283" s="39">
        <v>-10.5576523722</v>
      </c>
      <c r="G283" s="39">
        <v>65227.03</v>
      </c>
      <c r="H283" s="39">
        <v>15611206.48</v>
      </c>
      <c r="I283" s="39">
        <v>4136220.93</v>
      </c>
    </row>
    <row r="284" spans="1:9" ht="11.25">
      <c r="A284" s="37" t="s">
        <v>210</v>
      </c>
      <c r="B284" s="37" t="s">
        <v>197</v>
      </c>
      <c r="C284" s="37" t="s">
        <v>191</v>
      </c>
      <c r="D284" s="37" t="s">
        <v>189</v>
      </c>
      <c r="E284" s="39">
        <v>244.50414529290001</v>
      </c>
      <c r="F284" s="39">
        <v>-10.5576523722</v>
      </c>
      <c r="G284" s="39">
        <v>2060.21</v>
      </c>
      <c r="H284" s="39">
        <v>1971206.65</v>
      </c>
      <c r="I284" s="39">
        <v>187304.04</v>
      </c>
    </row>
    <row r="285" spans="1:9" ht="11.25">
      <c r="A285" s="37" t="s">
        <v>210</v>
      </c>
      <c r="B285" s="37" t="s">
        <v>197</v>
      </c>
      <c r="C285" s="37" t="s">
        <v>191</v>
      </c>
      <c r="D285" s="37" t="s">
        <v>190</v>
      </c>
      <c r="E285" s="39">
        <v>-254.75386917029999</v>
      </c>
      <c r="F285" s="39">
        <v>-10.5576523722</v>
      </c>
      <c r="G285" s="39">
        <v>69890.96</v>
      </c>
      <c r="H285" s="39">
        <v>12772930.9</v>
      </c>
      <c r="I285" s="39">
        <v>3572282.49</v>
      </c>
    </row>
    <row r="286" spans="1:9" ht="11.25">
      <c r="A286" s="37" t="s">
        <v>210</v>
      </c>
      <c r="B286" s="37" t="s">
        <v>198</v>
      </c>
      <c r="C286" s="37" t="s">
        <v>188</v>
      </c>
      <c r="D286" s="37" t="s">
        <v>189</v>
      </c>
      <c r="E286" s="39">
        <v>592.82666220900001</v>
      </c>
      <c r="F286" s="39">
        <v>-10.5576523722</v>
      </c>
      <c r="G286" s="39">
        <v>2481.06</v>
      </c>
      <c r="H286" s="39">
        <v>3535618.44</v>
      </c>
      <c r="I286" s="39">
        <v>230453.85</v>
      </c>
    </row>
    <row r="287" spans="1:9" ht="11.25">
      <c r="A287" s="37" t="s">
        <v>210</v>
      </c>
      <c r="B287" s="37" t="s">
        <v>198</v>
      </c>
      <c r="C287" s="37" t="s">
        <v>188</v>
      </c>
      <c r="D287" s="37" t="s">
        <v>190</v>
      </c>
      <c r="E287" s="39">
        <v>-213.9987492356</v>
      </c>
      <c r="F287" s="39">
        <v>-10.5576523722</v>
      </c>
      <c r="G287" s="39">
        <v>68491.16</v>
      </c>
      <c r="H287" s="39">
        <v>20788664.16</v>
      </c>
      <c r="I287" s="39">
        <v>4518904.62</v>
      </c>
    </row>
    <row r="288" spans="1:9" ht="11.25">
      <c r="A288" s="37" t="s">
        <v>210</v>
      </c>
      <c r="B288" s="37" t="s">
        <v>198</v>
      </c>
      <c r="C288" s="37" t="s">
        <v>191</v>
      </c>
      <c r="D288" s="37" t="s">
        <v>189</v>
      </c>
      <c r="E288" s="39">
        <v>378.50169528480001</v>
      </c>
      <c r="F288" s="39">
        <v>-10.5576523722</v>
      </c>
      <c r="G288" s="39">
        <v>2396.56</v>
      </c>
      <c r="H288" s="39">
        <v>3291534.13</v>
      </c>
      <c r="I288" s="39">
        <v>237591.55</v>
      </c>
    </row>
    <row r="289" spans="1:9" ht="11.25">
      <c r="A289" s="37" t="s">
        <v>210</v>
      </c>
      <c r="B289" s="37" t="s">
        <v>198</v>
      </c>
      <c r="C289" s="37" t="s">
        <v>191</v>
      </c>
      <c r="D289" s="37" t="s">
        <v>190</v>
      </c>
      <c r="E289" s="39">
        <v>-237.96835144919999</v>
      </c>
      <c r="F289" s="39">
        <v>-10.5576523722</v>
      </c>
      <c r="G289" s="39">
        <v>74757.64</v>
      </c>
      <c r="H289" s="39">
        <v>17475979.93</v>
      </c>
      <c r="I289" s="39">
        <v>4370556.05</v>
      </c>
    </row>
    <row r="290" spans="1:9" ht="11.25">
      <c r="A290" s="37" t="s">
        <v>210</v>
      </c>
      <c r="B290" s="37" t="s">
        <v>199</v>
      </c>
      <c r="C290" s="37" t="s">
        <v>188</v>
      </c>
      <c r="D290" s="37" t="s">
        <v>189</v>
      </c>
      <c r="E290" s="39">
        <v>435.69589145899999</v>
      </c>
      <c r="F290" s="39">
        <v>-10.5576523722</v>
      </c>
      <c r="G290" s="39">
        <v>3578.95</v>
      </c>
      <c r="H290" s="39">
        <v>3942103.88</v>
      </c>
      <c r="I290" s="39">
        <v>332597.42</v>
      </c>
    </row>
    <row r="291" spans="1:9" ht="11.25">
      <c r="A291" s="37" t="s">
        <v>210</v>
      </c>
      <c r="B291" s="37" t="s">
        <v>199</v>
      </c>
      <c r="C291" s="37" t="s">
        <v>188</v>
      </c>
      <c r="D291" s="37" t="s">
        <v>190</v>
      </c>
      <c r="E291" s="39">
        <v>-191.84240145979999</v>
      </c>
      <c r="F291" s="39">
        <v>-10.5576523722</v>
      </c>
      <c r="G291" s="39">
        <v>75057.94</v>
      </c>
      <c r="H291" s="39">
        <v>25107746.98</v>
      </c>
      <c r="I291" s="39">
        <v>4689625.60</v>
      </c>
    </row>
    <row r="292" spans="1:9" ht="11.25">
      <c r="A292" s="37" t="s">
        <v>210</v>
      </c>
      <c r="B292" s="37" t="s">
        <v>199</v>
      </c>
      <c r="C292" s="37" t="s">
        <v>191</v>
      </c>
      <c r="D292" s="37" t="s">
        <v>189</v>
      </c>
      <c r="E292" s="39">
        <v>452.72783910279998</v>
      </c>
      <c r="F292" s="39">
        <v>-10.5576523722</v>
      </c>
      <c r="G292" s="39">
        <v>4318.90</v>
      </c>
      <c r="H292" s="39">
        <v>5887655.79</v>
      </c>
      <c r="I292" s="39">
        <v>443888.83</v>
      </c>
    </row>
    <row r="293" spans="1:9" ht="11.25">
      <c r="A293" s="37" t="s">
        <v>210</v>
      </c>
      <c r="B293" s="37" t="s">
        <v>199</v>
      </c>
      <c r="C293" s="37" t="s">
        <v>191</v>
      </c>
      <c r="D293" s="37" t="s">
        <v>190</v>
      </c>
      <c r="E293" s="39">
        <v>-196.5882802699</v>
      </c>
      <c r="F293" s="39">
        <v>-10.5576523722</v>
      </c>
      <c r="G293" s="39">
        <v>84171.99</v>
      </c>
      <c r="H293" s="39">
        <v>25003008.109999999</v>
      </c>
      <c r="I293" s="39">
        <v>5396809.3899999997</v>
      </c>
    </row>
    <row r="294" spans="1:9" ht="11.25">
      <c r="A294" s="37" t="s">
        <v>210</v>
      </c>
      <c r="B294" s="37" t="s">
        <v>200</v>
      </c>
      <c r="C294" s="37" t="s">
        <v>188</v>
      </c>
      <c r="D294" s="37" t="s">
        <v>189</v>
      </c>
      <c r="E294" s="39">
        <v>393.38929175480001</v>
      </c>
      <c r="F294" s="39">
        <v>-10.5576523722</v>
      </c>
      <c r="G294" s="39">
        <v>4133.96</v>
      </c>
      <c r="H294" s="39">
        <v>5414514.5999999996</v>
      </c>
      <c r="I294" s="39">
        <v>364385.76</v>
      </c>
    </row>
    <row r="295" spans="1:9" ht="11.25">
      <c r="A295" s="37" t="s">
        <v>210</v>
      </c>
      <c r="B295" s="37" t="s">
        <v>200</v>
      </c>
      <c r="C295" s="37" t="s">
        <v>188</v>
      </c>
      <c r="D295" s="37" t="s">
        <v>190</v>
      </c>
      <c r="E295" s="39">
        <v>-172.09530190870001</v>
      </c>
      <c r="F295" s="39">
        <v>-10.5576523722</v>
      </c>
      <c r="G295" s="39">
        <v>69088.76</v>
      </c>
      <c r="H295" s="39">
        <v>25858949.12</v>
      </c>
      <c r="I295" s="39">
        <v>4464800.52</v>
      </c>
    </row>
    <row r="296" spans="1:9" ht="11.25">
      <c r="A296" s="37" t="s">
        <v>210</v>
      </c>
      <c r="B296" s="37" t="s">
        <v>200</v>
      </c>
      <c r="C296" s="37" t="s">
        <v>191</v>
      </c>
      <c r="D296" s="37" t="s">
        <v>189</v>
      </c>
      <c r="E296" s="39">
        <v>563.51219813880004</v>
      </c>
      <c r="F296" s="39">
        <v>-10.5576523722</v>
      </c>
      <c r="G296" s="39">
        <v>5587.34</v>
      </c>
      <c r="H296" s="39">
        <v>8267180.8200000003</v>
      </c>
      <c r="I296" s="39">
        <v>554950.90</v>
      </c>
    </row>
    <row r="297" spans="1:9" ht="11.25">
      <c r="A297" s="37" t="s">
        <v>210</v>
      </c>
      <c r="B297" s="37" t="s">
        <v>200</v>
      </c>
      <c r="C297" s="37" t="s">
        <v>191</v>
      </c>
      <c r="D297" s="37" t="s">
        <v>190</v>
      </c>
      <c r="E297" s="39">
        <v>-161.5086328898</v>
      </c>
      <c r="F297" s="39">
        <v>-10.5576523722</v>
      </c>
      <c r="G297" s="39">
        <v>74125.63</v>
      </c>
      <c r="H297" s="39">
        <v>28437552.800000001</v>
      </c>
      <c r="I297" s="39">
        <v>5221391.01</v>
      </c>
    </row>
    <row r="298" spans="1:9" ht="11.25">
      <c r="A298" s="37" t="s">
        <v>210</v>
      </c>
      <c r="B298" s="37" t="s">
        <v>201</v>
      </c>
      <c r="C298" s="37" t="s">
        <v>188</v>
      </c>
      <c r="D298" s="37" t="s">
        <v>189</v>
      </c>
      <c r="E298" s="39">
        <v>539.82579125049995</v>
      </c>
      <c r="F298" s="39">
        <v>-10.5576523722</v>
      </c>
      <c r="G298" s="39">
        <v>4970.58</v>
      </c>
      <c r="H298" s="39">
        <v>7364406.2000000002</v>
      </c>
      <c r="I298" s="39">
        <v>452367.29</v>
      </c>
    </row>
    <row r="299" spans="1:9" ht="11.25">
      <c r="A299" s="37" t="s">
        <v>210</v>
      </c>
      <c r="B299" s="37" t="s">
        <v>201</v>
      </c>
      <c r="C299" s="37" t="s">
        <v>188</v>
      </c>
      <c r="D299" s="37" t="s">
        <v>190</v>
      </c>
      <c r="E299" s="39">
        <v>-103.94996482169999</v>
      </c>
      <c r="F299" s="39">
        <v>-10.5576523722</v>
      </c>
      <c r="G299" s="39">
        <v>52593.21</v>
      </c>
      <c r="H299" s="39">
        <v>23825779.16</v>
      </c>
      <c r="I299" s="39">
        <v>3525058.86</v>
      </c>
    </row>
    <row r="300" spans="1:9" ht="11.25">
      <c r="A300" s="37" t="s">
        <v>210</v>
      </c>
      <c r="B300" s="37" t="s">
        <v>201</v>
      </c>
      <c r="C300" s="37" t="s">
        <v>191</v>
      </c>
      <c r="D300" s="37" t="s">
        <v>189</v>
      </c>
      <c r="E300" s="39">
        <v>598.35509566099995</v>
      </c>
      <c r="F300" s="39">
        <v>-10.5576523722</v>
      </c>
      <c r="G300" s="39">
        <v>5724.21</v>
      </c>
      <c r="H300" s="39">
        <v>8843385.4399999995</v>
      </c>
      <c r="I300" s="39">
        <v>556569.07</v>
      </c>
    </row>
    <row r="301" spans="1:9" ht="11.25">
      <c r="A301" s="37" t="s">
        <v>210</v>
      </c>
      <c r="B301" s="37" t="s">
        <v>201</v>
      </c>
      <c r="C301" s="37" t="s">
        <v>191</v>
      </c>
      <c r="D301" s="37" t="s">
        <v>190</v>
      </c>
      <c r="E301" s="39">
        <v>-93.444180130700005</v>
      </c>
      <c r="F301" s="39">
        <v>-10.5576523722</v>
      </c>
      <c r="G301" s="39">
        <v>55620.35</v>
      </c>
      <c r="H301" s="39">
        <v>27823011.120000001</v>
      </c>
      <c r="I301" s="39">
        <v>4081932.86</v>
      </c>
    </row>
    <row r="302" spans="1:9" ht="11.25">
      <c r="A302" s="37" t="s">
        <v>210</v>
      </c>
      <c r="B302" s="37" t="s">
        <v>202</v>
      </c>
      <c r="C302" s="37" t="s">
        <v>188</v>
      </c>
      <c r="D302" s="37" t="s">
        <v>189</v>
      </c>
      <c r="E302" s="39">
        <v>753.71335925740004</v>
      </c>
      <c r="F302" s="39">
        <v>-10.5576523722</v>
      </c>
      <c r="G302" s="39">
        <v>4958.05</v>
      </c>
      <c r="H302" s="39">
        <v>6657701.0199999996</v>
      </c>
      <c r="I302" s="39">
        <v>440540.48</v>
      </c>
    </row>
    <row r="303" spans="1:9" ht="11.25">
      <c r="A303" s="37" t="s">
        <v>210</v>
      </c>
      <c r="B303" s="37" t="s">
        <v>202</v>
      </c>
      <c r="C303" s="37" t="s">
        <v>188</v>
      </c>
      <c r="D303" s="37" t="s">
        <v>190</v>
      </c>
      <c r="E303" s="39">
        <v>-34.290856066499998</v>
      </c>
      <c r="F303" s="39">
        <v>-10.5576523722</v>
      </c>
      <c r="G303" s="39">
        <v>41549.16</v>
      </c>
      <c r="H303" s="39">
        <v>24117780.68</v>
      </c>
      <c r="I303" s="39">
        <v>2839226.51</v>
      </c>
    </row>
    <row r="304" spans="1:9" ht="11.25">
      <c r="A304" s="37" t="s">
        <v>210</v>
      </c>
      <c r="B304" s="37" t="s">
        <v>202</v>
      </c>
      <c r="C304" s="37" t="s">
        <v>191</v>
      </c>
      <c r="D304" s="37" t="s">
        <v>189</v>
      </c>
      <c r="E304" s="39">
        <v>526.30537828920001</v>
      </c>
      <c r="F304" s="39">
        <v>-10.5576523722</v>
      </c>
      <c r="G304" s="39">
        <v>5915</v>
      </c>
      <c r="H304" s="39">
        <v>10847691.34</v>
      </c>
      <c r="I304" s="39">
        <v>610274.17</v>
      </c>
    </row>
    <row r="305" spans="1:9" ht="11.25">
      <c r="A305" s="37" t="s">
        <v>210</v>
      </c>
      <c r="B305" s="37" t="s">
        <v>202</v>
      </c>
      <c r="C305" s="37" t="s">
        <v>191</v>
      </c>
      <c r="D305" s="37" t="s">
        <v>190</v>
      </c>
      <c r="E305" s="39">
        <v>16.503763691100001</v>
      </c>
      <c r="F305" s="39">
        <v>-10.5576523722</v>
      </c>
      <c r="G305" s="39">
        <v>41189.90</v>
      </c>
      <c r="H305" s="39">
        <v>27321457.289999999</v>
      </c>
      <c r="I305" s="39">
        <v>3222806.34</v>
      </c>
    </row>
    <row r="306" spans="1:9" ht="11.25">
      <c r="A306" s="37" t="s">
        <v>210</v>
      </c>
      <c r="B306" s="37" t="s">
        <v>203</v>
      </c>
      <c r="C306" s="37" t="s">
        <v>188</v>
      </c>
      <c r="D306" s="37" t="s">
        <v>189</v>
      </c>
      <c r="E306" s="39">
        <v>719.55359620950003</v>
      </c>
      <c r="F306" s="39">
        <v>-10.5576523722</v>
      </c>
      <c r="G306" s="39">
        <v>6707.57</v>
      </c>
      <c r="H306" s="39">
        <v>11908741.76</v>
      </c>
      <c r="I306" s="39">
        <v>616013.83</v>
      </c>
    </row>
    <row r="307" spans="1:9" ht="11.25">
      <c r="A307" s="37" t="s">
        <v>210</v>
      </c>
      <c r="B307" s="37" t="s">
        <v>203</v>
      </c>
      <c r="C307" s="37" t="s">
        <v>188</v>
      </c>
      <c r="D307" s="37" t="s">
        <v>190</v>
      </c>
      <c r="E307" s="39">
        <v>48.068408142599999</v>
      </c>
      <c r="F307" s="39">
        <v>-10.5576523722</v>
      </c>
      <c r="G307" s="39">
        <v>33306.37</v>
      </c>
      <c r="H307" s="39">
        <v>21795380.66</v>
      </c>
      <c r="I307" s="39">
        <v>2366691.25</v>
      </c>
    </row>
    <row r="308" spans="1:9" ht="11.25">
      <c r="A308" s="37" t="s">
        <v>210</v>
      </c>
      <c r="B308" s="37" t="s">
        <v>203</v>
      </c>
      <c r="C308" s="37" t="s">
        <v>191</v>
      </c>
      <c r="D308" s="37" t="s">
        <v>189</v>
      </c>
      <c r="E308" s="39">
        <v>1008.6152706473</v>
      </c>
      <c r="F308" s="39">
        <v>-10.5576523722</v>
      </c>
      <c r="G308" s="39">
        <v>6057.82</v>
      </c>
      <c r="H308" s="39">
        <v>10850994.050000001</v>
      </c>
      <c r="I308" s="39">
        <v>582149.74</v>
      </c>
    </row>
    <row r="309" spans="1:9" ht="11.25">
      <c r="A309" s="37" t="s">
        <v>210</v>
      </c>
      <c r="B309" s="37" t="s">
        <v>203</v>
      </c>
      <c r="C309" s="37" t="s">
        <v>191</v>
      </c>
      <c r="D309" s="37" t="s">
        <v>190</v>
      </c>
      <c r="E309" s="39">
        <v>136.37059963870001</v>
      </c>
      <c r="F309" s="39">
        <v>-10.5576523722</v>
      </c>
      <c r="G309" s="39">
        <v>32521.69</v>
      </c>
      <c r="H309" s="39">
        <v>24970185.789999999</v>
      </c>
      <c r="I309" s="39">
        <v>2580819.45</v>
      </c>
    </row>
    <row r="310" spans="1:9" ht="11.25">
      <c r="A310" s="37" t="s">
        <v>210</v>
      </c>
      <c r="B310" s="37" t="s">
        <v>204</v>
      </c>
      <c r="C310" s="37" t="s">
        <v>188</v>
      </c>
      <c r="D310" s="37" t="s">
        <v>189</v>
      </c>
      <c r="E310" s="39">
        <v>1056.3164809427999</v>
      </c>
      <c r="F310" s="39">
        <v>-10.5576523722</v>
      </c>
      <c r="G310" s="39">
        <v>7217.50</v>
      </c>
      <c r="H310" s="39">
        <v>13402360.939999999</v>
      </c>
      <c r="I310" s="39">
        <v>671396.77</v>
      </c>
    </row>
    <row r="311" spans="1:9" ht="11.25">
      <c r="A311" s="37" t="s">
        <v>210</v>
      </c>
      <c r="B311" s="37" t="s">
        <v>204</v>
      </c>
      <c r="C311" s="37" t="s">
        <v>188</v>
      </c>
      <c r="D311" s="37" t="s">
        <v>190</v>
      </c>
      <c r="E311" s="39">
        <v>147.1202412893</v>
      </c>
      <c r="F311" s="39">
        <v>-10.5576523722</v>
      </c>
      <c r="G311" s="39">
        <v>21461.31</v>
      </c>
      <c r="H311" s="39">
        <v>15976925.939999999</v>
      </c>
      <c r="I311" s="39">
        <v>1523110.64</v>
      </c>
    </row>
    <row r="312" spans="1:9" ht="11.25">
      <c r="A312" s="37" t="s">
        <v>210</v>
      </c>
      <c r="B312" s="37" t="s">
        <v>204</v>
      </c>
      <c r="C312" s="37" t="s">
        <v>191</v>
      </c>
      <c r="D312" s="37" t="s">
        <v>189</v>
      </c>
      <c r="E312" s="39">
        <v>1261.5156510712</v>
      </c>
      <c r="F312" s="39">
        <v>-10.5576523722</v>
      </c>
      <c r="G312" s="39">
        <v>5361.51</v>
      </c>
      <c r="H312" s="39">
        <v>11205191.73</v>
      </c>
      <c r="I312" s="39">
        <v>569233.66</v>
      </c>
    </row>
    <row r="313" spans="1:9" ht="11.25">
      <c r="A313" s="37" t="s">
        <v>210</v>
      </c>
      <c r="B313" s="37" t="s">
        <v>204</v>
      </c>
      <c r="C313" s="37" t="s">
        <v>191</v>
      </c>
      <c r="D313" s="37" t="s">
        <v>190</v>
      </c>
      <c r="E313" s="39">
        <v>223.52654943799999</v>
      </c>
      <c r="F313" s="39">
        <v>-10.5576523722</v>
      </c>
      <c r="G313" s="39">
        <v>19545.45</v>
      </c>
      <c r="H313" s="39">
        <v>16685120.390000001</v>
      </c>
      <c r="I313" s="39">
        <v>1576785.24</v>
      </c>
    </row>
    <row r="314" spans="1:9" ht="11.25">
      <c r="A314" s="37" t="s">
        <v>210</v>
      </c>
      <c r="B314" s="37" t="s">
        <v>205</v>
      </c>
      <c r="C314" s="37" t="s">
        <v>188</v>
      </c>
      <c r="D314" s="37" t="s">
        <v>189</v>
      </c>
      <c r="E314" s="39">
        <v>1271.1497930615001</v>
      </c>
      <c r="F314" s="39">
        <v>-10.5576523722</v>
      </c>
      <c r="G314" s="39">
        <v>6326.75</v>
      </c>
      <c r="H314" s="39">
        <v>12918926.65</v>
      </c>
      <c r="I314" s="39">
        <v>605349.86</v>
      </c>
    </row>
    <row r="315" spans="1:9" ht="11.25">
      <c r="A315" s="37" t="s">
        <v>210</v>
      </c>
      <c r="B315" s="37" t="s">
        <v>205</v>
      </c>
      <c r="C315" s="37" t="s">
        <v>188</v>
      </c>
      <c r="D315" s="37" t="s">
        <v>190</v>
      </c>
      <c r="E315" s="39">
        <v>163.2745584907</v>
      </c>
      <c r="F315" s="39">
        <v>-10.5576523722</v>
      </c>
      <c r="G315" s="39">
        <v>11719.31</v>
      </c>
      <c r="H315" s="39">
        <v>9193633.6999999993</v>
      </c>
      <c r="I315" s="39">
        <v>845286.27</v>
      </c>
    </row>
    <row r="316" spans="1:9" ht="11.25">
      <c r="A316" s="37" t="s">
        <v>210</v>
      </c>
      <c r="B316" s="37" t="s">
        <v>205</v>
      </c>
      <c r="C316" s="37" t="s">
        <v>191</v>
      </c>
      <c r="D316" s="37" t="s">
        <v>189</v>
      </c>
      <c r="E316" s="39">
        <v>1268.9806749080999</v>
      </c>
      <c r="F316" s="39">
        <v>-10.5576523722</v>
      </c>
      <c r="G316" s="39">
        <v>3280.83</v>
      </c>
      <c r="H316" s="39">
        <v>6700318.9800000004</v>
      </c>
      <c r="I316" s="39">
        <v>339072.02</v>
      </c>
    </row>
    <row r="317" spans="1:9" ht="11.25">
      <c r="A317" s="37" t="s">
        <v>210</v>
      </c>
      <c r="B317" s="37" t="s">
        <v>205</v>
      </c>
      <c r="C317" s="37" t="s">
        <v>191</v>
      </c>
      <c r="D317" s="37" t="s">
        <v>190</v>
      </c>
      <c r="E317" s="39">
        <v>164.56131761879999</v>
      </c>
      <c r="F317" s="39">
        <v>-10.5576523722</v>
      </c>
      <c r="G317" s="39">
        <v>8709.22</v>
      </c>
      <c r="H317" s="39">
        <v>8270283.1699999999</v>
      </c>
      <c r="I317" s="39">
        <v>696005.11</v>
      </c>
    </row>
    <row r="318" spans="1:9" ht="11.25">
      <c r="A318" s="37" t="s">
        <v>210</v>
      </c>
      <c r="B318" s="37" t="s">
        <v>206</v>
      </c>
      <c r="C318" s="37" t="s">
        <v>188</v>
      </c>
      <c r="D318" s="37" t="s">
        <v>189</v>
      </c>
      <c r="E318" s="39">
        <v>1447.2359126941999</v>
      </c>
      <c r="F318" s="39">
        <v>-10.5576523722</v>
      </c>
      <c r="G318" s="39">
        <v>5603.90</v>
      </c>
      <c r="H318" s="39">
        <v>11906800.289999999</v>
      </c>
      <c r="I318" s="39">
        <v>565037.76</v>
      </c>
    </row>
    <row r="319" spans="1:9" ht="11.25">
      <c r="A319" s="37" t="s">
        <v>210</v>
      </c>
      <c r="B319" s="37" t="s">
        <v>206</v>
      </c>
      <c r="C319" s="37" t="s">
        <v>188</v>
      </c>
      <c r="D319" s="37" t="s">
        <v>190</v>
      </c>
      <c r="E319" s="39">
        <v>413.36789327190002</v>
      </c>
      <c r="F319" s="39">
        <v>-10.5576523722</v>
      </c>
      <c r="G319" s="39">
        <v>5379.04</v>
      </c>
      <c r="H319" s="39">
        <v>5655570.7599999998</v>
      </c>
      <c r="I319" s="39">
        <v>436375.52</v>
      </c>
    </row>
    <row r="320" spans="1:9" ht="11.25">
      <c r="A320" s="37" t="s">
        <v>210</v>
      </c>
      <c r="B320" s="37" t="s">
        <v>206</v>
      </c>
      <c r="C320" s="37" t="s">
        <v>191</v>
      </c>
      <c r="D320" s="37" t="s">
        <v>189</v>
      </c>
      <c r="E320" s="39">
        <v>1514.3919510515</v>
      </c>
      <c r="F320" s="39">
        <v>-10.5576523722</v>
      </c>
      <c r="G320" s="39">
        <v>2286.01</v>
      </c>
      <c r="H320" s="39">
        <v>5138668.39</v>
      </c>
      <c r="I320" s="39">
        <v>242393.45</v>
      </c>
    </row>
    <row r="321" spans="1:9" ht="11.25">
      <c r="A321" s="37" t="s">
        <v>210</v>
      </c>
      <c r="B321" s="37" t="s">
        <v>206</v>
      </c>
      <c r="C321" s="37" t="s">
        <v>191</v>
      </c>
      <c r="D321" s="37" t="s">
        <v>190</v>
      </c>
      <c r="E321" s="39">
        <v>218.07538024499999</v>
      </c>
      <c r="F321" s="39">
        <v>-10.5576523722</v>
      </c>
      <c r="G321" s="39">
        <v>3474.58</v>
      </c>
      <c r="H321" s="39">
        <v>3783443.51</v>
      </c>
      <c r="I321" s="39">
        <v>286449.38</v>
      </c>
    </row>
    <row r="322" spans="1:9" ht="11.25">
      <c r="A322" s="37" t="s">
        <v>211</v>
      </c>
      <c r="B322" s="37" t="s">
        <v>187</v>
      </c>
      <c r="C322" s="37" t="s">
        <v>188</v>
      </c>
      <c r="D322" s="37" t="s">
        <v>189</v>
      </c>
      <c r="E322" s="39">
        <v>0</v>
      </c>
      <c r="F322" s="39">
        <v>0</v>
      </c>
      <c r="G322" s="39">
        <v>620</v>
      </c>
      <c r="H322" s="39">
        <v>271482.44</v>
      </c>
      <c r="I322" s="39">
        <v>12458.85</v>
      </c>
    </row>
    <row r="323" spans="1:9" ht="11.25">
      <c r="A323" s="37" t="s">
        <v>211</v>
      </c>
      <c r="B323" s="37" t="s">
        <v>187</v>
      </c>
      <c r="C323" s="37" t="s">
        <v>188</v>
      </c>
      <c r="D323" s="37" t="s">
        <v>190</v>
      </c>
      <c r="E323" s="39">
        <v>0</v>
      </c>
      <c r="F323" s="39">
        <v>0</v>
      </c>
      <c r="G323" s="39">
        <v>41536.76</v>
      </c>
      <c r="H323" s="39">
        <v>3697099.80</v>
      </c>
      <c r="I323" s="39">
        <v>353114.67</v>
      </c>
    </row>
    <row r="324" spans="1:9" ht="11.25">
      <c r="A324" s="37" t="s">
        <v>211</v>
      </c>
      <c r="B324" s="37" t="s">
        <v>187</v>
      </c>
      <c r="C324" s="37" t="s">
        <v>191</v>
      </c>
      <c r="D324" s="37" t="s">
        <v>189</v>
      </c>
      <c r="E324" s="39">
        <v>0</v>
      </c>
      <c r="F324" s="39">
        <v>0</v>
      </c>
      <c r="G324" s="39">
        <v>615</v>
      </c>
      <c r="H324" s="39">
        <v>248904.24</v>
      </c>
      <c r="I324" s="39">
        <v>9222.04</v>
      </c>
    </row>
    <row r="325" spans="1:9" ht="11.25">
      <c r="A325" s="37" t="s">
        <v>211</v>
      </c>
      <c r="B325" s="37" t="s">
        <v>187</v>
      </c>
      <c r="C325" s="37" t="s">
        <v>191</v>
      </c>
      <c r="D325" s="37" t="s">
        <v>190</v>
      </c>
      <c r="E325" s="39">
        <v>0</v>
      </c>
      <c r="F325" s="39">
        <v>0</v>
      </c>
      <c r="G325" s="39">
        <v>42586.92</v>
      </c>
      <c r="H325" s="39">
        <v>3994588.46</v>
      </c>
      <c r="I325" s="39">
        <v>382128.25</v>
      </c>
    </row>
    <row r="326" spans="1:9" ht="11.25">
      <c r="A326" s="37" t="s">
        <v>211</v>
      </c>
      <c r="B326" s="37" t="s">
        <v>192</v>
      </c>
      <c r="C326" s="37" t="s">
        <v>188</v>
      </c>
      <c r="D326" s="37" t="s">
        <v>189</v>
      </c>
      <c r="E326" s="39">
        <v>266.52990359220001</v>
      </c>
      <c r="F326" s="39">
        <v>110.14362924</v>
      </c>
      <c r="G326" s="39">
        <v>310</v>
      </c>
      <c r="H326" s="39">
        <v>294711.18</v>
      </c>
      <c r="I326" s="39">
        <v>26817.84</v>
      </c>
    </row>
    <row r="327" spans="1:9" ht="11.25">
      <c r="A327" s="37" t="s">
        <v>211</v>
      </c>
      <c r="B327" s="37" t="s">
        <v>192</v>
      </c>
      <c r="C327" s="37" t="s">
        <v>188</v>
      </c>
      <c r="D327" s="37" t="s">
        <v>190</v>
      </c>
      <c r="E327" s="39">
        <v>-227.9439018482</v>
      </c>
      <c r="F327" s="39">
        <v>110.14362924</v>
      </c>
      <c r="G327" s="39">
        <v>15573.66</v>
      </c>
      <c r="H327" s="39">
        <v>2668580.49</v>
      </c>
      <c r="I327" s="39">
        <v>680669.66</v>
      </c>
    </row>
    <row r="328" spans="1:9" ht="11.25">
      <c r="A328" s="37" t="s">
        <v>211</v>
      </c>
      <c r="B328" s="37" t="s">
        <v>192</v>
      </c>
      <c r="C328" s="37" t="s">
        <v>191</v>
      </c>
      <c r="D328" s="37" t="s">
        <v>189</v>
      </c>
      <c r="E328" s="39">
        <v>228.0467247096</v>
      </c>
      <c r="F328" s="39">
        <v>110.14362924</v>
      </c>
      <c r="G328" s="39">
        <v>208</v>
      </c>
      <c r="H328" s="39">
        <v>164612.43</v>
      </c>
      <c r="I328" s="39">
        <v>19705.55</v>
      </c>
    </row>
    <row r="329" spans="1:9" ht="11.25">
      <c r="A329" s="37" t="s">
        <v>211</v>
      </c>
      <c r="B329" s="37" t="s">
        <v>192</v>
      </c>
      <c r="C329" s="37" t="s">
        <v>191</v>
      </c>
      <c r="D329" s="37" t="s">
        <v>190</v>
      </c>
      <c r="E329" s="39">
        <v>-279.15499052839999</v>
      </c>
      <c r="F329" s="39">
        <v>110.14362924</v>
      </c>
      <c r="G329" s="39">
        <v>15888.16</v>
      </c>
      <c r="H329" s="39">
        <v>1393162.60</v>
      </c>
      <c r="I329" s="39">
        <v>438548.58</v>
      </c>
    </row>
    <row r="330" spans="1:9" ht="11.25">
      <c r="A330" s="37" t="s">
        <v>211</v>
      </c>
      <c r="B330" s="37" t="s">
        <v>193</v>
      </c>
      <c r="C330" s="37" t="s">
        <v>188</v>
      </c>
      <c r="D330" s="37" t="s">
        <v>189</v>
      </c>
      <c r="E330" s="39">
        <v>524.61994205250005</v>
      </c>
      <c r="F330" s="39">
        <v>-9.8186253882999992</v>
      </c>
      <c r="G330" s="39">
        <v>151</v>
      </c>
      <c r="H330" s="39">
        <v>309568.51</v>
      </c>
      <c r="I330" s="39">
        <v>14665.85</v>
      </c>
    </row>
    <row r="331" spans="1:9" ht="11.25">
      <c r="A331" s="37" t="s">
        <v>211</v>
      </c>
      <c r="B331" s="37" t="s">
        <v>193</v>
      </c>
      <c r="C331" s="37" t="s">
        <v>188</v>
      </c>
      <c r="D331" s="37" t="s">
        <v>190</v>
      </c>
      <c r="E331" s="39">
        <v>-174.23458517169999</v>
      </c>
      <c r="F331" s="39">
        <v>-9.8186253882999992</v>
      </c>
      <c r="G331" s="39">
        <v>12223.60</v>
      </c>
      <c r="H331" s="39">
        <v>2993012.87</v>
      </c>
      <c r="I331" s="39">
        <v>598471.65</v>
      </c>
    </row>
    <row r="332" spans="1:9" ht="11.25">
      <c r="A332" s="37" t="s">
        <v>211</v>
      </c>
      <c r="B332" s="37" t="s">
        <v>193</v>
      </c>
      <c r="C332" s="37" t="s">
        <v>191</v>
      </c>
      <c r="D332" s="37" t="s">
        <v>189</v>
      </c>
      <c r="E332" s="39">
        <v>9.8309445084</v>
      </c>
      <c r="F332" s="39">
        <v>-9.8186253882999992</v>
      </c>
      <c r="G332" s="39">
        <v>0</v>
      </c>
      <c r="H332" s="39">
        <v>0</v>
      </c>
      <c r="I332" s="39">
        <v>0</v>
      </c>
    </row>
    <row r="333" spans="1:9" ht="11.25">
      <c r="A333" s="37" t="s">
        <v>211</v>
      </c>
      <c r="B333" s="37" t="s">
        <v>193</v>
      </c>
      <c r="C333" s="37" t="s">
        <v>191</v>
      </c>
      <c r="D333" s="37" t="s">
        <v>190</v>
      </c>
      <c r="E333" s="39">
        <v>-268.74463597620002</v>
      </c>
      <c r="F333" s="39">
        <v>-9.8186253882999992</v>
      </c>
      <c r="G333" s="39">
        <v>13878.62</v>
      </c>
      <c r="H333" s="39">
        <v>1654329.91</v>
      </c>
      <c r="I333" s="39">
        <v>419525.01</v>
      </c>
    </row>
    <row r="334" spans="1:9" ht="11.25">
      <c r="A334" s="37" t="s">
        <v>211</v>
      </c>
      <c r="B334" s="37" t="s">
        <v>194</v>
      </c>
      <c r="C334" s="37" t="s">
        <v>188</v>
      </c>
      <c r="D334" s="37" t="s">
        <v>189</v>
      </c>
      <c r="E334" s="39">
        <v>912.34251289600002</v>
      </c>
      <c r="F334" s="39">
        <v>-9.8186253882999992</v>
      </c>
      <c r="G334" s="39">
        <v>221.77</v>
      </c>
      <c r="H334" s="39">
        <v>574245.93</v>
      </c>
      <c r="I334" s="39">
        <v>18559.93</v>
      </c>
    </row>
    <row r="335" spans="1:9" ht="11.25">
      <c r="A335" s="37" t="s">
        <v>211</v>
      </c>
      <c r="B335" s="37" t="s">
        <v>194</v>
      </c>
      <c r="C335" s="37" t="s">
        <v>188</v>
      </c>
      <c r="D335" s="37" t="s">
        <v>190</v>
      </c>
      <c r="E335" s="39">
        <v>-159.8189020643</v>
      </c>
      <c r="F335" s="39">
        <v>-9.8186253882999992</v>
      </c>
      <c r="G335" s="39">
        <v>14197.72</v>
      </c>
      <c r="H335" s="39">
        <v>3437284</v>
      </c>
      <c r="I335" s="39">
        <v>768221.17</v>
      </c>
    </row>
    <row r="336" spans="1:9" ht="11.25">
      <c r="A336" s="37" t="s">
        <v>211</v>
      </c>
      <c r="B336" s="37" t="s">
        <v>194</v>
      </c>
      <c r="C336" s="37" t="s">
        <v>191</v>
      </c>
      <c r="D336" s="37" t="s">
        <v>189</v>
      </c>
      <c r="E336" s="39">
        <v>581.24334145880005</v>
      </c>
      <c r="F336" s="39">
        <v>-9.8186253882999992</v>
      </c>
      <c r="G336" s="39">
        <v>174</v>
      </c>
      <c r="H336" s="39">
        <v>193608.29</v>
      </c>
      <c r="I336" s="39">
        <v>18425.69</v>
      </c>
    </row>
    <row r="337" spans="1:9" ht="11.25">
      <c r="A337" s="37" t="s">
        <v>211</v>
      </c>
      <c r="B337" s="37" t="s">
        <v>194</v>
      </c>
      <c r="C337" s="37" t="s">
        <v>191</v>
      </c>
      <c r="D337" s="37" t="s">
        <v>190</v>
      </c>
      <c r="E337" s="39">
        <v>-281.29924269290001</v>
      </c>
      <c r="F337" s="39">
        <v>-9.8186253882999992</v>
      </c>
      <c r="G337" s="39">
        <v>15215.58</v>
      </c>
      <c r="H337" s="39">
        <v>1416019.81</v>
      </c>
      <c r="I337" s="39">
        <v>548499.57</v>
      </c>
    </row>
    <row r="338" spans="1:9" ht="11.25">
      <c r="A338" s="37" t="s">
        <v>211</v>
      </c>
      <c r="B338" s="37" t="s">
        <v>195</v>
      </c>
      <c r="C338" s="37" t="s">
        <v>188</v>
      </c>
      <c r="D338" s="37" t="s">
        <v>189</v>
      </c>
      <c r="E338" s="39">
        <v>375.40848701440001</v>
      </c>
      <c r="F338" s="39">
        <v>-9.8186253882999992</v>
      </c>
      <c r="G338" s="39">
        <v>394</v>
      </c>
      <c r="H338" s="39">
        <v>235620.73</v>
      </c>
      <c r="I338" s="39">
        <v>28069.56</v>
      </c>
    </row>
    <row r="339" spans="1:9" ht="11.25">
      <c r="A339" s="37" t="s">
        <v>211</v>
      </c>
      <c r="B339" s="37" t="s">
        <v>195</v>
      </c>
      <c r="C339" s="37" t="s">
        <v>188</v>
      </c>
      <c r="D339" s="37" t="s">
        <v>190</v>
      </c>
      <c r="E339" s="39">
        <v>-199.49242074790001</v>
      </c>
      <c r="F339" s="39">
        <v>-9.8186253882999992</v>
      </c>
      <c r="G339" s="39">
        <v>15607.41</v>
      </c>
      <c r="H339" s="39">
        <v>3522241.14</v>
      </c>
      <c r="I339" s="39">
        <v>821854.77</v>
      </c>
    </row>
    <row r="340" spans="1:9" ht="11.25">
      <c r="A340" s="37" t="s">
        <v>211</v>
      </c>
      <c r="B340" s="37" t="s">
        <v>195</v>
      </c>
      <c r="C340" s="37" t="s">
        <v>191</v>
      </c>
      <c r="D340" s="37" t="s">
        <v>189</v>
      </c>
      <c r="E340" s="39">
        <v>464.5199953275</v>
      </c>
      <c r="F340" s="39">
        <v>-9.8186253882999992</v>
      </c>
      <c r="G340" s="39">
        <v>239.58</v>
      </c>
      <c r="H340" s="39">
        <v>269710.40</v>
      </c>
      <c r="I340" s="39">
        <v>28267.20</v>
      </c>
    </row>
    <row r="341" spans="1:9" ht="11.25">
      <c r="A341" s="37" t="s">
        <v>211</v>
      </c>
      <c r="B341" s="37" t="s">
        <v>195</v>
      </c>
      <c r="C341" s="37" t="s">
        <v>191</v>
      </c>
      <c r="D341" s="37" t="s">
        <v>190</v>
      </c>
      <c r="E341" s="39">
        <v>-282.98838812489998</v>
      </c>
      <c r="F341" s="39">
        <v>-9.8186253882999992</v>
      </c>
      <c r="G341" s="39">
        <v>17181.88</v>
      </c>
      <c r="H341" s="39">
        <v>2091267.02</v>
      </c>
      <c r="I341" s="39">
        <v>691941.76</v>
      </c>
    </row>
    <row r="342" spans="1:9" ht="11.25">
      <c r="A342" s="37" t="s">
        <v>211</v>
      </c>
      <c r="B342" s="37" t="s">
        <v>196</v>
      </c>
      <c r="C342" s="37" t="s">
        <v>188</v>
      </c>
      <c r="D342" s="37" t="s">
        <v>189</v>
      </c>
      <c r="E342" s="39">
        <v>506.77562616519998</v>
      </c>
      <c r="F342" s="39">
        <v>-9.8186253882999992</v>
      </c>
      <c r="G342" s="39">
        <v>400.43</v>
      </c>
      <c r="H342" s="39">
        <v>497215.76</v>
      </c>
      <c r="I342" s="39">
        <v>36872.30</v>
      </c>
    </row>
    <row r="343" spans="1:9" ht="11.25">
      <c r="A343" s="37" t="s">
        <v>211</v>
      </c>
      <c r="B343" s="37" t="s">
        <v>196</v>
      </c>
      <c r="C343" s="37" t="s">
        <v>188</v>
      </c>
      <c r="D343" s="37" t="s">
        <v>190</v>
      </c>
      <c r="E343" s="39">
        <v>-211.1774333889</v>
      </c>
      <c r="F343" s="39">
        <v>-9.8186253882999992</v>
      </c>
      <c r="G343" s="39">
        <v>15715.49</v>
      </c>
      <c r="H343" s="39">
        <v>2981873.10</v>
      </c>
      <c r="I343" s="39">
        <v>829799.29</v>
      </c>
    </row>
    <row r="344" spans="1:9" ht="11.25">
      <c r="A344" s="37" t="s">
        <v>211</v>
      </c>
      <c r="B344" s="37" t="s">
        <v>196</v>
      </c>
      <c r="C344" s="37" t="s">
        <v>191</v>
      </c>
      <c r="D344" s="37" t="s">
        <v>189</v>
      </c>
      <c r="E344" s="39">
        <v>-30.7818876336</v>
      </c>
      <c r="F344" s="39">
        <v>-9.8186253882999992</v>
      </c>
      <c r="G344" s="39">
        <v>271.04</v>
      </c>
      <c r="H344" s="39">
        <v>301854.94</v>
      </c>
      <c r="I344" s="39">
        <v>24830.47</v>
      </c>
    </row>
    <row r="345" spans="1:9" ht="11.25">
      <c r="A345" s="37" t="s">
        <v>211</v>
      </c>
      <c r="B345" s="37" t="s">
        <v>196</v>
      </c>
      <c r="C345" s="37" t="s">
        <v>191</v>
      </c>
      <c r="D345" s="37" t="s">
        <v>190</v>
      </c>
      <c r="E345" s="39">
        <v>-263.64317890080002</v>
      </c>
      <c r="F345" s="39">
        <v>-9.8186253882999992</v>
      </c>
      <c r="G345" s="39">
        <v>16210.12</v>
      </c>
      <c r="H345" s="39">
        <v>2274369.28</v>
      </c>
      <c r="I345" s="39">
        <v>659617.85</v>
      </c>
    </row>
    <row r="346" spans="1:9" ht="11.25">
      <c r="A346" s="37" t="s">
        <v>211</v>
      </c>
      <c r="B346" s="37" t="s">
        <v>197</v>
      </c>
      <c r="C346" s="37" t="s">
        <v>188</v>
      </c>
      <c r="D346" s="37" t="s">
        <v>189</v>
      </c>
      <c r="E346" s="39">
        <v>982.1846204213</v>
      </c>
      <c r="F346" s="39">
        <v>-9.8186253882999992</v>
      </c>
      <c r="G346" s="39">
        <v>480</v>
      </c>
      <c r="H346" s="39">
        <v>428071.37</v>
      </c>
      <c r="I346" s="39">
        <v>44339.14</v>
      </c>
    </row>
    <row r="347" spans="1:9" ht="11.25">
      <c r="A347" s="37" t="s">
        <v>211</v>
      </c>
      <c r="B347" s="37" t="s">
        <v>197</v>
      </c>
      <c r="C347" s="37" t="s">
        <v>188</v>
      </c>
      <c r="D347" s="37" t="s">
        <v>190</v>
      </c>
      <c r="E347" s="39">
        <v>-206.94325227190001</v>
      </c>
      <c r="F347" s="39">
        <v>-9.8186253882999992</v>
      </c>
      <c r="G347" s="39">
        <v>14055.33</v>
      </c>
      <c r="H347" s="39">
        <v>2738615.33</v>
      </c>
      <c r="I347" s="39">
        <v>758481.85</v>
      </c>
    </row>
    <row r="348" spans="1:9" ht="11.25">
      <c r="A348" s="37" t="s">
        <v>211</v>
      </c>
      <c r="B348" s="37" t="s">
        <v>197</v>
      </c>
      <c r="C348" s="37" t="s">
        <v>191</v>
      </c>
      <c r="D348" s="37" t="s">
        <v>189</v>
      </c>
      <c r="E348" s="39">
        <v>201.13258770940001</v>
      </c>
      <c r="F348" s="39">
        <v>-9.8186253882999992</v>
      </c>
      <c r="G348" s="39">
        <v>377.60</v>
      </c>
      <c r="H348" s="39">
        <v>472497.19</v>
      </c>
      <c r="I348" s="39">
        <v>35423.66</v>
      </c>
    </row>
    <row r="349" spans="1:9" ht="11.25">
      <c r="A349" s="37" t="s">
        <v>211</v>
      </c>
      <c r="B349" s="37" t="s">
        <v>197</v>
      </c>
      <c r="C349" s="37" t="s">
        <v>191</v>
      </c>
      <c r="D349" s="37" t="s">
        <v>190</v>
      </c>
      <c r="E349" s="39">
        <v>-216.18094704160001</v>
      </c>
      <c r="F349" s="39">
        <v>-9.8186253882999992</v>
      </c>
      <c r="G349" s="39">
        <v>15708.33</v>
      </c>
      <c r="H349" s="39">
        <v>2579482.87</v>
      </c>
      <c r="I349" s="39">
        <v>730744.88</v>
      </c>
    </row>
    <row r="350" spans="1:9" ht="11.25">
      <c r="A350" s="37" t="s">
        <v>211</v>
      </c>
      <c r="B350" s="37" t="s">
        <v>198</v>
      </c>
      <c r="C350" s="37" t="s">
        <v>188</v>
      </c>
      <c r="D350" s="37" t="s">
        <v>189</v>
      </c>
      <c r="E350" s="39">
        <v>434.9655055847</v>
      </c>
      <c r="F350" s="39">
        <v>-9.8186253882999992</v>
      </c>
      <c r="G350" s="39">
        <v>742.77</v>
      </c>
      <c r="H350" s="39">
        <v>1055594.31</v>
      </c>
      <c r="I350" s="39">
        <v>63065.83</v>
      </c>
    </row>
    <row r="351" spans="1:9" ht="11.25">
      <c r="A351" s="37" t="s">
        <v>211</v>
      </c>
      <c r="B351" s="37" t="s">
        <v>198</v>
      </c>
      <c r="C351" s="37" t="s">
        <v>188</v>
      </c>
      <c r="D351" s="37" t="s">
        <v>190</v>
      </c>
      <c r="E351" s="39">
        <v>-137.429964877</v>
      </c>
      <c r="F351" s="39">
        <v>-9.8186253882999992</v>
      </c>
      <c r="G351" s="39">
        <v>15673.24</v>
      </c>
      <c r="H351" s="39">
        <v>3879566.28</v>
      </c>
      <c r="I351" s="39">
        <v>917506.62</v>
      </c>
    </row>
    <row r="352" spans="1:9" ht="11.25">
      <c r="A352" s="37" t="s">
        <v>211</v>
      </c>
      <c r="B352" s="37" t="s">
        <v>198</v>
      </c>
      <c r="C352" s="37" t="s">
        <v>191</v>
      </c>
      <c r="D352" s="37" t="s">
        <v>189</v>
      </c>
      <c r="E352" s="39">
        <v>947.26171151120002</v>
      </c>
      <c r="F352" s="39">
        <v>-9.8186253882999992</v>
      </c>
      <c r="G352" s="39">
        <v>473.17</v>
      </c>
      <c r="H352" s="39">
        <v>951629.92</v>
      </c>
      <c r="I352" s="39">
        <v>48698.81</v>
      </c>
    </row>
    <row r="353" spans="1:9" ht="11.25">
      <c r="A353" s="37" t="s">
        <v>211</v>
      </c>
      <c r="B353" s="37" t="s">
        <v>198</v>
      </c>
      <c r="C353" s="37" t="s">
        <v>191</v>
      </c>
      <c r="D353" s="37" t="s">
        <v>190</v>
      </c>
      <c r="E353" s="39">
        <v>-231.4685281408</v>
      </c>
      <c r="F353" s="39">
        <v>-9.8186253882999992</v>
      </c>
      <c r="G353" s="39">
        <v>15799.85</v>
      </c>
      <c r="H353" s="39">
        <v>3993535.40</v>
      </c>
      <c r="I353" s="39">
        <v>828565.86</v>
      </c>
    </row>
    <row r="354" spans="1:9" ht="11.25">
      <c r="A354" s="37" t="s">
        <v>211</v>
      </c>
      <c r="B354" s="37" t="s">
        <v>199</v>
      </c>
      <c r="C354" s="37" t="s">
        <v>188</v>
      </c>
      <c r="D354" s="37" t="s">
        <v>189</v>
      </c>
      <c r="E354" s="39">
        <v>226.4790133331</v>
      </c>
      <c r="F354" s="39">
        <v>-9.8186253882999992</v>
      </c>
      <c r="G354" s="39">
        <v>987.12</v>
      </c>
      <c r="H354" s="39">
        <v>1129096</v>
      </c>
      <c r="I354" s="39">
        <v>86255.55</v>
      </c>
    </row>
    <row r="355" spans="1:9" ht="11.25">
      <c r="A355" s="37" t="s">
        <v>211</v>
      </c>
      <c r="B355" s="37" t="s">
        <v>199</v>
      </c>
      <c r="C355" s="37" t="s">
        <v>188</v>
      </c>
      <c r="D355" s="37" t="s">
        <v>190</v>
      </c>
      <c r="E355" s="39">
        <v>-184.31770994760001</v>
      </c>
      <c r="F355" s="39">
        <v>-9.8186253882999992</v>
      </c>
      <c r="G355" s="39">
        <v>17054.01</v>
      </c>
      <c r="H355" s="39">
        <v>5245737.36</v>
      </c>
      <c r="I355" s="39">
        <v>1032809.98</v>
      </c>
    </row>
    <row r="356" spans="1:9" ht="11.25">
      <c r="A356" s="37" t="s">
        <v>211</v>
      </c>
      <c r="B356" s="37" t="s">
        <v>199</v>
      </c>
      <c r="C356" s="37" t="s">
        <v>191</v>
      </c>
      <c r="D356" s="37" t="s">
        <v>189</v>
      </c>
      <c r="E356" s="39">
        <v>722.53529044080005</v>
      </c>
      <c r="F356" s="39">
        <v>-9.8186253882999992</v>
      </c>
      <c r="G356" s="39">
        <v>872.53</v>
      </c>
      <c r="H356" s="39">
        <v>910633.20</v>
      </c>
      <c r="I356" s="39">
        <v>71327.04</v>
      </c>
    </row>
    <row r="357" spans="1:9" ht="11.25">
      <c r="A357" s="37" t="s">
        <v>211</v>
      </c>
      <c r="B357" s="37" t="s">
        <v>199</v>
      </c>
      <c r="C357" s="37" t="s">
        <v>191</v>
      </c>
      <c r="D357" s="37" t="s">
        <v>190</v>
      </c>
      <c r="E357" s="39">
        <v>-182.13074882719999</v>
      </c>
      <c r="F357" s="39">
        <v>-9.8186253882999992</v>
      </c>
      <c r="G357" s="39">
        <v>18716.51</v>
      </c>
      <c r="H357" s="39">
        <v>5230193.70</v>
      </c>
      <c r="I357" s="39">
        <v>1105025.75</v>
      </c>
    </row>
    <row r="358" spans="1:9" ht="11.25">
      <c r="A358" s="37" t="s">
        <v>211</v>
      </c>
      <c r="B358" s="37" t="s">
        <v>200</v>
      </c>
      <c r="C358" s="37" t="s">
        <v>188</v>
      </c>
      <c r="D358" s="37" t="s">
        <v>189</v>
      </c>
      <c r="E358" s="39">
        <v>286.00824419830002</v>
      </c>
      <c r="F358" s="39">
        <v>-9.8186253882999992</v>
      </c>
      <c r="G358" s="39">
        <v>980</v>
      </c>
      <c r="H358" s="39">
        <v>961456.60</v>
      </c>
      <c r="I358" s="39">
        <v>83507.44</v>
      </c>
    </row>
    <row r="359" spans="1:9" ht="11.25">
      <c r="A359" s="37" t="s">
        <v>211</v>
      </c>
      <c r="B359" s="37" t="s">
        <v>200</v>
      </c>
      <c r="C359" s="37" t="s">
        <v>188</v>
      </c>
      <c r="D359" s="37" t="s">
        <v>190</v>
      </c>
      <c r="E359" s="39">
        <v>-167.98050907499999</v>
      </c>
      <c r="F359" s="39">
        <v>-9.8186253882999992</v>
      </c>
      <c r="G359" s="39">
        <v>17003.41</v>
      </c>
      <c r="H359" s="39">
        <v>5954887.5499999998</v>
      </c>
      <c r="I359" s="39">
        <v>1048993.88</v>
      </c>
    </row>
    <row r="360" spans="1:9" ht="11.25">
      <c r="A360" s="37" t="s">
        <v>211</v>
      </c>
      <c r="B360" s="37" t="s">
        <v>200</v>
      </c>
      <c r="C360" s="37" t="s">
        <v>191</v>
      </c>
      <c r="D360" s="37" t="s">
        <v>189</v>
      </c>
      <c r="E360" s="39">
        <v>563.69242648119996</v>
      </c>
      <c r="F360" s="39">
        <v>-9.8186253882999992</v>
      </c>
      <c r="G360" s="39">
        <v>1036</v>
      </c>
      <c r="H360" s="39">
        <v>1349443.79</v>
      </c>
      <c r="I360" s="39">
        <v>89216.04</v>
      </c>
    </row>
    <row r="361" spans="1:9" ht="11.25">
      <c r="A361" s="37" t="s">
        <v>211</v>
      </c>
      <c r="B361" s="37" t="s">
        <v>200</v>
      </c>
      <c r="C361" s="37" t="s">
        <v>191</v>
      </c>
      <c r="D361" s="37" t="s">
        <v>190</v>
      </c>
      <c r="E361" s="39">
        <v>-156.6765115064</v>
      </c>
      <c r="F361" s="39">
        <v>-9.8186253882999992</v>
      </c>
      <c r="G361" s="39">
        <v>16918.19</v>
      </c>
      <c r="H361" s="39">
        <v>5918404.6699999999</v>
      </c>
      <c r="I361" s="39">
        <v>1096441.20</v>
      </c>
    </row>
    <row r="362" spans="1:9" ht="11.25">
      <c r="A362" s="37" t="s">
        <v>211</v>
      </c>
      <c r="B362" s="37" t="s">
        <v>201</v>
      </c>
      <c r="C362" s="37" t="s">
        <v>188</v>
      </c>
      <c r="D362" s="37" t="s">
        <v>189</v>
      </c>
      <c r="E362" s="39">
        <v>729.7028284255</v>
      </c>
      <c r="F362" s="39">
        <v>-9.8186253882999992</v>
      </c>
      <c r="G362" s="39">
        <v>1013.18</v>
      </c>
      <c r="H362" s="39">
        <v>1360828.25</v>
      </c>
      <c r="I362" s="39">
        <v>85903.66</v>
      </c>
    </row>
    <row r="363" spans="1:9" ht="11.25">
      <c r="A363" s="37" t="s">
        <v>211</v>
      </c>
      <c r="B363" s="37" t="s">
        <v>201</v>
      </c>
      <c r="C363" s="37" t="s">
        <v>188</v>
      </c>
      <c r="D363" s="37" t="s">
        <v>190</v>
      </c>
      <c r="E363" s="39">
        <v>-137.38610969769999</v>
      </c>
      <c r="F363" s="39">
        <v>-9.8186253882999992</v>
      </c>
      <c r="G363" s="39">
        <v>13263.05</v>
      </c>
      <c r="H363" s="39">
        <v>5312885.37</v>
      </c>
      <c r="I363" s="39">
        <v>792319.33</v>
      </c>
    </row>
    <row r="364" spans="1:9" ht="11.25">
      <c r="A364" s="37" t="s">
        <v>211</v>
      </c>
      <c r="B364" s="37" t="s">
        <v>201</v>
      </c>
      <c r="C364" s="37" t="s">
        <v>191</v>
      </c>
      <c r="D364" s="37" t="s">
        <v>189</v>
      </c>
      <c r="E364" s="39">
        <v>143.33580147820001</v>
      </c>
      <c r="F364" s="39">
        <v>-9.8186253882999992</v>
      </c>
      <c r="G364" s="39">
        <v>1103.79</v>
      </c>
      <c r="H364" s="39">
        <v>1264154.68</v>
      </c>
      <c r="I364" s="39">
        <v>96193.80</v>
      </c>
    </row>
    <row r="365" spans="1:9" ht="11.25">
      <c r="A365" s="37" t="s">
        <v>211</v>
      </c>
      <c r="B365" s="37" t="s">
        <v>201</v>
      </c>
      <c r="C365" s="37" t="s">
        <v>191</v>
      </c>
      <c r="D365" s="37" t="s">
        <v>190</v>
      </c>
      <c r="E365" s="39">
        <v>-91.099445759700004</v>
      </c>
      <c r="F365" s="39">
        <v>-9.8186253882999992</v>
      </c>
      <c r="G365" s="39">
        <v>13782.81</v>
      </c>
      <c r="H365" s="39">
        <v>6194254.75</v>
      </c>
      <c r="I365" s="39">
        <v>986000.98</v>
      </c>
    </row>
    <row r="366" spans="1:9" ht="11.25">
      <c r="A366" s="37" t="s">
        <v>211</v>
      </c>
      <c r="B366" s="37" t="s">
        <v>202</v>
      </c>
      <c r="C366" s="37" t="s">
        <v>188</v>
      </c>
      <c r="D366" s="37" t="s">
        <v>189</v>
      </c>
      <c r="E366" s="39">
        <v>552.62948257510004</v>
      </c>
      <c r="F366" s="39">
        <v>-9.8186253882999992</v>
      </c>
      <c r="G366" s="39">
        <v>1387.23</v>
      </c>
      <c r="H366" s="39">
        <v>2017008.15</v>
      </c>
      <c r="I366" s="39">
        <v>125450.35</v>
      </c>
    </row>
    <row r="367" spans="1:9" ht="11.25">
      <c r="A367" s="37" t="s">
        <v>211</v>
      </c>
      <c r="B367" s="37" t="s">
        <v>202</v>
      </c>
      <c r="C367" s="37" t="s">
        <v>188</v>
      </c>
      <c r="D367" s="37" t="s">
        <v>190</v>
      </c>
      <c r="E367" s="39">
        <v>-52.3178365614</v>
      </c>
      <c r="F367" s="39">
        <v>-9.8186253882999992</v>
      </c>
      <c r="G367" s="39">
        <v>10390.89</v>
      </c>
      <c r="H367" s="39">
        <v>4930201.05</v>
      </c>
      <c r="I367" s="39">
        <v>690566.74</v>
      </c>
    </row>
    <row r="368" spans="1:9" ht="11.25">
      <c r="A368" s="37" t="s">
        <v>211</v>
      </c>
      <c r="B368" s="37" t="s">
        <v>202</v>
      </c>
      <c r="C368" s="37" t="s">
        <v>191</v>
      </c>
      <c r="D368" s="37" t="s">
        <v>189</v>
      </c>
      <c r="E368" s="39">
        <v>850.51043514699995</v>
      </c>
      <c r="F368" s="39">
        <v>-9.8186253882999992</v>
      </c>
      <c r="G368" s="39">
        <v>1523.03</v>
      </c>
      <c r="H368" s="39">
        <v>2484480.25</v>
      </c>
      <c r="I368" s="39">
        <v>148844.30</v>
      </c>
    </row>
    <row r="369" spans="1:9" ht="11.25">
      <c r="A369" s="37" t="s">
        <v>211</v>
      </c>
      <c r="B369" s="37" t="s">
        <v>202</v>
      </c>
      <c r="C369" s="37" t="s">
        <v>191</v>
      </c>
      <c r="D369" s="37" t="s">
        <v>190</v>
      </c>
      <c r="E369" s="39">
        <v>-58.231325926799997</v>
      </c>
      <c r="F369" s="39">
        <v>-9.8186253882999992</v>
      </c>
      <c r="G369" s="39">
        <v>10944.01</v>
      </c>
      <c r="H369" s="39">
        <v>6144349.0199999996</v>
      </c>
      <c r="I369" s="39">
        <v>758365.56</v>
      </c>
    </row>
    <row r="370" spans="1:9" ht="11.25">
      <c r="A370" s="37" t="s">
        <v>211</v>
      </c>
      <c r="B370" s="37" t="s">
        <v>203</v>
      </c>
      <c r="C370" s="37" t="s">
        <v>188</v>
      </c>
      <c r="D370" s="37" t="s">
        <v>189</v>
      </c>
      <c r="E370" s="39">
        <v>388.92772280060001</v>
      </c>
      <c r="F370" s="39">
        <v>-9.8186253882999992</v>
      </c>
      <c r="G370" s="39">
        <v>1765.64</v>
      </c>
      <c r="H370" s="39">
        <v>2692593.73</v>
      </c>
      <c r="I370" s="39">
        <v>157670.21</v>
      </c>
    </row>
    <row r="371" spans="1:9" ht="11.25">
      <c r="A371" s="37" t="s">
        <v>211</v>
      </c>
      <c r="B371" s="37" t="s">
        <v>203</v>
      </c>
      <c r="C371" s="37" t="s">
        <v>188</v>
      </c>
      <c r="D371" s="37" t="s">
        <v>190</v>
      </c>
      <c r="E371" s="39">
        <v>54.707441549599999</v>
      </c>
      <c r="F371" s="39">
        <v>-9.8186253882999992</v>
      </c>
      <c r="G371" s="39">
        <v>8760.49</v>
      </c>
      <c r="H371" s="39">
        <v>5032015.24</v>
      </c>
      <c r="I371" s="39">
        <v>582546.73</v>
      </c>
    </row>
    <row r="372" spans="1:9" ht="11.25">
      <c r="A372" s="37" t="s">
        <v>211</v>
      </c>
      <c r="B372" s="37" t="s">
        <v>203</v>
      </c>
      <c r="C372" s="37" t="s">
        <v>191</v>
      </c>
      <c r="D372" s="37" t="s">
        <v>189</v>
      </c>
      <c r="E372" s="39">
        <v>696.00274055930004</v>
      </c>
      <c r="F372" s="39">
        <v>-9.8186253882999992</v>
      </c>
      <c r="G372" s="39">
        <v>1562.23</v>
      </c>
      <c r="H372" s="39">
        <v>2249492.01</v>
      </c>
      <c r="I372" s="39">
        <v>143204.43</v>
      </c>
    </row>
    <row r="373" spans="1:9" ht="11.25">
      <c r="A373" s="37" t="s">
        <v>211</v>
      </c>
      <c r="B373" s="37" t="s">
        <v>203</v>
      </c>
      <c r="C373" s="37" t="s">
        <v>191</v>
      </c>
      <c r="D373" s="37" t="s">
        <v>190</v>
      </c>
      <c r="E373" s="39">
        <v>62.083894559699999</v>
      </c>
      <c r="F373" s="39">
        <v>-9.8186253882999992</v>
      </c>
      <c r="G373" s="39">
        <v>8465.33</v>
      </c>
      <c r="H373" s="39">
        <v>6700786.0199999996</v>
      </c>
      <c r="I373" s="39">
        <v>639598.45</v>
      </c>
    </row>
    <row r="374" spans="1:9" ht="11.25">
      <c r="A374" s="37" t="s">
        <v>211</v>
      </c>
      <c r="B374" s="37" t="s">
        <v>204</v>
      </c>
      <c r="C374" s="37" t="s">
        <v>188</v>
      </c>
      <c r="D374" s="37" t="s">
        <v>189</v>
      </c>
      <c r="E374" s="39">
        <v>662.4033488609</v>
      </c>
      <c r="F374" s="39">
        <v>-9.8186253882999992</v>
      </c>
      <c r="G374" s="39">
        <v>1611.67</v>
      </c>
      <c r="H374" s="39">
        <v>2451015.48</v>
      </c>
      <c r="I374" s="39">
        <v>145549.30</v>
      </c>
    </row>
    <row r="375" spans="1:9" ht="11.25">
      <c r="A375" s="37" t="s">
        <v>211</v>
      </c>
      <c r="B375" s="37" t="s">
        <v>204</v>
      </c>
      <c r="C375" s="37" t="s">
        <v>188</v>
      </c>
      <c r="D375" s="37" t="s">
        <v>190</v>
      </c>
      <c r="E375" s="39">
        <v>72.131703282900006</v>
      </c>
      <c r="F375" s="39">
        <v>-9.8186253882999992</v>
      </c>
      <c r="G375" s="39">
        <v>5221.55</v>
      </c>
      <c r="H375" s="39">
        <v>3583702.01</v>
      </c>
      <c r="I375" s="39">
        <v>358012.69</v>
      </c>
    </row>
    <row r="376" spans="1:9" ht="11.25">
      <c r="A376" s="37" t="s">
        <v>211</v>
      </c>
      <c r="B376" s="37" t="s">
        <v>204</v>
      </c>
      <c r="C376" s="37" t="s">
        <v>191</v>
      </c>
      <c r="D376" s="37" t="s">
        <v>189</v>
      </c>
      <c r="E376" s="39">
        <v>653.79147601950001</v>
      </c>
      <c r="F376" s="39">
        <v>-9.8186253882999992</v>
      </c>
      <c r="G376" s="39">
        <v>1182.41</v>
      </c>
      <c r="H376" s="39">
        <v>1850426.46</v>
      </c>
      <c r="I376" s="39">
        <v>115648.91</v>
      </c>
    </row>
    <row r="377" spans="1:9" ht="11.25">
      <c r="A377" s="37" t="s">
        <v>211</v>
      </c>
      <c r="B377" s="37" t="s">
        <v>204</v>
      </c>
      <c r="C377" s="37" t="s">
        <v>191</v>
      </c>
      <c r="D377" s="37" t="s">
        <v>190</v>
      </c>
      <c r="E377" s="39">
        <v>43.412097574400001</v>
      </c>
      <c r="F377" s="39">
        <v>-9.8186253882999992</v>
      </c>
      <c r="G377" s="39">
        <v>5359.55</v>
      </c>
      <c r="H377" s="39">
        <v>4138065.17</v>
      </c>
      <c r="I377" s="39">
        <v>405106.32</v>
      </c>
    </row>
    <row r="378" spans="1:9" ht="11.25">
      <c r="A378" s="37" t="s">
        <v>211</v>
      </c>
      <c r="B378" s="37" t="s">
        <v>205</v>
      </c>
      <c r="C378" s="37" t="s">
        <v>188</v>
      </c>
      <c r="D378" s="37" t="s">
        <v>189</v>
      </c>
      <c r="E378" s="39">
        <v>1123.1926683521001</v>
      </c>
      <c r="F378" s="39">
        <v>-9.8186253882999992</v>
      </c>
      <c r="G378" s="39">
        <v>1469.79</v>
      </c>
      <c r="H378" s="39">
        <v>2681864.54</v>
      </c>
      <c r="I378" s="39">
        <v>146517.36</v>
      </c>
    </row>
    <row r="379" spans="1:9" ht="11.25">
      <c r="A379" s="37" t="s">
        <v>211</v>
      </c>
      <c r="B379" s="37" t="s">
        <v>205</v>
      </c>
      <c r="C379" s="37" t="s">
        <v>188</v>
      </c>
      <c r="D379" s="37" t="s">
        <v>190</v>
      </c>
      <c r="E379" s="39">
        <v>194.4326517234</v>
      </c>
      <c r="F379" s="39">
        <v>-9.8186253882999992</v>
      </c>
      <c r="G379" s="39">
        <v>3143.91</v>
      </c>
      <c r="H379" s="39">
        <v>2068705.67</v>
      </c>
      <c r="I379" s="39">
        <v>212431.16</v>
      </c>
    </row>
    <row r="380" spans="1:9" ht="11.25">
      <c r="A380" s="37" t="s">
        <v>211</v>
      </c>
      <c r="B380" s="37" t="s">
        <v>205</v>
      </c>
      <c r="C380" s="37" t="s">
        <v>191</v>
      </c>
      <c r="D380" s="37" t="s">
        <v>189</v>
      </c>
      <c r="E380" s="39">
        <v>827.75999793289998</v>
      </c>
      <c r="F380" s="39">
        <v>-9.8186253882999992</v>
      </c>
      <c r="G380" s="39">
        <v>870.80</v>
      </c>
      <c r="H380" s="39">
        <v>1504643.90</v>
      </c>
      <c r="I380" s="39">
        <v>82740.17</v>
      </c>
    </row>
    <row r="381" spans="1:9" ht="11.25">
      <c r="A381" s="37" t="s">
        <v>211</v>
      </c>
      <c r="B381" s="37" t="s">
        <v>205</v>
      </c>
      <c r="C381" s="37" t="s">
        <v>191</v>
      </c>
      <c r="D381" s="37" t="s">
        <v>190</v>
      </c>
      <c r="E381" s="39">
        <v>153.9499003521</v>
      </c>
      <c r="F381" s="39">
        <v>-9.8186253882999992</v>
      </c>
      <c r="G381" s="39">
        <v>2342.17</v>
      </c>
      <c r="H381" s="39">
        <v>1815512.23</v>
      </c>
      <c r="I381" s="39">
        <v>163809.50</v>
      </c>
    </row>
    <row r="382" spans="1:9" ht="11.25">
      <c r="A382" s="37" t="s">
        <v>211</v>
      </c>
      <c r="B382" s="37" t="s">
        <v>206</v>
      </c>
      <c r="C382" s="37" t="s">
        <v>188</v>
      </c>
      <c r="D382" s="37" t="s">
        <v>189</v>
      </c>
      <c r="E382" s="39">
        <v>1371.4208179126999</v>
      </c>
      <c r="F382" s="39">
        <v>-9.8186253882999992</v>
      </c>
      <c r="G382" s="39">
        <v>1656.52</v>
      </c>
      <c r="H382" s="39">
        <v>3457848.77</v>
      </c>
      <c r="I382" s="39">
        <v>161791.14</v>
      </c>
    </row>
    <row r="383" spans="1:9" ht="11.25">
      <c r="A383" s="37" t="s">
        <v>211</v>
      </c>
      <c r="B383" s="37" t="s">
        <v>206</v>
      </c>
      <c r="C383" s="37" t="s">
        <v>188</v>
      </c>
      <c r="D383" s="37" t="s">
        <v>190</v>
      </c>
      <c r="E383" s="39">
        <v>402.71683401080003</v>
      </c>
      <c r="F383" s="39">
        <v>-9.8186253882999992</v>
      </c>
      <c r="G383" s="39">
        <v>1359.94</v>
      </c>
      <c r="H383" s="39">
        <v>1149592.01</v>
      </c>
      <c r="I383" s="39">
        <v>103891.61</v>
      </c>
    </row>
    <row r="384" spans="1:9" ht="11.25">
      <c r="A384" s="37" t="s">
        <v>211</v>
      </c>
      <c r="B384" s="37" t="s">
        <v>206</v>
      </c>
      <c r="C384" s="37" t="s">
        <v>191</v>
      </c>
      <c r="D384" s="37" t="s">
        <v>189</v>
      </c>
      <c r="E384" s="39">
        <v>933.3624875191</v>
      </c>
      <c r="F384" s="39">
        <v>-9.8186253882999992</v>
      </c>
      <c r="G384" s="39">
        <v>596.88</v>
      </c>
      <c r="H384" s="39">
        <v>1083126.28</v>
      </c>
      <c r="I384" s="39">
        <v>62892.55</v>
      </c>
    </row>
    <row r="385" spans="1:9" ht="11.25">
      <c r="A385" s="37" t="s">
        <v>211</v>
      </c>
      <c r="B385" s="37" t="s">
        <v>206</v>
      </c>
      <c r="C385" s="37" t="s">
        <v>191</v>
      </c>
      <c r="D385" s="37" t="s">
        <v>190</v>
      </c>
      <c r="E385" s="39">
        <v>356.52354397620002</v>
      </c>
      <c r="F385" s="39">
        <v>-9.8186253882999992</v>
      </c>
      <c r="G385" s="39">
        <v>896.88</v>
      </c>
      <c r="H385" s="39">
        <v>681268.56</v>
      </c>
      <c r="I385" s="39">
        <v>69089.70</v>
      </c>
    </row>
    <row r="386" spans="1:9" ht="11.25">
      <c r="A386" s="37" t="s">
        <v>212</v>
      </c>
      <c r="B386" s="37" t="s">
        <v>187</v>
      </c>
      <c r="C386" s="37" t="s">
        <v>188</v>
      </c>
      <c r="D386" s="37" t="s">
        <v>189</v>
      </c>
      <c r="E386" s="39">
        <v>0</v>
      </c>
      <c r="F386" s="39">
        <v>0</v>
      </c>
      <c r="G386" s="39">
        <v>755</v>
      </c>
      <c r="H386" s="39">
        <v>518322.26</v>
      </c>
      <c r="I386" s="39">
        <v>13363.27</v>
      </c>
    </row>
    <row r="387" spans="1:9" ht="11.25">
      <c r="A387" s="37" t="s">
        <v>212</v>
      </c>
      <c r="B387" s="37" t="s">
        <v>187</v>
      </c>
      <c r="C387" s="37" t="s">
        <v>188</v>
      </c>
      <c r="D387" s="37" t="s">
        <v>190</v>
      </c>
      <c r="E387" s="39">
        <v>0</v>
      </c>
      <c r="F387" s="39">
        <v>0</v>
      </c>
      <c r="G387" s="39">
        <v>42212</v>
      </c>
      <c r="H387" s="39">
        <v>4294335.64</v>
      </c>
      <c r="I387" s="39">
        <v>357571.20</v>
      </c>
    </row>
    <row r="388" spans="1:9" ht="11.25">
      <c r="A388" s="37" t="s">
        <v>212</v>
      </c>
      <c r="B388" s="37" t="s">
        <v>187</v>
      </c>
      <c r="C388" s="37" t="s">
        <v>191</v>
      </c>
      <c r="D388" s="37" t="s">
        <v>189</v>
      </c>
      <c r="E388" s="39">
        <v>0</v>
      </c>
      <c r="F388" s="39">
        <v>0</v>
      </c>
      <c r="G388" s="39">
        <v>720.86</v>
      </c>
      <c r="H388" s="39">
        <v>378512.49</v>
      </c>
      <c r="I388" s="39">
        <v>12787.12</v>
      </c>
    </row>
    <row r="389" spans="1:9" ht="11.25">
      <c r="A389" s="37" t="s">
        <v>212</v>
      </c>
      <c r="B389" s="37" t="s">
        <v>187</v>
      </c>
      <c r="C389" s="37" t="s">
        <v>191</v>
      </c>
      <c r="D389" s="37" t="s">
        <v>190</v>
      </c>
      <c r="E389" s="39">
        <v>0</v>
      </c>
      <c r="F389" s="39">
        <v>0</v>
      </c>
      <c r="G389" s="39">
        <v>45280.19</v>
      </c>
      <c r="H389" s="39">
        <v>4217742.99</v>
      </c>
      <c r="I389" s="39">
        <v>385841.82</v>
      </c>
    </row>
    <row r="390" spans="1:9" ht="11.25">
      <c r="A390" s="37" t="s">
        <v>212</v>
      </c>
      <c r="B390" s="37" t="s">
        <v>192</v>
      </c>
      <c r="C390" s="37" t="s">
        <v>188</v>
      </c>
      <c r="D390" s="37" t="s">
        <v>189</v>
      </c>
      <c r="E390" s="39">
        <v>632.50603295780002</v>
      </c>
      <c r="F390" s="39">
        <v>99.417507517499999</v>
      </c>
      <c r="G390" s="39">
        <v>434.19</v>
      </c>
      <c r="H390" s="39">
        <v>513917.28</v>
      </c>
      <c r="I390" s="39">
        <v>35021.52</v>
      </c>
    </row>
    <row r="391" spans="1:9" ht="11.25">
      <c r="A391" s="37" t="s">
        <v>212</v>
      </c>
      <c r="B391" s="37" t="s">
        <v>192</v>
      </c>
      <c r="C391" s="37" t="s">
        <v>188</v>
      </c>
      <c r="D391" s="37" t="s">
        <v>190</v>
      </c>
      <c r="E391" s="39">
        <v>-219.87175683449999</v>
      </c>
      <c r="F391" s="39">
        <v>99.417507517499999</v>
      </c>
      <c r="G391" s="39">
        <v>16055.80</v>
      </c>
      <c r="H391" s="39">
        <v>2658623.15</v>
      </c>
      <c r="I391" s="39">
        <v>723944.92</v>
      </c>
    </row>
    <row r="392" spans="1:9" ht="11.25">
      <c r="A392" s="37" t="s">
        <v>212</v>
      </c>
      <c r="B392" s="37" t="s">
        <v>192</v>
      </c>
      <c r="C392" s="37" t="s">
        <v>191</v>
      </c>
      <c r="D392" s="37" t="s">
        <v>189</v>
      </c>
      <c r="E392" s="39">
        <v>304.10714622419999</v>
      </c>
      <c r="F392" s="39">
        <v>99.417507517499999</v>
      </c>
      <c r="G392" s="39">
        <v>288.61</v>
      </c>
      <c r="H392" s="39">
        <v>267058.52</v>
      </c>
      <c r="I392" s="39">
        <v>17940.34</v>
      </c>
    </row>
    <row r="393" spans="1:9" ht="11.25">
      <c r="A393" s="37" t="s">
        <v>212</v>
      </c>
      <c r="B393" s="37" t="s">
        <v>192</v>
      </c>
      <c r="C393" s="37" t="s">
        <v>191</v>
      </c>
      <c r="D393" s="37" t="s">
        <v>190</v>
      </c>
      <c r="E393" s="39">
        <v>-267.13912079599999</v>
      </c>
      <c r="F393" s="39">
        <v>99.417507517499999</v>
      </c>
      <c r="G393" s="39">
        <v>17906.38</v>
      </c>
      <c r="H393" s="39">
        <v>2025559.03</v>
      </c>
      <c r="I393" s="39">
        <v>523954.35</v>
      </c>
    </row>
    <row r="394" spans="1:9" ht="11.25">
      <c r="A394" s="37" t="s">
        <v>212</v>
      </c>
      <c r="B394" s="37" t="s">
        <v>193</v>
      </c>
      <c r="C394" s="37" t="s">
        <v>188</v>
      </c>
      <c r="D394" s="37" t="s">
        <v>189</v>
      </c>
      <c r="E394" s="39">
        <v>230.90457705329999</v>
      </c>
      <c r="F394" s="39">
        <v>-8.2566041326999997</v>
      </c>
      <c r="G394" s="39">
        <v>159</v>
      </c>
      <c r="H394" s="39">
        <v>152543.30</v>
      </c>
      <c r="I394" s="39">
        <v>11810.05</v>
      </c>
    </row>
    <row r="395" spans="1:9" ht="11.25">
      <c r="A395" s="37" t="s">
        <v>212</v>
      </c>
      <c r="B395" s="37" t="s">
        <v>193</v>
      </c>
      <c r="C395" s="37" t="s">
        <v>188</v>
      </c>
      <c r="D395" s="37" t="s">
        <v>190</v>
      </c>
      <c r="E395" s="39">
        <v>-191.7494631559</v>
      </c>
      <c r="F395" s="39">
        <v>-8.2566041326999997</v>
      </c>
      <c r="G395" s="39">
        <v>12998.21</v>
      </c>
      <c r="H395" s="39">
        <v>2771533.49</v>
      </c>
      <c r="I395" s="39">
        <v>668879.83</v>
      </c>
    </row>
    <row r="396" spans="1:9" ht="11.25">
      <c r="A396" s="37" t="s">
        <v>212</v>
      </c>
      <c r="B396" s="37" t="s">
        <v>193</v>
      </c>
      <c r="C396" s="37" t="s">
        <v>191</v>
      </c>
      <c r="D396" s="37" t="s">
        <v>189</v>
      </c>
      <c r="E396" s="39">
        <v>1569.4245926548999</v>
      </c>
      <c r="F396" s="39">
        <v>-8.2566041326999997</v>
      </c>
      <c r="G396" s="39">
        <v>189.68</v>
      </c>
      <c r="H396" s="39">
        <v>258080.88</v>
      </c>
      <c r="I396" s="39">
        <v>15848.01</v>
      </c>
    </row>
    <row r="397" spans="1:9" ht="11.25">
      <c r="A397" s="37" t="s">
        <v>212</v>
      </c>
      <c r="B397" s="37" t="s">
        <v>193</v>
      </c>
      <c r="C397" s="37" t="s">
        <v>191</v>
      </c>
      <c r="D397" s="37" t="s">
        <v>190</v>
      </c>
      <c r="E397" s="39">
        <v>-300.26745880099998</v>
      </c>
      <c r="F397" s="39">
        <v>-8.2566041326999997</v>
      </c>
      <c r="G397" s="39">
        <v>15756.25</v>
      </c>
      <c r="H397" s="39">
        <v>1495089.24</v>
      </c>
      <c r="I397" s="39">
        <v>481744.82</v>
      </c>
    </row>
    <row r="398" spans="1:9" ht="11.25">
      <c r="A398" s="37" t="s">
        <v>212</v>
      </c>
      <c r="B398" s="37" t="s">
        <v>194</v>
      </c>
      <c r="C398" s="37" t="s">
        <v>188</v>
      </c>
      <c r="D398" s="37" t="s">
        <v>189</v>
      </c>
      <c r="E398" s="39">
        <v>209.79299263350001</v>
      </c>
      <c r="F398" s="39">
        <v>-8.2566041326999997</v>
      </c>
      <c r="G398" s="39">
        <v>397</v>
      </c>
      <c r="H398" s="39">
        <v>286515.81</v>
      </c>
      <c r="I398" s="39">
        <v>26909.16</v>
      </c>
    </row>
    <row r="399" spans="1:9" ht="11.25">
      <c r="A399" s="37" t="s">
        <v>212</v>
      </c>
      <c r="B399" s="37" t="s">
        <v>194</v>
      </c>
      <c r="C399" s="37" t="s">
        <v>188</v>
      </c>
      <c r="D399" s="37" t="s">
        <v>190</v>
      </c>
      <c r="E399" s="39">
        <v>-155.2654141486</v>
      </c>
      <c r="F399" s="39">
        <v>-8.2566041326999997</v>
      </c>
      <c r="G399" s="39">
        <v>16697.51</v>
      </c>
      <c r="H399" s="39">
        <v>4613410.17</v>
      </c>
      <c r="I399" s="39">
        <v>886401.91</v>
      </c>
    </row>
    <row r="400" spans="1:9" ht="11.25">
      <c r="A400" s="37" t="s">
        <v>212</v>
      </c>
      <c r="B400" s="37" t="s">
        <v>194</v>
      </c>
      <c r="C400" s="37" t="s">
        <v>191</v>
      </c>
      <c r="D400" s="37" t="s">
        <v>189</v>
      </c>
      <c r="E400" s="39">
        <v>-9.3031639305000002</v>
      </c>
      <c r="F400" s="39">
        <v>-8.2566041326999997</v>
      </c>
      <c r="G400" s="39">
        <v>263.23</v>
      </c>
      <c r="H400" s="39">
        <v>168002.09</v>
      </c>
      <c r="I400" s="39">
        <v>27322.35</v>
      </c>
    </row>
    <row r="401" spans="1:9" ht="11.25">
      <c r="A401" s="37" t="s">
        <v>212</v>
      </c>
      <c r="B401" s="37" t="s">
        <v>194</v>
      </c>
      <c r="C401" s="37" t="s">
        <v>191</v>
      </c>
      <c r="D401" s="37" t="s">
        <v>190</v>
      </c>
      <c r="E401" s="39">
        <v>-299.66266288079999</v>
      </c>
      <c r="F401" s="39">
        <v>-8.2566041326999997</v>
      </c>
      <c r="G401" s="39">
        <v>17728.03</v>
      </c>
      <c r="H401" s="39">
        <v>1768648.02</v>
      </c>
      <c r="I401" s="39">
        <v>651711.88</v>
      </c>
    </row>
    <row r="402" spans="1:9" ht="11.25">
      <c r="A402" s="37" t="s">
        <v>212</v>
      </c>
      <c r="B402" s="37" t="s">
        <v>195</v>
      </c>
      <c r="C402" s="37" t="s">
        <v>188</v>
      </c>
      <c r="D402" s="37" t="s">
        <v>189</v>
      </c>
      <c r="E402" s="39">
        <v>760.70795108729999</v>
      </c>
      <c r="F402" s="39">
        <v>-8.2566041326999997</v>
      </c>
      <c r="G402" s="39">
        <v>347</v>
      </c>
      <c r="H402" s="39">
        <v>485129.61</v>
      </c>
      <c r="I402" s="39">
        <v>32383.85</v>
      </c>
    </row>
    <row r="403" spans="1:9" ht="11.25">
      <c r="A403" s="37" t="s">
        <v>212</v>
      </c>
      <c r="B403" s="37" t="s">
        <v>195</v>
      </c>
      <c r="C403" s="37" t="s">
        <v>188</v>
      </c>
      <c r="D403" s="37" t="s">
        <v>190</v>
      </c>
      <c r="E403" s="39">
        <v>-210.10207651089999</v>
      </c>
      <c r="F403" s="39">
        <v>-8.2566041326999997</v>
      </c>
      <c r="G403" s="39">
        <v>16919.60</v>
      </c>
      <c r="H403" s="39">
        <v>4162434.81</v>
      </c>
      <c r="I403" s="39">
        <v>1001717</v>
      </c>
    </row>
    <row r="404" spans="1:9" ht="11.25">
      <c r="A404" s="37" t="s">
        <v>212</v>
      </c>
      <c r="B404" s="37" t="s">
        <v>195</v>
      </c>
      <c r="C404" s="37" t="s">
        <v>191</v>
      </c>
      <c r="D404" s="37" t="s">
        <v>189</v>
      </c>
      <c r="E404" s="39">
        <v>556.56071834039994</v>
      </c>
      <c r="F404" s="39">
        <v>-8.2566041326999997</v>
      </c>
      <c r="G404" s="39">
        <v>205</v>
      </c>
      <c r="H404" s="39">
        <v>506271.49</v>
      </c>
      <c r="I404" s="39">
        <v>25038.27</v>
      </c>
    </row>
    <row r="405" spans="1:9" ht="11.25">
      <c r="A405" s="37" t="s">
        <v>212</v>
      </c>
      <c r="B405" s="37" t="s">
        <v>195</v>
      </c>
      <c r="C405" s="37" t="s">
        <v>191</v>
      </c>
      <c r="D405" s="37" t="s">
        <v>190</v>
      </c>
      <c r="E405" s="39">
        <v>-300.00544267729998</v>
      </c>
      <c r="F405" s="39">
        <v>-8.2566041326999997</v>
      </c>
      <c r="G405" s="39">
        <v>19446.86</v>
      </c>
      <c r="H405" s="39">
        <v>2238537.37</v>
      </c>
      <c r="I405" s="39">
        <v>779059.56</v>
      </c>
    </row>
    <row r="406" spans="1:9" ht="11.25">
      <c r="A406" s="37" t="s">
        <v>212</v>
      </c>
      <c r="B406" s="37" t="s">
        <v>196</v>
      </c>
      <c r="C406" s="37" t="s">
        <v>188</v>
      </c>
      <c r="D406" s="37" t="s">
        <v>189</v>
      </c>
      <c r="E406" s="39">
        <v>440.59742266580002</v>
      </c>
      <c r="F406" s="39">
        <v>-8.2566041326999997</v>
      </c>
      <c r="G406" s="39">
        <v>409.23</v>
      </c>
      <c r="H406" s="39">
        <v>339283.28</v>
      </c>
      <c r="I406" s="39">
        <v>29756.75</v>
      </c>
    </row>
    <row r="407" spans="1:9" ht="11.25">
      <c r="A407" s="37" t="s">
        <v>212</v>
      </c>
      <c r="B407" s="37" t="s">
        <v>196</v>
      </c>
      <c r="C407" s="37" t="s">
        <v>188</v>
      </c>
      <c r="D407" s="37" t="s">
        <v>190</v>
      </c>
      <c r="E407" s="39">
        <v>-234.62601326430001</v>
      </c>
      <c r="F407" s="39">
        <v>-8.2566041326999997</v>
      </c>
      <c r="G407" s="39">
        <v>17253.48</v>
      </c>
      <c r="H407" s="39">
        <v>3444073.32</v>
      </c>
      <c r="I407" s="39">
        <v>996666.16</v>
      </c>
    </row>
    <row r="408" spans="1:9" ht="11.25">
      <c r="A408" s="37" t="s">
        <v>212</v>
      </c>
      <c r="B408" s="37" t="s">
        <v>196</v>
      </c>
      <c r="C408" s="37" t="s">
        <v>191</v>
      </c>
      <c r="D408" s="37" t="s">
        <v>189</v>
      </c>
      <c r="E408" s="39">
        <v>297.79339330940002</v>
      </c>
      <c r="F408" s="39">
        <v>-8.2566041326999997</v>
      </c>
      <c r="G408" s="39">
        <v>423.43</v>
      </c>
      <c r="H408" s="39">
        <v>272878.96</v>
      </c>
      <c r="I408" s="39">
        <v>33635.59</v>
      </c>
    </row>
    <row r="409" spans="1:9" ht="11.25">
      <c r="A409" s="37" t="s">
        <v>212</v>
      </c>
      <c r="B409" s="37" t="s">
        <v>196</v>
      </c>
      <c r="C409" s="37" t="s">
        <v>191</v>
      </c>
      <c r="D409" s="37" t="s">
        <v>190</v>
      </c>
      <c r="E409" s="39">
        <v>-285.13959796860001</v>
      </c>
      <c r="F409" s="39">
        <v>-8.2566041326999997</v>
      </c>
      <c r="G409" s="39">
        <v>17401.97</v>
      </c>
      <c r="H409" s="39">
        <v>2412786.50</v>
      </c>
      <c r="I409" s="39">
        <v>740854.04</v>
      </c>
    </row>
    <row r="410" spans="1:9" ht="11.25">
      <c r="A410" s="37" t="s">
        <v>212</v>
      </c>
      <c r="B410" s="37" t="s">
        <v>197</v>
      </c>
      <c r="C410" s="37" t="s">
        <v>188</v>
      </c>
      <c r="D410" s="37" t="s">
        <v>189</v>
      </c>
      <c r="E410" s="39">
        <v>369.84992331479998</v>
      </c>
      <c r="F410" s="39">
        <v>-8.2566041326999997</v>
      </c>
      <c r="G410" s="39">
        <v>445</v>
      </c>
      <c r="H410" s="39">
        <v>575888.17</v>
      </c>
      <c r="I410" s="39">
        <v>42773.08</v>
      </c>
    </row>
    <row r="411" spans="1:9" ht="11.25">
      <c r="A411" s="37" t="s">
        <v>212</v>
      </c>
      <c r="B411" s="37" t="s">
        <v>197</v>
      </c>
      <c r="C411" s="37" t="s">
        <v>188</v>
      </c>
      <c r="D411" s="37" t="s">
        <v>190</v>
      </c>
      <c r="E411" s="39">
        <v>-233.33894731710001</v>
      </c>
      <c r="F411" s="39">
        <v>-8.2566041326999997</v>
      </c>
      <c r="G411" s="39">
        <v>15933.54</v>
      </c>
      <c r="H411" s="39">
        <v>3652740.26</v>
      </c>
      <c r="I411" s="39">
        <v>984101.77</v>
      </c>
    </row>
    <row r="412" spans="1:9" ht="11.25">
      <c r="A412" s="37" t="s">
        <v>212</v>
      </c>
      <c r="B412" s="37" t="s">
        <v>197</v>
      </c>
      <c r="C412" s="37" t="s">
        <v>191</v>
      </c>
      <c r="D412" s="37" t="s">
        <v>189</v>
      </c>
      <c r="E412" s="39">
        <v>61.906992953200003</v>
      </c>
      <c r="F412" s="39">
        <v>-8.2566041326999997</v>
      </c>
      <c r="G412" s="39">
        <v>503.94</v>
      </c>
      <c r="H412" s="39">
        <v>577737.81</v>
      </c>
      <c r="I412" s="39">
        <v>48082.11</v>
      </c>
    </row>
    <row r="413" spans="1:9" ht="11.25">
      <c r="A413" s="37" t="s">
        <v>212</v>
      </c>
      <c r="B413" s="37" t="s">
        <v>197</v>
      </c>
      <c r="C413" s="37" t="s">
        <v>191</v>
      </c>
      <c r="D413" s="37" t="s">
        <v>190</v>
      </c>
      <c r="E413" s="39">
        <v>-246.40655298249999</v>
      </c>
      <c r="F413" s="39">
        <v>-8.2566041326999997</v>
      </c>
      <c r="G413" s="39">
        <v>16938.77</v>
      </c>
      <c r="H413" s="39">
        <v>2430160.50</v>
      </c>
      <c r="I413" s="39">
        <v>756454.53</v>
      </c>
    </row>
    <row r="414" spans="1:9" ht="11.25">
      <c r="A414" s="37" t="s">
        <v>212</v>
      </c>
      <c r="B414" s="37" t="s">
        <v>198</v>
      </c>
      <c r="C414" s="37" t="s">
        <v>188</v>
      </c>
      <c r="D414" s="37" t="s">
        <v>189</v>
      </c>
      <c r="E414" s="39">
        <v>-109.10606511029999</v>
      </c>
      <c r="F414" s="39">
        <v>-8.2566041326999997</v>
      </c>
      <c r="G414" s="39">
        <v>572</v>
      </c>
      <c r="H414" s="39">
        <v>850158.69</v>
      </c>
      <c r="I414" s="39">
        <v>53043.58</v>
      </c>
    </row>
    <row r="415" spans="1:9" ht="11.25">
      <c r="A415" s="37" t="s">
        <v>212</v>
      </c>
      <c r="B415" s="37" t="s">
        <v>198</v>
      </c>
      <c r="C415" s="37" t="s">
        <v>188</v>
      </c>
      <c r="D415" s="37" t="s">
        <v>190</v>
      </c>
      <c r="E415" s="39">
        <v>-211.50173378829999</v>
      </c>
      <c r="F415" s="39">
        <v>-8.2566041326999997</v>
      </c>
      <c r="G415" s="39">
        <v>18141.55</v>
      </c>
      <c r="H415" s="39">
        <v>5161069.51</v>
      </c>
      <c r="I415" s="39">
        <v>1163387.17</v>
      </c>
    </row>
    <row r="416" spans="1:9" ht="11.25">
      <c r="A416" s="37" t="s">
        <v>212</v>
      </c>
      <c r="B416" s="37" t="s">
        <v>198</v>
      </c>
      <c r="C416" s="37" t="s">
        <v>191</v>
      </c>
      <c r="D416" s="37" t="s">
        <v>189</v>
      </c>
      <c r="E416" s="39">
        <v>425.48797156950002</v>
      </c>
      <c r="F416" s="39">
        <v>-8.2566041326999997</v>
      </c>
      <c r="G416" s="39">
        <v>649.23</v>
      </c>
      <c r="H416" s="39">
        <v>928569.58</v>
      </c>
      <c r="I416" s="39">
        <v>62027.81</v>
      </c>
    </row>
    <row r="417" spans="1:9" ht="11.25">
      <c r="A417" s="37" t="s">
        <v>212</v>
      </c>
      <c r="B417" s="37" t="s">
        <v>198</v>
      </c>
      <c r="C417" s="37" t="s">
        <v>191</v>
      </c>
      <c r="D417" s="37" t="s">
        <v>190</v>
      </c>
      <c r="E417" s="39">
        <v>-237.86190342579999</v>
      </c>
      <c r="F417" s="39">
        <v>-8.2566041326999997</v>
      </c>
      <c r="G417" s="39">
        <v>17657.89</v>
      </c>
      <c r="H417" s="39">
        <v>3563507.18</v>
      </c>
      <c r="I417" s="39">
        <v>981158.02</v>
      </c>
    </row>
    <row r="418" spans="1:9" ht="11.25">
      <c r="A418" s="37" t="s">
        <v>212</v>
      </c>
      <c r="B418" s="37" t="s">
        <v>199</v>
      </c>
      <c r="C418" s="37" t="s">
        <v>188</v>
      </c>
      <c r="D418" s="37" t="s">
        <v>189</v>
      </c>
      <c r="E418" s="39">
        <v>758.02025992120002</v>
      </c>
      <c r="F418" s="39">
        <v>-8.2566041326999997</v>
      </c>
      <c r="G418" s="39">
        <v>1022.80</v>
      </c>
      <c r="H418" s="39">
        <v>1051974.42</v>
      </c>
      <c r="I418" s="39">
        <v>90868.85</v>
      </c>
    </row>
    <row r="419" spans="1:9" ht="11.25">
      <c r="A419" s="37" t="s">
        <v>212</v>
      </c>
      <c r="B419" s="37" t="s">
        <v>199</v>
      </c>
      <c r="C419" s="37" t="s">
        <v>188</v>
      </c>
      <c r="D419" s="37" t="s">
        <v>190</v>
      </c>
      <c r="E419" s="39">
        <v>-180.71556985940001</v>
      </c>
      <c r="F419" s="39">
        <v>-8.2566041326999997</v>
      </c>
      <c r="G419" s="39">
        <v>20974.97</v>
      </c>
      <c r="H419" s="39">
        <v>6186389.0099999998</v>
      </c>
      <c r="I419" s="39">
        <v>1322704.94</v>
      </c>
    </row>
    <row r="420" spans="1:9" ht="11.25">
      <c r="A420" s="37" t="s">
        <v>212</v>
      </c>
      <c r="B420" s="37" t="s">
        <v>199</v>
      </c>
      <c r="C420" s="37" t="s">
        <v>191</v>
      </c>
      <c r="D420" s="37" t="s">
        <v>189</v>
      </c>
      <c r="E420" s="39">
        <v>539.29221531450003</v>
      </c>
      <c r="F420" s="39">
        <v>-8.2566041326999997</v>
      </c>
      <c r="G420" s="39">
        <v>881.60</v>
      </c>
      <c r="H420" s="39">
        <v>906686.90</v>
      </c>
      <c r="I420" s="39">
        <v>91499.83</v>
      </c>
    </row>
    <row r="421" spans="1:9" ht="11.25">
      <c r="A421" s="37" t="s">
        <v>212</v>
      </c>
      <c r="B421" s="37" t="s">
        <v>199</v>
      </c>
      <c r="C421" s="37" t="s">
        <v>191</v>
      </c>
      <c r="D421" s="37" t="s">
        <v>190</v>
      </c>
      <c r="E421" s="39">
        <v>-237.6827323219</v>
      </c>
      <c r="F421" s="39">
        <v>-8.2566041326999997</v>
      </c>
      <c r="G421" s="39">
        <v>21732.74</v>
      </c>
      <c r="H421" s="39">
        <v>5765527.54</v>
      </c>
      <c r="I421" s="39">
        <v>1297616.62</v>
      </c>
    </row>
    <row r="422" spans="1:9" ht="11.25">
      <c r="A422" s="37" t="s">
        <v>212</v>
      </c>
      <c r="B422" s="37" t="s">
        <v>200</v>
      </c>
      <c r="C422" s="37" t="s">
        <v>188</v>
      </c>
      <c r="D422" s="37" t="s">
        <v>189</v>
      </c>
      <c r="E422" s="39">
        <v>364.75074873080001</v>
      </c>
      <c r="F422" s="39">
        <v>-8.2566041326999997</v>
      </c>
      <c r="G422" s="39">
        <v>1472.34</v>
      </c>
      <c r="H422" s="39">
        <v>1597540.58</v>
      </c>
      <c r="I422" s="39">
        <v>124780.25</v>
      </c>
    </row>
    <row r="423" spans="1:9" ht="11.25">
      <c r="A423" s="37" t="s">
        <v>212</v>
      </c>
      <c r="B423" s="37" t="s">
        <v>200</v>
      </c>
      <c r="C423" s="37" t="s">
        <v>188</v>
      </c>
      <c r="D423" s="37" t="s">
        <v>190</v>
      </c>
      <c r="E423" s="39">
        <v>-125.82532059730001</v>
      </c>
      <c r="F423" s="39">
        <v>-8.2566041326999997</v>
      </c>
      <c r="G423" s="39">
        <v>19565.20</v>
      </c>
      <c r="H423" s="39">
        <v>7192120.3399999999</v>
      </c>
      <c r="I423" s="39">
        <v>1245996.33</v>
      </c>
    </row>
    <row r="424" spans="1:9" ht="11.25">
      <c r="A424" s="37" t="s">
        <v>212</v>
      </c>
      <c r="B424" s="37" t="s">
        <v>200</v>
      </c>
      <c r="C424" s="37" t="s">
        <v>191</v>
      </c>
      <c r="D424" s="37" t="s">
        <v>189</v>
      </c>
      <c r="E424" s="39">
        <v>780.67322694560005</v>
      </c>
      <c r="F424" s="39">
        <v>-8.2566041326999997</v>
      </c>
      <c r="G424" s="39">
        <v>1620.51</v>
      </c>
      <c r="H424" s="39">
        <v>2306532.08</v>
      </c>
      <c r="I424" s="39">
        <v>147384.99</v>
      </c>
    </row>
    <row r="425" spans="1:9" ht="11.25">
      <c r="A425" s="37" t="s">
        <v>212</v>
      </c>
      <c r="B425" s="37" t="s">
        <v>200</v>
      </c>
      <c r="C425" s="37" t="s">
        <v>191</v>
      </c>
      <c r="D425" s="37" t="s">
        <v>190</v>
      </c>
      <c r="E425" s="39">
        <v>-129.21900261709999</v>
      </c>
      <c r="F425" s="39">
        <v>-8.2566041326999997</v>
      </c>
      <c r="G425" s="39">
        <v>20922.19</v>
      </c>
      <c r="H425" s="39">
        <v>8346641.46</v>
      </c>
      <c r="I425" s="39">
        <v>1403386.55</v>
      </c>
    </row>
    <row r="426" spans="1:9" ht="11.25">
      <c r="A426" s="37" t="s">
        <v>212</v>
      </c>
      <c r="B426" s="37" t="s">
        <v>201</v>
      </c>
      <c r="C426" s="37" t="s">
        <v>188</v>
      </c>
      <c r="D426" s="37" t="s">
        <v>189</v>
      </c>
      <c r="E426" s="39">
        <v>565.52253971309995</v>
      </c>
      <c r="F426" s="39">
        <v>-8.2566041326999997</v>
      </c>
      <c r="G426" s="39">
        <v>1328.21</v>
      </c>
      <c r="H426" s="39">
        <v>2091991.31</v>
      </c>
      <c r="I426" s="39">
        <v>117268.37</v>
      </c>
    </row>
    <row r="427" spans="1:9" ht="11.25">
      <c r="A427" s="37" t="s">
        <v>212</v>
      </c>
      <c r="B427" s="37" t="s">
        <v>201</v>
      </c>
      <c r="C427" s="37" t="s">
        <v>188</v>
      </c>
      <c r="D427" s="37" t="s">
        <v>190</v>
      </c>
      <c r="E427" s="39">
        <v>-168.56613873660001</v>
      </c>
      <c r="F427" s="39">
        <v>-8.2566041326999997</v>
      </c>
      <c r="G427" s="39">
        <v>15650.41</v>
      </c>
      <c r="H427" s="39">
        <v>5954395.4400000004</v>
      </c>
      <c r="I427" s="39">
        <v>980051.10</v>
      </c>
    </row>
    <row r="428" spans="1:9" ht="11.25">
      <c r="A428" s="37" t="s">
        <v>212</v>
      </c>
      <c r="B428" s="37" t="s">
        <v>201</v>
      </c>
      <c r="C428" s="37" t="s">
        <v>191</v>
      </c>
      <c r="D428" s="37" t="s">
        <v>189</v>
      </c>
      <c r="E428" s="39">
        <v>760.79339754060004</v>
      </c>
      <c r="F428" s="39">
        <v>-8.2566041326999997</v>
      </c>
      <c r="G428" s="39">
        <v>1579.16</v>
      </c>
      <c r="H428" s="39">
        <v>2331238.49</v>
      </c>
      <c r="I428" s="39">
        <v>155334.68</v>
      </c>
    </row>
    <row r="429" spans="1:9" ht="11.25">
      <c r="A429" s="37" t="s">
        <v>212</v>
      </c>
      <c r="B429" s="37" t="s">
        <v>201</v>
      </c>
      <c r="C429" s="37" t="s">
        <v>191</v>
      </c>
      <c r="D429" s="37" t="s">
        <v>190</v>
      </c>
      <c r="E429" s="39">
        <v>-76.444889560799993</v>
      </c>
      <c r="F429" s="39">
        <v>-8.2566041326999997</v>
      </c>
      <c r="G429" s="39">
        <v>17066.30</v>
      </c>
      <c r="H429" s="39">
        <v>9114311.3699999992</v>
      </c>
      <c r="I429" s="39">
        <v>1220356.56</v>
      </c>
    </row>
    <row r="430" spans="1:9" ht="11.25">
      <c r="A430" s="37" t="s">
        <v>212</v>
      </c>
      <c r="B430" s="37" t="s">
        <v>202</v>
      </c>
      <c r="C430" s="37" t="s">
        <v>188</v>
      </c>
      <c r="D430" s="37" t="s">
        <v>189</v>
      </c>
      <c r="E430" s="39">
        <v>624.58086215679998</v>
      </c>
      <c r="F430" s="39">
        <v>-8.2566041326999997</v>
      </c>
      <c r="G430" s="39">
        <v>1519.50</v>
      </c>
      <c r="H430" s="39">
        <v>2519627.75</v>
      </c>
      <c r="I430" s="39">
        <v>136290.29</v>
      </c>
    </row>
    <row r="431" spans="1:9" ht="11.25">
      <c r="A431" s="37" t="s">
        <v>212</v>
      </c>
      <c r="B431" s="37" t="s">
        <v>202</v>
      </c>
      <c r="C431" s="37" t="s">
        <v>188</v>
      </c>
      <c r="D431" s="37" t="s">
        <v>190</v>
      </c>
      <c r="E431" s="39">
        <v>-47.829581730999998</v>
      </c>
      <c r="F431" s="39">
        <v>-8.2566041326999997</v>
      </c>
      <c r="G431" s="39">
        <v>12899.84</v>
      </c>
      <c r="H431" s="39">
        <v>6483383.5199999996</v>
      </c>
      <c r="I431" s="39">
        <v>855371.65</v>
      </c>
    </row>
    <row r="432" spans="1:9" ht="11.25">
      <c r="A432" s="37" t="s">
        <v>212</v>
      </c>
      <c r="B432" s="37" t="s">
        <v>202</v>
      </c>
      <c r="C432" s="37" t="s">
        <v>191</v>
      </c>
      <c r="D432" s="37" t="s">
        <v>189</v>
      </c>
      <c r="E432" s="39">
        <v>585.12305285000002</v>
      </c>
      <c r="F432" s="39">
        <v>-8.2566041326999997</v>
      </c>
      <c r="G432" s="39">
        <v>1650.61</v>
      </c>
      <c r="H432" s="39">
        <v>2498882.56</v>
      </c>
      <c r="I432" s="39">
        <v>153792.68</v>
      </c>
    </row>
    <row r="433" spans="1:9" ht="11.25">
      <c r="A433" s="37" t="s">
        <v>212</v>
      </c>
      <c r="B433" s="37" t="s">
        <v>202</v>
      </c>
      <c r="C433" s="37" t="s">
        <v>191</v>
      </c>
      <c r="D433" s="37" t="s">
        <v>190</v>
      </c>
      <c r="E433" s="39">
        <v>-21.541483783899999</v>
      </c>
      <c r="F433" s="39">
        <v>-8.2566041326999997</v>
      </c>
      <c r="G433" s="39">
        <v>12933.77</v>
      </c>
      <c r="H433" s="39">
        <v>7556661.46</v>
      </c>
      <c r="I433" s="39">
        <v>937965.20</v>
      </c>
    </row>
    <row r="434" spans="1:9" ht="11.25">
      <c r="A434" s="37" t="s">
        <v>212</v>
      </c>
      <c r="B434" s="37" t="s">
        <v>203</v>
      </c>
      <c r="C434" s="37" t="s">
        <v>188</v>
      </c>
      <c r="D434" s="37" t="s">
        <v>189</v>
      </c>
      <c r="E434" s="39">
        <v>647.64632401699998</v>
      </c>
      <c r="F434" s="39">
        <v>-8.2566041326999997</v>
      </c>
      <c r="G434" s="39">
        <v>1886.94</v>
      </c>
      <c r="H434" s="39">
        <v>2430110.99</v>
      </c>
      <c r="I434" s="39">
        <v>160330.03</v>
      </c>
    </row>
    <row r="435" spans="1:9" ht="11.25">
      <c r="A435" s="37" t="s">
        <v>212</v>
      </c>
      <c r="B435" s="37" t="s">
        <v>203</v>
      </c>
      <c r="C435" s="37" t="s">
        <v>188</v>
      </c>
      <c r="D435" s="37" t="s">
        <v>190</v>
      </c>
      <c r="E435" s="39">
        <v>1.4396241728000001</v>
      </c>
      <c r="F435" s="39">
        <v>-8.2566041326999997</v>
      </c>
      <c r="G435" s="39">
        <v>10621.59</v>
      </c>
      <c r="H435" s="39">
        <v>6252897.7400000002</v>
      </c>
      <c r="I435" s="39">
        <v>688707.60</v>
      </c>
    </row>
    <row r="436" spans="1:9" ht="11.25">
      <c r="A436" s="37" t="s">
        <v>212</v>
      </c>
      <c r="B436" s="37" t="s">
        <v>203</v>
      </c>
      <c r="C436" s="37" t="s">
        <v>191</v>
      </c>
      <c r="D436" s="37" t="s">
        <v>189</v>
      </c>
      <c r="E436" s="39">
        <v>699.38999662080005</v>
      </c>
      <c r="F436" s="39">
        <v>-8.2566041326999997</v>
      </c>
      <c r="G436" s="39">
        <v>1837.92</v>
      </c>
      <c r="H436" s="39">
        <v>3262336.93</v>
      </c>
      <c r="I436" s="39">
        <v>163241.04</v>
      </c>
    </row>
    <row r="437" spans="1:9" ht="11.25">
      <c r="A437" s="37" t="s">
        <v>212</v>
      </c>
      <c r="B437" s="37" t="s">
        <v>203</v>
      </c>
      <c r="C437" s="37" t="s">
        <v>191</v>
      </c>
      <c r="D437" s="37" t="s">
        <v>190</v>
      </c>
      <c r="E437" s="39">
        <v>52.178649866500002</v>
      </c>
      <c r="F437" s="39">
        <v>-8.2566041326999997</v>
      </c>
      <c r="G437" s="39">
        <v>10928.76</v>
      </c>
      <c r="H437" s="39">
        <v>7273596.0999999996</v>
      </c>
      <c r="I437" s="39">
        <v>801540.03</v>
      </c>
    </row>
    <row r="438" spans="1:9" ht="11.25">
      <c r="A438" s="37" t="s">
        <v>212</v>
      </c>
      <c r="B438" s="37" t="s">
        <v>204</v>
      </c>
      <c r="C438" s="37" t="s">
        <v>188</v>
      </c>
      <c r="D438" s="37" t="s">
        <v>189</v>
      </c>
      <c r="E438" s="39">
        <v>1011.7217449352</v>
      </c>
      <c r="F438" s="39">
        <v>-8.2566041326999997</v>
      </c>
      <c r="G438" s="39">
        <v>1737.11</v>
      </c>
      <c r="H438" s="39">
        <v>3278116.11</v>
      </c>
      <c r="I438" s="39">
        <v>159405.63</v>
      </c>
    </row>
    <row r="439" spans="1:9" ht="11.25">
      <c r="A439" s="37" t="s">
        <v>212</v>
      </c>
      <c r="B439" s="37" t="s">
        <v>204</v>
      </c>
      <c r="C439" s="37" t="s">
        <v>188</v>
      </c>
      <c r="D439" s="37" t="s">
        <v>190</v>
      </c>
      <c r="E439" s="39">
        <v>51.679685424900001</v>
      </c>
      <c r="F439" s="39">
        <v>-8.2566041326999997</v>
      </c>
      <c r="G439" s="39">
        <v>7832.61</v>
      </c>
      <c r="H439" s="39">
        <v>4489043.68</v>
      </c>
      <c r="I439" s="39">
        <v>503341.65</v>
      </c>
    </row>
    <row r="440" spans="1:9" ht="11.25">
      <c r="A440" s="37" t="s">
        <v>212</v>
      </c>
      <c r="B440" s="37" t="s">
        <v>204</v>
      </c>
      <c r="C440" s="37" t="s">
        <v>191</v>
      </c>
      <c r="D440" s="37" t="s">
        <v>189</v>
      </c>
      <c r="E440" s="39">
        <v>1071.3462922766</v>
      </c>
      <c r="F440" s="39">
        <v>-8.2566041326999997</v>
      </c>
      <c r="G440" s="39">
        <v>1420.54</v>
      </c>
      <c r="H440" s="39">
        <v>2817562.82</v>
      </c>
      <c r="I440" s="39">
        <v>135932.55</v>
      </c>
    </row>
    <row r="441" spans="1:9" ht="11.25">
      <c r="A441" s="37" t="s">
        <v>212</v>
      </c>
      <c r="B441" s="37" t="s">
        <v>204</v>
      </c>
      <c r="C441" s="37" t="s">
        <v>191</v>
      </c>
      <c r="D441" s="37" t="s">
        <v>190</v>
      </c>
      <c r="E441" s="39">
        <v>3.5074304594000001</v>
      </c>
      <c r="F441" s="39">
        <v>-8.2566041326999997</v>
      </c>
      <c r="G441" s="39">
        <v>7077.46</v>
      </c>
      <c r="H441" s="39">
        <v>5392504.3899999997</v>
      </c>
      <c r="I441" s="39">
        <v>536076.13</v>
      </c>
    </row>
    <row r="442" spans="1:9" ht="11.25">
      <c r="A442" s="37" t="s">
        <v>212</v>
      </c>
      <c r="B442" s="37" t="s">
        <v>205</v>
      </c>
      <c r="C442" s="37" t="s">
        <v>188</v>
      </c>
      <c r="D442" s="37" t="s">
        <v>189</v>
      </c>
      <c r="E442" s="39">
        <v>1167.3685663199999</v>
      </c>
      <c r="F442" s="39">
        <v>-8.2566041326999997</v>
      </c>
      <c r="G442" s="39">
        <v>1538.37</v>
      </c>
      <c r="H442" s="39">
        <v>3053823.69</v>
      </c>
      <c r="I442" s="39">
        <v>150022.97</v>
      </c>
    </row>
    <row r="443" spans="1:9" ht="11.25">
      <c r="A443" s="37" t="s">
        <v>212</v>
      </c>
      <c r="B443" s="37" t="s">
        <v>205</v>
      </c>
      <c r="C443" s="37" t="s">
        <v>188</v>
      </c>
      <c r="D443" s="37" t="s">
        <v>190</v>
      </c>
      <c r="E443" s="39">
        <v>7.4088224244000003</v>
      </c>
      <c r="F443" s="39">
        <v>-8.2566041326999997</v>
      </c>
      <c r="G443" s="39">
        <v>4064.04</v>
      </c>
      <c r="H443" s="39">
        <v>2880645.38</v>
      </c>
      <c r="I443" s="39">
        <v>274807.53</v>
      </c>
    </row>
    <row r="444" spans="1:9" ht="11.25">
      <c r="A444" s="37" t="s">
        <v>212</v>
      </c>
      <c r="B444" s="37" t="s">
        <v>205</v>
      </c>
      <c r="C444" s="37" t="s">
        <v>191</v>
      </c>
      <c r="D444" s="37" t="s">
        <v>189</v>
      </c>
      <c r="E444" s="39">
        <v>1061.3117695896001</v>
      </c>
      <c r="F444" s="39">
        <v>-8.2566041326999997</v>
      </c>
      <c r="G444" s="39">
        <v>872.85</v>
      </c>
      <c r="H444" s="39">
        <v>1545206.99</v>
      </c>
      <c r="I444" s="39">
        <v>86945.87</v>
      </c>
    </row>
    <row r="445" spans="1:9" ht="11.25">
      <c r="A445" s="37" t="s">
        <v>212</v>
      </c>
      <c r="B445" s="37" t="s">
        <v>205</v>
      </c>
      <c r="C445" s="37" t="s">
        <v>191</v>
      </c>
      <c r="D445" s="37" t="s">
        <v>190</v>
      </c>
      <c r="E445" s="39">
        <v>-74.334492598599994</v>
      </c>
      <c r="F445" s="39">
        <v>-8.2566041326999997</v>
      </c>
      <c r="G445" s="39">
        <v>3139.47</v>
      </c>
      <c r="H445" s="39">
        <v>2331289.12</v>
      </c>
      <c r="I445" s="39">
        <v>236853.96</v>
      </c>
    </row>
    <row r="446" spans="1:9" ht="11.25">
      <c r="A446" s="37" t="s">
        <v>212</v>
      </c>
      <c r="B446" s="37" t="s">
        <v>206</v>
      </c>
      <c r="C446" s="37" t="s">
        <v>188</v>
      </c>
      <c r="D446" s="37" t="s">
        <v>189</v>
      </c>
      <c r="E446" s="39">
        <v>1323.2130157495999</v>
      </c>
      <c r="F446" s="39">
        <v>-8.2566041326999997</v>
      </c>
      <c r="G446" s="39">
        <v>1360.54</v>
      </c>
      <c r="H446" s="39">
        <v>2793723.04</v>
      </c>
      <c r="I446" s="39">
        <v>140520.98</v>
      </c>
    </row>
    <row r="447" spans="1:9" ht="11.25">
      <c r="A447" s="37" t="s">
        <v>212</v>
      </c>
      <c r="B447" s="37" t="s">
        <v>206</v>
      </c>
      <c r="C447" s="37" t="s">
        <v>188</v>
      </c>
      <c r="D447" s="37" t="s">
        <v>190</v>
      </c>
      <c r="E447" s="39">
        <v>477.48461211739999</v>
      </c>
      <c r="F447" s="39">
        <v>-8.2566041326999997</v>
      </c>
      <c r="G447" s="39">
        <v>1298.79</v>
      </c>
      <c r="H447" s="39">
        <v>1179262.26</v>
      </c>
      <c r="I447" s="39">
        <v>95346.69</v>
      </c>
    </row>
    <row r="448" spans="1:9" ht="11.25">
      <c r="A448" s="37" t="s">
        <v>212</v>
      </c>
      <c r="B448" s="37" t="s">
        <v>206</v>
      </c>
      <c r="C448" s="37" t="s">
        <v>191</v>
      </c>
      <c r="D448" s="37" t="s">
        <v>189</v>
      </c>
      <c r="E448" s="39">
        <v>1416.8219448978</v>
      </c>
      <c r="F448" s="39">
        <v>-8.2566041326999997</v>
      </c>
      <c r="G448" s="39">
        <v>659.81</v>
      </c>
      <c r="H448" s="39">
        <v>1362853.96</v>
      </c>
      <c r="I448" s="39">
        <v>68814.21</v>
      </c>
    </row>
    <row r="449" spans="1:9" ht="11.25">
      <c r="A449" s="37" t="s">
        <v>212</v>
      </c>
      <c r="B449" s="37" t="s">
        <v>206</v>
      </c>
      <c r="C449" s="37" t="s">
        <v>191</v>
      </c>
      <c r="D449" s="37" t="s">
        <v>190</v>
      </c>
      <c r="E449" s="39">
        <v>317.57234917839997</v>
      </c>
      <c r="F449" s="39">
        <v>-8.2566041326999997</v>
      </c>
      <c r="G449" s="39">
        <v>1106.39</v>
      </c>
      <c r="H449" s="39">
        <v>1059641.59</v>
      </c>
      <c r="I449" s="39">
        <v>90273.53</v>
      </c>
    </row>
    <row r="450" spans="1:9" ht="11.25">
      <c r="A450" s="37" t="s">
        <v>213</v>
      </c>
      <c r="B450" s="37" t="s">
        <v>187</v>
      </c>
      <c r="C450" s="37" t="s">
        <v>188</v>
      </c>
      <c r="D450" s="37" t="s">
        <v>189</v>
      </c>
      <c r="E450" s="39">
        <v>0</v>
      </c>
      <c r="F450" s="39">
        <v>0</v>
      </c>
      <c r="G450" s="39">
        <v>728</v>
      </c>
      <c r="H450" s="39">
        <v>176189.22</v>
      </c>
      <c r="I450" s="39">
        <v>10285.45</v>
      </c>
    </row>
    <row r="451" spans="1:9" ht="11.25">
      <c r="A451" s="37" t="s">
        <v>213</v>
      </c>
      <c r="B451" s="37" t="s">
        <v>187</v>
      </c>
      <c r="C451" s="37" t="s">
        <v>188</v>
      </c>
      <c r="D451" s="37" t="s">
        <v>190</v>
      </c>
      <c r="E451" s="39">
        <v>0</v>
      </c>
      <c r="F451" s="39">
        <v>0</v>
      </c>
      <c r="G451" s="39">
        <v>43285.58</v>
      </c>
      <c r="H451" s="39">
        <v>4501811.67</v>
      </c>
      <c r="I451" s="39">
        <v>405240.86</v>
      </c>
    </row>
    <row r="452" spans="1:9" ht="11.25">
      <c r="A452" s="37" t="s">
        <v>213</v>
      </c>
      <c r="B452" s="37" t="s">
        <v>187</v>
      </c>
      <c r="C452" s="37" t="s">
        <v>191</v>
      </c>
      <c r="D452" s="37" t="s">
        <v>189</v>
      </c>
      <c r="E452" s="39">
        <v>0</v>
      </c>
      <c r="F452" s="39">
        <v>0</v>
      </c>
      <c r="G452" s="39">
        <v>999.27</v>
      </c>
      <c r="H452" s="39">
        <v>210966.91</v>
      </c>
      <c r="I452" s="39">
        <v>14779.69</v>
      </c>
    </row>
    <row r="453" spans="1:9" ht="11.25">
      <c r="A453" s="37" t="s">
        <v>213</v>
      </c>
      <c r="B453" s="37" t="s">
        <v>187</v>
      </c>
      <c r="C453" s="37" t="s">
        <v>191</v>
      </c>
      <c r="D453" s="37" t="s">
        <v>190</v>
      </c>
      <c r="E453" s="39">
        <v>0</v>
      </c>
      <c r="F453" s="39">
        <v>0</v>
      </c>
      <c r="G453" s="39">
        <v>44175.99</v>
      </c>
      <c r="H453" s="39">
        <v>4483025.14</v>
      </c>
      <c r="I453" s="39">
        <v>400243.92</v>
      </c>
    </row>
    <row r="454" spans="1:9" ht="11.25">
      <c r="A454" s="37" t="s">
        <v>213</v>
      </c>
      <c r="B454" s="37" t="s">
        <v>192</v>
      </c>
      <c r="C454" s="37" t="s">
        <v>188</v>
      </c>
      <c r="D454" s="37" t="s">
        <v>189</v>
      </c>
      <c r="E454" s="39">
        <v>417.09105232529998</v>
      </c>
      <c r="F454" s="39">
        <v>116.41461866029999</v>
      </c>
      <c r="G454" s="39">
        <v>427</v>
      </c>
      <c r="H454" s="39">
        <v>392373.53</v>
      </c>
      <c r="I454" s="39">
        <v>36096.94</v>
      </c>
    </row>
    <row r="455" spans="1:9" ht="11.25">
      <c r="A455" s="37" t="s">
        <v>213</v>
      </c>
      <c r="B455" s="37" t="s">
        <v>192</v>
      </c>
      <c r="C455" s="37" t="s">
        <v>188</v>
      </c>
      <c r="D455" s="37" t="s">
        <v>190</v>
      </c>
      <c r="E455" s="39">
        <v>-237.93999852549999</v>
      </c>
      <c r="F455" s="39">
        <v>116.41461866029999</v>
      </c>
      <c r="G455" s="39">
        <v>15969.04</v>
      </c>
      <c r="H455" s="39">
        <v>2916732.96</v>
      </c>
      <c r="I455" s="39">
        <v>775029.69</v>
      </c>
    </row>
    <row r="456" spans="1:9" ht="11.25">
      <c r="A456" s="37" t="s">
        <v>213</v>
      </c>
      <c r="B456" s="37" t="s">
        <v>192</v>
      </c>
      <c r="C456" s="37" t="s">
        <v>191</v>
      </c>
      <c r="D456" s="37" t="s">
        <v>189</v>
      </c>
      <c r="E456" s="39">
        <v>421.5263722336</v>
      </c>
      <c r="F456" s="39">
        <v>116.41461866029999</v>
      </c>
      <c r="G456" s="39">
        <v>391.12</v>
      </c>
      <c r="H456" s="39">
        <v>201439.48</v>
      </c>
      <c r="I456" s="39">
        <v>23229.76</v>
      </c>
    </row>
    <row r="457" spans="1:9" ht="11.25">
      <c r="A457" s="37" t="s">
        <v>213</v>
      </c>
      <c r="B457" s="37" t="s">
        <v>192</v>
      </c>
      <c r="C457" s="37" t="s">
        <v>191</v>
      </c>
      <c r="D457" s="37" t="s">
        <v>190</v>
      </c>
      <c r="E457" s="39">
        <v>-301.2625868801</v>
      </c>
      <c r="F457" s="39">
        <v>116.41461866029999</v>
      </c>
      <c r="G457" s="39">
        <v>17567.65</v>
      </c>
      <c r="H457" s="39">
        <v>1550815.86</v>
      </c>
      <c r="I457" s="39">
        <v>532959.53</v>
      </c>
    </row>
    <row r="458" spans="1:9" ht="11.25">
      <c r="A458" s="37" t="s">
        <v>213</v>
      </c>
      <c r="B458" s="37" t="s">
        <v>193</v>
      </c>
      <c r="C458" s="37" t="s">
        <v>188</v>
      </c>
      <c r="D458" s="37" t="s">
        <v>189</v>
      </c>
      <c r="E458" s="39">
        <v>53.958218821499997</v>
      </c>
      <c r="F458" s="39">
        <v>-10.412291009400001</v>
      </c>
      <c r="G458" s="39">
        <v>352</v>
      </c>
      <c r="H458" s="39">
        <v>609146.89</v>
      </c>
      <c r="I458" s="39">
        <v>28346.87</v>
      </c>
    </row>
    <row r="459" spans="1:9" ht="11.25">
      <c r="A459" s="37" t="s">
        <v>213</v>
      </c>
      <c r="B459" s="37" t="s">
        <v>193</v>
      </c>
      <c r="C459" s="37" t="s">
        <v>188</v>
      </c>
      <c r="D459" s="37" t="s">
        <v>190</v>
      </c>
      <c r="E459" s="39">
        <v>-148.16102384609999</v>
      </c>
      <c r="F459" s="39">
        <v>-10.412291009400001</v>
      </c>
      <c r="G459" s="39">
        <v>13575.13</v>
      </c>
      <c r="H459" s="39">
        <v>3828825.68</v>
      </c>
      <c r="I459" s="39">
        <v>763775.99</v>
      </c>
    </row>
    <row r="460" spans="1:9" ht="11.25">
      <c r="A460" s="37" t="s">
        <v>213</v>
      </c>
      <c r="B460" s="37" t="s">
        <v>193</v>
      </c>
      <c r="C460" s="37" t="s">
        <v>191</v>
      </c>
      <c r="D460" s="37" t="s">
        <v>189</v>
      </c>
      <c r="E460" s="39">
        <v>227.4305140754</v>
      </c>
      <c r="F460" s="39">
        <v>-10.412291009400001</v>
      </c>
      <c r="G460" s="39">
        <v>340</v>
      </c>
      <c r="H460" s="39">
        <v>298007.89</v>
      </c>
      <c r="I460" s="39">
        <v>28543.66</v>
      </c>
    </row>
    <row r="461" spans="1:9" ht="11.25">
      <c r="A461" s="37" t="s">
        <v>213</v>
      </c>
      <c r="B461" s="37" t="s">
        <v>193</v>
      </c>
      <c r="C461" s="37" t="s">
        <v>191</v>
      </c>
      <c r="D461" s="37" t="s">
        <v>190</v>
      </c>
      <c r="E461" s="39">
        <v>-314.21251697529999</v>
      </c>
      <c r="F461" s="39">
        <v>-10.412291009400001</v>
      </c>
      <c r="G461" s="39">
        <v>15085.06</v>
      </c>
      <c r="H461" s="39">
        <v>1405683.76</v>
      </c>
      <c r="I461" s="39">
        <v>539321.47</v>
      </c>
    </row>
    <row r="462" spans="1:9" ht="11.25">
      <c r="A462" s="37" t="s">
        <v>213</v>
      </c>
      <c r="B462" s="37" t="s">
        <v>194</v>
      </c>
      <c r="C462" s="37" t="s">
        <v>188</v>
      </c>
      <c r="D462" s="37" t="s">
        <v>189</v>
      </c>
      <c r="E462" s="39">
        <v>335.9207043669</v>
      </c>
      <c r="F462" s="39">
        <v>-10.412291009400001</v>
      </c>
      <c r="G462" s="39">
        <v>519</v>
      </c>
      <c r="H462" s="39">
        <v>405909.46</v>
      </c>
      <c r="I462" s="39">
        <v>42990.44</v>
      </c>
    </row>
    <row r="463" spans="1:9" ht="11.25">
      <c r="A463" s="37" t="s">
        <v>213</v>
      </c>
      <c r="B463" s="37" t="s">
        <v>194</v>
      </c>
      <c r="C463" s="37" t="s">
        <v>188</v>
      </c>
      <c r="D463" s="37" t="s">
        <v>190</v>
      </c>
      <c r="E463" s="39">
        <v>-144.00909381579999</v>
      </c>
      <c r="F463" s="39">
        <v>-10.412291009400001</v>
      </c>
      <c r="G463" s="39">
        <v>15518.50</v>
      </c>
      <c r="H463" s="39">
        <v>4488698.12</v>
      </c>
      <c r="I463" s="39">
        <v>890282.47</v>
      </c>
    </row>
    <row r="464" spans="1:9" ht="11.25">
      <c r="A464" s="37" t="s">
        <v>213</v>
      </c>
      <c r="B464" s="37" t="s">
        <v>194</v>
      </c>
      <c r="C464" s="37" t="s">
        <v>191</v>
      </c>
      <c r="D464" s="37" t="s">
        <v>189</v>
      </c>
      <c r="E464" s="39">
        <v>414.7020376049</v>
      </c>
      <c r="F464" s="39">
        <v>-10.412291009400001</v>
      </c>
      <c r="G464" s="39">
        <v>469</v>
      </c>
      <c r="H464" s="39">
        <v>553125.47</v>
      </c>
      <c r="I464" s="39">
        <v>43012.10</v>
      </c>
    </row>
    <row r="465" spans="1:9" ht="11.25">
      <c r="A465" s="37" t="s">
        <v>213</v>
      </c>
      <c r="B465" s="37" t="s">
        <v>194</v>
      </c>
      <c r="C465" s="37" t="s">
        <v>191</v>
      </c>
      <c r="D465" s="37" t="s">
        <v>190</v>
      </c>
      <c r="E465" s="39">
        <v>-291.77343174570001</v>
      </c>
      <c r="F465" s="39">
        <v>-10.412291009400001</v>
      </c>
      <c r="G465" s="39">
        <v>17186.53</v>
      </c>
      <c r="H465" s="39">
        <v>1922295.87</v>
      </c>
      <c r="I465" s="39">
        <v>630424.89</v>
      </c>
    </row>
    <row r="466" spans="1:9" ht="11.25">
      <c r="A466" s="37" t="s">
        <v>213</v>
      </c>
      <c r="B466" s="37" t="s">
        <v>195</v>
      </c>
      <c r="C466" s="37" t="s">
        <v>188</v>
      </c>
      <c r="D466" s="37" t="s">
        <v>189</v>
      </c>
      <c r="E466" s="39">
        <v>27.0340218736</v>
      </c>
      <c r="F466" s="39">
        <v>-10.412291009400001</v>
      </c>
      <c r="G466" s="39">
        <v>613.80</v>
      </c>
      <c r="H466" s="39">
        <v>655894.40</v>
      </c>
      <c r="I466" s="39">
        <v>62499.72</v>
      </c>
    </row>
    <row r="467" spans="1:9" ht="11.25">
      <c r="A467" s="37" t="s">
        <v>213</v>
      </c>
      <c r="B467" s="37" t="s">
        <v>195</v>
      </c>
      <c r="C467" s="37" t="s">
        <v>188</v>
      </c>
      <c r="D467" s="37" t="s">
        <v>190</v>
      </c>
      <c r="E467" s="39">
        <v>-204.5112803838</v>
      </c>
      <c r="F467" s="39">
        <v>-10.412291009400001</v>
      </c>
      <c r="G467" s="39">
        <v>17010.74</v>
      </c>
      <c r="H467" s="39">
        <v>4030221.69</v>
      </c>
      <c r="I467" s="39">
        <v>986190.69</v>
      </c>
    </row>
    <row r="468" spans="1:9" ht="11.25">
      <c r="A468" s="37" t="s">
        <v>213</v>
      </c>
      <c r="B468" s="37" t="s">
        <v>195</v>
      </c>
      <c r="C468" s="37" t="s">
        <v>191</v>
      </c>
      <c r="D468" s="37" t="s">
        <v>189</v>
      </c>
      <c r="E468" s="39">
        <v>140.0785663497</v>
      </c>
      <c r="F468" s="39">
        <v>-10.412291009400001</v>
      </c>
      <c r="G468" s="39">
        <v>453.50</v>
      </c>
      <c r="H468" s="39">
        <v>373678.63</v>
      </c>
      <c r="I468" s="39">
        <v>44048.44</v>
      </c>
    </row>
    <row r="469" spans="1:9" ht="11.25">
      <c r="A469" s="37" t="s">
        <v>213</v>
      </c>
      <c r="B469" s="37" t="s">
        <v>195</v>
      </c>
      <c r="C469" s="37" t="s">
        <v>191</v>
      </c>
      <c r="D469" s="37" t="s">
        <v>190</v>
      </c>
      <c r="E469" s="39">
        <v>-299.7245639674</v>
      </c>
      <c r="F469" s="39">
        <v>-10.412291009400001</v>
      </c>
      <c r="G469" s="39">
        <v>18829.44</v>
      </c>
      <c r="H469" s="39">
        <v>2652442.83</v>
      </c>
      <c r="I469" s="39">
        <v>757533</v>
      </c>
    </row>
    <row r="470" spans="1:9" ht="11.25">
      <c r="A470" s="37" t="s">
        <v>213</v>
      </c>
      <c r="B470" s="37" t="s">
        <v>196</v>
      </c>
      <c r="C470" s="37" t="s">
        <v>188</v>
      </c>
      <c r="D470" s="37" t="s">
        <v>189</v>
      </c>
      <c r="E470" s="39">
        <v>428.40913597180003</v>
      </c>
      <c r="F470" s="39">
        <v>-10.412291009400001</v>
      </c>
      <c r="G470" s="39">
        <v>653.29</v>
      </c>
      <c r="H470" s="39">
        <v>631918.95</v>
      </c>
      <c r="I470" s="39">
        <v>62992.65</v>
      </c>
    </row>
    <row r="471" spans="1:9" ht="11.25">
      <c r="A471" s="37" t="s">
        <v>213</v>
      </c>
      <c r="B471" s="37" t="s">
        <v>196</v>
      </c>
      <c r="C471" s="37" t="s">
        <v>188</v>
      </c>
      <c r="D471" s="37" t="s">
        <v>190</v>
      </c>
      <c r="E471" s="39">
        <v>-253.40980376900001</v>
      </c>
      <c r="F471" s="39">
        <v>-10.412291009400001</v>
      </c>
      <c r="G471" s="39">
        <v>16540.54</v>
      </c>
      <c r="H471" s="39">
        <v>4392027.79</v>
      </c>
      <c r="I471" s="39">
        <v>982048.98</v>
      </c>
    </row>
    <row r="472" spans="1:9" ht="11.25">
      <c r="A472" s="37" t="s">
        <v>213</v>
      </c>
      <c r="B472" s="37" t="s">
        <v>196</v>
      </c>
      <c r="C472" s="37" t="s">
        <v>191</v>
      </c>
      <c r="D472" s="37" t="s">
        <v>189</v>
      </c>
      <c r="E472" s="39">
        <v>315.4042341201</v>
      </c>
      <c r="F472" s="39">
        <v>-10.412291009400001</v>
      </c>
      <c r="G472" s="39">
        <v>512</v>
      </c>
      <c r="H472" s="39">
        <v>506119.49</v>
      </c>
      <c r="I472" s="39">
        <v>59848.89</v>
      </c>
    </row>
    <row r="473" spans="1:9" ht="11.25">
      <c r="A473" s="37" t="s">
        <v>213</v>
      </c>
      <c r="B473" s="37" t="s">
        <v>196</v>
      </c>
      <c r="C473" s="37" t="s">
        <v>191</v>
      </c>
      <c r="D473" s="37" t="s">
        <v>190</v>
      </c>
      <c r="E473" s="39">
        <v>-295.72557813420002</v>
      </c>
      <c r="F473" s="39">
        <v>-10.412291009400001</v>
      </c>
      <c r="G473" s="39">
        <v>19473.23</v>
      </c>
      <c r="H473" s="39">
        <v>2718697.22</v>
      </c>
      <c r="I473" s="39">
        <v>817930.23</v>
      </c>
    </row>
    <row r="474" spans="1:9" ht="11.25">
      <c r="A474" s="37" t="s">
        <v>213</v>
      </c>
      <c r="B474" s="37" t="s">
        <v>197</v>
      </c>
      <c r="C474" s="37" t="s">
        <v>188</v>
      </c>
      <c r="D474" s="37" t="s">
        <v>189</v>
      </c>
      <c r="E474" s="39">
        <v>502.24493028720002</v>
      </c>
      <c r="F474" s="39">
        <v>-10.412291009400001</v>
      </c>
      <c r="G474" s="39">
        <v>676.42</v>
      </c>
      <c r="H474" s="39">
        <v>918276.79</v>
      </c>
      <c r="I474" s="39">
        <v>68284.37</v>
      </c>
    </row>
    <row r="475" spans="1:9" ht="11.25">
      <c r="A475" s="37" t="s">
        <v>213</v>
      </c>
      <c r="B475" s="37" t="s">
        <v>197</v>
      </c>
      <c r="C475" s="37" t="s">
        <v>188</v>
      </c>
      <c r="D475" s="37" t="s">
        <v>190</v>
      </c>
      <c r="E475" s="39">
        <v>-222.30134508009999</v>
      </c>
      <c r="F475" s="39">
        <v>-10.412291009400001</v>
      </c>
      <c r="G475" s="39">
        <v>14687.54</v>
      </c>
      <c r="H475" s="39">
        <v>3781082.34</v>
      </c>
      <c r="I475" s="39">
        <v>883792.30</v>
      </c>
    </row>
    <row r="476" spans="1:9" ht="11.25">
      <c r="A476" s="37" t="s">
        <v>213</v>
      </c>
      <c r="B476" s="37" t="s">
        <v>197</v>
      </c>
      <c r="C476" s="37" t="s">
        <v>191</v>
      </c>
      <c r="D476" s="37" t="s">
        <v>189</v>
      </c>
      <c r="E476" s="39">
        <v>117.4934243893</v>
      </c>
      <c r="F476" s="39">
        <v>-10.412291009400001</v>
      </c>
      <c r="G476" s="39">
        <v>631.71</v>
      </c>
      <c r="H476" s="39">
        <v>1053051.18</v>
      </c>
      <c r="I476" s="39">
        <v>63300.22</v>
      </c>
    </row>
    <row r="477" spans="1:9" ht="11.25">
      <c r="A477" s="37" t="s">
        <v>213</v>
      </c>
      <c r="B477" s="37" t="s">
        <v>197</v>
      </c>
      <c r="C477" s="37" t="s">
        <v>191</v>
      </c>
      <c r="D477" s="37" t="s">
        <v>190</v>
      </c>
      <c r="E477" s="39">
        <v>-286.01566422180002</v>
      </c>
      <c r="F477" s="39">
        <v>-10.412291009400001</v>
      </c>
      <c r="G477" s="39">
        <v>16221.74</v>
      </c>
      <c r="H477" s="39">
        <v>2684001.16</v>
      </c>
      <c r="I477" s="39">
        <v>712493.74</v>
      </c>
    </row>
    <row r="478" spans="1:9" ht="11.25">
      <c r="A478" s="37" t="s">
        <v>213</v>
      </c>
      <c r="B478" s="37" t="s">
        <v>198</v>
      </c>
      <c r="C478" s="37" t="s">
        <v>188</v>
      </c>
      <c r="D478" s="37" t="s">
        <v>189</v>
      </c>
      <c r="E478" s="39">
        <v>234.75128019670001</v>
      </c>
      <c r="F478" s="39">
        <v>-10.412291009400001</v>
      </c>
      <c r="G478" s="39">
        <v>644</v>
      </c>
      <c r="H478" s="39">
        <v>553314.87</v>
      </c>
      <c r="I478" s="39">
        <v>60157.01</v>
      </c>
    </row>
    <row r="479" spans="1:9" ht="11.25">
      <c r="A479" s="37" t="s">
        <v>213</v>
      </c>
      <c r="B479" s="37" t="s">
        <v>198</v>
      </c>
      <c r="C479" s="37" t="s">
        <v>188</v>
      </c>
      <c r="D479" s="37" t="s">
        <v>190</v>
      </c>
      <c r="E479" s="39">
        <v>-248.4228146362</v>
      </c>
      <c r="F479" s="39">
        <v>-10.412291009400001</v>
      </c>
      <c r="G479" s="39">
        <v>15161.93</v>
      </c>
      <c r="H479" s="39">
        <v>4834995.61</v>
      </c>
      <c r="I479" s="39">
        <v>907679</v>
      </c>
    </row>
    <row r="480" spans="1:9" ht="11.25">
      <c r="A480" s="37" t="s">
        <v>213</v>
      </c>
      <c r="B480" s="37" t="s">
        <v>198</v>
      </c>
      <c r="C480" s="37" t="s">
        <v>191</v>
      </c>
      <c r="D480" s="37" t="s">
        <v>189</v>
      </c>
      <c r="E480" s="39">
        <v>422.66538840340002</v>
      </c>
      <c r="F480" s="39">
        <v>-10.412291009400001</v>
      </c>
      <c r="G480" s="39">
        <v>771.55</v>
      </c>
      <c r="H480" s="39">
        <v>750408.97</v>
      </c>
      <c r="I480" s="39">
        <v>79223.04</v>
      </c>
    </row>
    <row r="481" spans="1:9" ht="11.25">
      <c r="A481" s="37" t="s">
        <v>213</v>
      </c>
      <c r="B481" s="37" t="s">
        <v>198</v>
      </c>
      <c r="C481" s="37" t="s">
        <v>191</v>
      </c>
      <c r="D481" s="37" t="s">
        <v>190</v>
      </c>
      <c r="E481" s="39">
        <v>-263.84139967350001</v>
      </c>
      <c r="F481" s="39">
        <v>-10.412291009400001</v>
      </c>
      <c r="G481" s="39">
        <v>16140.64</v>
      </c>
      <c r="H481" s="39">
        <v>3609729.05</v>
      </c>
      <c r="I481" s="39">
        <v>866481.60</v>
      </c>
    </row>
    <row r="482" spans="1:9" ht="11.25">
      <c r="A482" s="37" t="s">
        <v>213</v>
      </c>
      <c r="B482" s="37" t="s">
        <v>199</v>
      </c>
      <c r="C482" s="37" t="s">
        <v>188</v>
      </c>
      <c r="D482" s="37" t="s">
        <v>189</v>
      </c>
      <c r="E482" s="39">
        <v>542.7081680279</v>
      </c>
      <c r="F482" s="39">
        <v>-10.412291009400001</v>
      </c>
      <c r="G482" s="39">
        <v>920.47</v>
      </c>
      <c r="H482" s="39">
        <v>1266447.25</v>
      </c>
      <c r="I482" s="39">
        <v>80709.24</v>
      </c>
    </row>
    <row r="483" spans="1:9" ht="11.25">
      <c r="A483" s="37" t="s">
        <v>213</v>
      </c>
      <c r="B483" s="37" t="s">
        <v>199</v>
      </c>
      <c r="C483" s="37" t="s">
        <v>188</v>
      </c>
      <c r="D483" s="37" t="s">
        <v>190</v>
      </c>
      <c r="E483" s="39">
        <v>-252.32551366390001</v>
      </c>
      <c r="F483" s="39">
        <v>-10.412291009400001</v>
      </c>
      <c r="G483" s="39">
        <v>17464.25</v>
      </c>
      <c r="H483" s="39">
        <v>6272933.2599999998</v>
      </c>
      <c r="I483" s="39">
        <v>1117064.18</v>
      </c>
    </row>
    <row r="484" spans="1:9" ht="11.25">
      <c r="A484" s="37" t="s">
        <v>213</v>
      </c>
      <c r="B484" s="37" t="s">
        <v>199</v>
      </c>
      <c r="C484" s="37" t="s">
        <v>191</v>
      </c>
      <c r="D484" s="37" t="s">
        <v>189</v>
      </c>
      <c r="E484" s="39">
        <v>665.0315095034</v>
      </c>
      <c r="F484" s="39">
        <v>-10.412291009400001</v>
      </c>
      <c r="G484" s="39">
        <v>1267.50</v>
      </c>
      <c r="H484" s="39">
        <v>1638922.99</v>
      </c>
      <c r="I484" s="39">
        <v>112887.37</v>
      </c>
    </row>
    <row r="485" spans="1:9" ht="11.25">
      <c r="A485" s="37" t="s">
        <v>213</v>
      </c>
      <c r="B485" s="37" t="s">
        <v>199</v>
      </c>
      <c r="C485" s="37" t="s">
        <v>191</v>
      </c>
      <c r="D485" s="37" t="s">
        <v>190</v>
      </c>
      <c r="E485" s="39">
        <v>-224.19952950979999</v>
      </c>
      <c r="F485" s="39">
        <v>-10.412291009400001</v>
      </c>
      <c r="G485" s="39">
        <v>17534.02</v>
      </c>
      <c r="H485" s="39">
        <v>5653309.6900000004</v>
      </c>
      <c r="I485" s="39">
        <v>1054898.41</v>
      </c>
    </row>
    <row r="486" spans="1:9" ht="11.25">
      <c r="A486" s="37" t="s">
        <v>213</v>
      </c>
      <c r="B486" s="37" t="s">
        <v>200</v>
      </c>
      <c r="C486" s="37" t="s">
        <v>188</v>
      </c>
      <c r="D486" s="37" t="s">
        <v>189</v>
      </c>
      <c r="E486" s="39">
        <v>689.62427388829997</v>
      </c>
      <c r="F486" s="39">
        <v>-10.412291009400001</v>
      </c>
      <c r="G486" s="39">
        <v>1432.15</v>
      </c>
      <c r="H486" s="39">
        <v>1709776.53</v>
      </c>
      <c r="I486" s="39">
        <v>122070.39</v>
      </c>
    </row>
    <row r="487" spans="1:9" ht="11.25">
      <c r="A487" s="37" t="s">
        <v>213</v>
      </c>
      <c r="B487" s="37" t="s">
        <v>200</v>
      </c>
      <c r="C487" s="37" t="s">
        <v>188</v>
      </c>
      <c r="D487" s="37" t="s">
        <v>190</v>
      </c>
      <c r="E487" s="39">
        <v>-152.9281013337</v>
      </c>
      <c r="F487" s="39">
        <v>-10.412291009400001</v>
      </c>
      <c r="G487" s="39">
        <v>17398.62</v>
      </c>
      <c r="H487" s="39">
        <v>5613396.5700000003</v>
      </c>
      <c r="I487" s="39">
        <v>1085940.53</v>
      </c>
    </row>
    <row r="488" spans="1:9" ht="11.25">
      <c r="A488" s="37" t="s">
        <v>213</v>
      </c>
      <c r="B488" s="37" t="s">
        <v>200</v>
      </c>
      <c r="C488" s="37" t="s">
        <v>191</v>
      </c>
      <c r="D488" s="37" t="s">
        <v>189</v>
      </c>
      <c r="E488" s="39">
        <v>961.46510157820001</v>
      </c>
      <c r="F488" s="39">
        <v>-10.412291009400001</v>
      </c>
      <c r="G488" s="39">
        <v>1533.11</v>
      </c>
      <c r="H488" s="39">
        <v>2272060.06</v>
      </c>
      <c r="I488" s="39">
        <v>149765.74</v>
      </c>
    </row>
    <row r="489" spans="1:9" ht="11.25">
      <c r="A489" s="37" t="s">
        <v>213</v>
      </c>
      <c r="B489" s="37" t="s">
        <v>200</v>
      </c>
      <c r="C489" s="37" t="s">
        <v>191</v>
      </c>
      <c r="D489" s="37" t="s">
        <v>190</v>
      </c>
      <c r="E489" s="39">
        <v>-209.69237815279999</v>
      </c>
      <c r="F489" s="39">
        <v>-10.412291009400001</v>
      </c>
      <c r="G489" s="39">
        <v>16723.95</v>
      </c>
      <c r="H489" s="39">
        <v>6137698.0099999998</v>
      </c>
      <c r="I489" s="39">
        <v>1121200.27</v>
      </c>
    </row>
    <row r="490" spans="1:9" ht="11.25">
      <c r="A490" s="37" t="s">
        <v>213</v>
      </c>
      <c r="B490" s="37" t="s">
        <v>201</v>
      </c>
      <c r="C490" s="37" t="s">
        <v>188</v>
      </c>
      <c r="D490" s="37" t="s">
        <v>189</v>
      </c>
      <c r="E490" s="39">
        <v>444.18906324329998</v>
      </c>
      <c r="F490" s="39">
        <v>-10.412291009400001</v>
      </c>
      <c r="G490" s="39">
        <v>1660.74</v>
      </c>
      <c r="H490" s="39">
        <v>2569424.45</v>
      </c>
      <c r="I490" s="39">
        <v>149887.18</v>
      </c>
    </row>
    <row r="491" spans="1:9" ht="11.25">
      <c r="A491" s="37" t="s">
        <v>213</v>
      </c>
      <c r="B491" s="37" t="s">
        <v>201</v>
      </c>
      <c r="C491" s="37" t="s">
        <v>188</v>
      </c>
      <c r="D491" s="37" t="s">
        <v>190</v>
      </c>
      <c r="E491" s="39">
        <v>-113.43812715110001</v>
      </c>
      <c r="F491" s="39">
        <v>-10.412291009400001</v>
      </c>
      <c r="G491" s="39">
        <v>14138.66</v>
      </c>
      <c r="H491" s="39">
        <v>5721232.6399999997</v>
      </c>
      <c r="I491" s="39">
        <v>891104.30</v>
      </c>
    </row>
    <row r="492" spans="1:9" ht="11.25">
      <c r="A492" s="37" t="s">
        <v>213</v>
      </c>
      <c r="B492" s="37" t="s">
        <v>201</v>
      </c>
      <c r="C492" s="37" t="s">
        <v>191</v>
      </c>
      <c r="D492" s="37" t="s">
        <v>189</v>
      </c>
      <c r="E492" s="39">
        <v>485.61013290199998</v>
      </c>
      <c r="F492" s="39">
        <v>-10.412291009400001</v>
      </c>
      <c r="G492" s="39">
        <v>1561.40</v>
      </c>
      <c r="H492" s="39">
        <v>2141775.39</v>
      </c>
      <c r="I492" s="39">
        <v>146898.31</v>
      </c>
    </row>
    <row r="493" spans="1:9" ht="11.25">
      <c r="A493" s="37" t="s">
        <v>213</v>
      </c>
      <c r="B493" s="37" t="s">
        <v>201</v>
      </c>
      <c r="C493" s="37" t="s">
        <v>191</v>
      </c>
      <c r="D493" s="37" t="s">
        <v>190</v>
      </c>
      <c r="E493" s="39">
        <v>-155.2674431536</v>
      </c>
      <c r="F493" s="39">
        <v>-10.412291009400001</v>
      </c>
      <c r="G493" s="39">
        <v>14026.69</v>
      </c>
      <c r="H493" s="39">
        <v>5999574.3499999996</v>
      </c>
      <c r="I493" s="39">
        <v>969608.80</v>
      </c>
    </row>
    <row r="494" spans="1:9" ht="11.25">
      <c r="A494" s="37" t="s">
        <v>213</v>
      </c>
      <c r="B494" s="37" t="s">
        <v>202</v>
      </c>
      <c r="C494" s="37" t="s">
        <v>188</v>
      </c>
      <c r="D494" s="37" t="s">
        <v>189</v>
      </c>
      <c r="E494" s="39">
        <v>626.77596050449995</v>
      </c>
      <c r="F494" s="39">
        <v>-10.412291009400001</v>
      </c>
      <c r="G494" s="39">
        <v>1557.43</v>
      </c>
      <c r="H494" s="39">
        <v>2453379.48</v>
      </c>
      <c r="I494" s="39">
        <v>147060.53</v>
      </c>
    </row>
    <row r="495" spans="1:9" ht="11.25">
      <c r="A495" s="37" t="s">
        <v>213</v>
      </c>
      <c r="B495" s="37" t="s">
        <v>202</v>
      </c>
      <c r="C495" s="37" t="s">
        <v>188</v>
      </c>
      <c r="D495" s="37" t="s">
        <v>190</v>
      </c>
      <c r="E495" s="39">
        <v>-123.91054385530001</v>
      </c>
      <c r="F495" s="39">
        <v>-10.412291009400001</v>
      </c>
      <c r="G495" s="39">
        <v>11498.79</v>
      </c>
      <c r="H495" s="39">
        <v>5642099.7199999997</v>
      </c>
      <c r="I495" s="39">
        <v>747486.32</v>
      </c>
    </row>
    <row r="496" spans="1:9" ht="11.25">
      <c r="A496" s="37" t="s">
        <v>213</v>
      </c>
      <c r="B496" s="37" t="s">
        <v>202</v>
      </c>
      <c r="C496" s="37" t="s">
        <v>191</v>
      </c>
      <c r="D496" s="37" t="s">
        <v>189</v>
      </c>
      <c r="E496" s="39">
        <v>416.30437168859999</v>
      </c>
      <c r="F496" s="39">
        <v>-10.412291009400001</v>
      </c>
      <c r="G496" s="39">
        <v>1665.73</v>
      </c>
      <c r="H496" s="39">
        <v>3326717.79</v>
      </c>
      <c r="I496" s="39">
        <v>163209.08</v>
      </c>
    </row>
    <row r="497" spans="1:9" ht="11.25">
      <c r="A497" s="37" t="s">
        <v>213</v>
      </c>
      <c r="B497" s="37" t="s">
        <v>202</v>
      </c>
      <c r="C497" s="37" t="s">
        <v>191</v>
      </c>
      <c r="D497" s="37" t="s">
        <v>190</v>
      </c>
      <c r="E497" s="39">
        <v>-61.822296194300002</v>
      </c>
      <c r="F497" s="39">
        <v>-10.412291009400001</v>
      </c>
      <c r="G497" s="39">
        <v>11437.81</v>
      </c>
      <c r="H497" s="39">
        <v>6587386.4900000002</v>
      </c>
      <c r="I497" s="39">
        <v>855303.81</v>
      </c>
    </row>
    <row r="498" spans="1:9" ht="11.25">
      <c r="A498" s="37" t="s">
        <v>213</v>
      </c>
      <c r="B498" s="37" t="s">
        <v>203</v>
      </c>
      <c r="C498" s="37" t="s">
        <v>188</v>
      </c>
      <c r="D498" s="37" t="s">
        <v>189</v>
      </c>
      <c r="E498" s="39">
        <v>462.79076407069999</v>
      </c>
      <c r="F498" s="39">
        <v>-10.412291009400001</v>
      </c>
      <c r="G498" s="39">
        <v>2020.09</v>
      </c>
      <c r="H498" s="39">
        <v>3177898.12</v>
      </c>
      <c r="I498" s="39">
        <v>172422.38</v>
      </c>
    </row>
    <row r="499" spans="1:9" ht="11.25">
      <c r="A499" s="37" t="s">
        <v>213</v>
      </c>
      <c r="B499" s="37" t="s">
        <v>203</v>
      </c>
      <c r="C499" s="37" t="s">
        <v>188</v>
      </c>
      <c r="D499" s="37" t="s">
        <v>190</v>
      </c>
      <c r="E499" s="39">
        <v>-38.394378912199997</v>
      </c>
      <c r="F499" s="39">
        <v>-10.412291009400001</v>
      </c>
      <c r="G499" s="39">
        <v>8921.98</v>
      </c>
      <c r="H499" s="39">
        <v>5439009.2699999996</v>
      </c>
      <c r="I499" s="39">
        <v>614135</v>
      </c>
    </row>
    <row r="500" spans="1:9" ht="11.25">
      <c r="A500" s="37" t="s">
        <v>213</v>
      </c>
      <c r="B500" s="37" t="s">
        <v>203</v>
      </c>
      <c r="C500" s="37" t="s">
        <v>191</v>
      </c>
      <c r="D500" s="37" t="s">
        <v>189</v>
      </c>
      <c r="E500" s="39">
        <v>660.8574248072</v>
      </c>
      <c r="F500" s="39">
        <v>-10.412291009400001</v>
      </c>
      <c r="G500" s="39">
        <v>1833.75</v>
      </c>
      <c r="H500" s="39">
        <v>2890120.80</v>
      </c>
      <c r="I500" s="39">
        <v>176347.60</v>
      </c>
    </row>
    <row r="501" spans="1:9" ht="11.25">
      <c r="A501" s="37" t="s">
        <v>213</v>
      </c>
      <c r="B501" s="37" t="s">
        <v>203</v>
      </c>
      <c r="C501" s="37" t="s">
        <v>191</v>
      </c>
      <c r="D501" s="37" t="s">
        <v>190</v>
      </c>
      <c r="E501" s="39">
        <v>7.0978558967999996</v>
      </c>
      <c r="F501" s="39">
        <v>-10.412291009400001</v>
      </c>
      <c r="G501" s="39">
        <v>8632.04</v>
      </c>
      <c r="H501" s="39">
        <v>6100094.9800000004</v>
      </c>
      <c r="I501" s="39">
        <v>633619.69</v>
      </c>
    </row>
    <row r="502" spans="1:9" ht="11.25">
      <c r="A502" s="37" t="s">
        <v>213</v>
      </c>
      <c r="B502" s="37" t="s">
        <v>204</v>
      </c>
      <c r="C502" s="37" t="s">
        <v>188</v>
      </c>
      <c r="D502" s="37" t="s">
        <v>189</v>
      </c>
      <c r="E502" s="39">
        <v>1040.3287420137001</v>
      </c>
      <c r="F502" s="39">
        <v>-10.412291009400001</v>
      </c>
      <c r="G502" s="39">
        <v>2153.03</v>
      </c>
      <c r="H502" s="39">
        <v>3601193.25</v>
      </c>
      <c r="I502" s="39">
        <v>201352</v>
      </c>
    </row>
    <row r="503" spans="1:9" ht="11.25">
      <c r="A503" s="37" t="s">
        <v>213</v>
      </c>
      <c r="B503" s="37" t="s">
        <v>204</v>
      </c>
      <c r="C503" s="37" t="s">
        <v>188</v>
      </c>
      <c r="D503" s="37" t="s">
        <v>190</v>
      </c>
      <c r="E503" s="39">
        <v>75.915282864900007</v>
      </c>
      <c r="F503" s="39">
        <v>-10.412291009400001</v>
      </c>
      <c r="G503" s="39">
        <v>6551.78</v>
      </c>
      <c r="H503" s="39">
        <v>4117424.47</v>
      </c>
      <c r="I503" s="39">
        <v>446324.53</v>
      </c>
    </row>
    <row r="504" spans="1:9" ht="11.25">
      <c r="A504" s="37" t="s">
        <v>213</v>
      </c>
      <c r="B504" s="37" t="s">
        <v>204</v>
      </c>
      <c r="C504" s="37" t="s">
        <v>191</v>
      </c>
      <c r="D504" s="37" t="s">
        <v>189</v>
      </c>
      <c r="E504" s="39">
        <v>640.78951245450003</v>
      </c>
      <c r="F504" s="39">
        <v>-10.412291009400001</v>
      </c>
      <c r="G504" s="39">
        <v>1190.65</v>
      </c>
      <c r="H504" s="39">
        <v>2584870.54</v>
      </c>
      <c r="I504" s="39">
        <v>110492.79</v>
      </c>
    </row>
    <row r="505" spans="1:9" ht="11.25">
      <c r="A505" s="37" t="s">
        <v>213</v>
      </c>
      <c r="B505" s="37" t="s">
        <v>204</v>
      </c>
      <c r="C505" s="37" t="s">
        <v>191</v>
      </c>
      <c r="D505" s="37" t="s">
        <v>190</v>
      </c>
      <c r="E505" s="39">
        <v>10.353028363</v>
      </c>
      <c r="F505" s="39">
        <v>-10.412291009400001</v>
      </c>
      <c r="G505" s="39">
        <v>5466.98</v>
      </c>
      <c r="H505" s="39">
        <v>3984490.86</v>
      </c>
      <c r="I505" s="39">
        <v>403005.01</v>
      </c>
    </row>
    <row r="506" spans="1:9" ht="11.25">
      <c r="A506" s="37" t="s">
        <v>213</v>
      </c>
      <c r="B506" s="37" t="s">
        <v>205</v>
      </c>
      <c r="C506" s="37" t="s">
        <v>188</v>
      </c>
      <c r="D506" s="37" t="s">
        <v>189</v>
      </c>
      <c r="E506" s="39">
        <v>1021.6488871791</v>
      </c>
      <c r="F506" s="39">
        <v>-10.412291009400001</v>
      </c>
      <c r="G506" s="39">
        <v>1910.16</v>
      </c>
      <c r="H506" s="39">
        <v>3383207.53</v>
      </c>
      <c r="I506" s="39">
        <v>180601</v>
      </c>
    </row>
    <row r="507" spans="1:9" ht="11.25">
      <c r="A507" s="37" t="s">
        <v>213</v>
      </c>
      <c r="B507" s="37" t="s">
        <v>205</v>
      </c>
      <c r="C507" s="37" t="s">
        <v>188</v>
      </c>
      <c r="D507" s="37" t="s">
        <v>190</v>
      </c>
      <c r="E507" s="39">
        <v>109.77481279120001</v>
      </c>
      <c r="F507" s="39">
        <v>-10.412291009400001</v>
      </c>
      <c r="G507" s="39">
        <v>3189.26</v>
      </c>
      <c r="H507" s="39">
        <v>2823147.54</v>
      </c>
      <c r="I507" s="39">
        <v>240413.46</v>
      </c>
    </row>
    <row r="508" spans="1:9" ht="11.25">
      <c r="A508" s="37" t="s">
        <v>213</v>
      </c>
      <c r="B508" s="37" t="s">
        <v>205</v>
      </c>
      <c r="C508" s="37" t="s">
        <v>191</v>
      </c>
      <c r="D508" s="37" t="s">
        <v>189</v>
      </c>
      <c r="E508" s="39">
        <v>1022.8643748596</v>
      </c>
      <c r="F508" s="39">
        <v>-10.412291009400001</v>
      </c>
      <c r="G508" s="39">
        <v>1043.75</v>
      </c>
      <c r="H508" s="39">
        <v>2192757.34</v>
      </c>
      <c r="I508" s="39">
        <v>113300.93</v>
      </c>
    </row>
    <row r="509" spans="1:9" ht="11.25">
      <c r="A509" s="37" t="s">
        <v>213</v>
      </c>
      <c r="B509" s="37" t="s">
        <v>205</v>
      </c>
      <c r="C509" s="37" t="s">
        <v>191</v>
      </c>
      <c r="D509" s="37" t="s">
        <v>190</v>
      </c>
      <c r="E509" s="39">
        <v>75.291006802699997</v>
      </c>
      <c r="F509" s="39">
        <v>-10.412291009400001</v>
      </c>
      <c r="G509" s="39">
        <v>2376.28</v>
      </c>
      <c r="H509" s="39">
        <v>1927475.11</v>
      </c>
      <c r="I509" s="39">
        <v>182781.88</v>
      </c>
    </row>
    <row r="510" spans="1:9" ht="11.25">
      <c r="A510" s="37" t="s">
        <v>213</v>
      </c>
      <c r="B510" s="37" t="s">
        <v>206</v>
      </c>
      <c r="C510" s="37" t="s">
        <v>188</v>
      </c>
      <c r="D510" s="37" t="s">
        <v>189</v>
      </c>
      <c r="E510" s="39">
        <v>1194.5109662208999</v>
      </c>
      <c r="F510" s="39">
        <v>-10.412291009400001</v>
      </c>
      <c r="G510" s="39">
        <v>2149.40</v>
      </c>
      <c r="H510" s="39">
        <v>3848367.58</v>
      </c>
      <c r="I510" s="39">
        <v>221492.14</v>
      </c>
    </row>
    <row r="511" spans="1:9" ht="11.25">
      <c r="A511" s="37" t="s">
        <v>213</v>
      </c>
      <c r="B511" s="37" t="s">
        <v>206</v>
      </c>
      <c r="C511" s="37" t="s">
        <v>188</v>
      </c>
      <c r="D511" s="37" t="s">
        <v>190</v>
      </c>
      <c r="E511" s="39">
        <v>252.3672290602</v>
      </c>
      <c r="F511" s="39">
        <v>-10.412291009400001</v>
      </c>
      <c r="G511" s="39">
        <v>1366.42</v>
      </c>
      <c r="H511" s="39">
        <v>1318058.52</v>
      </c>
      <c r="I511" s="39">
        <v>108239.60</v>
      </c>
    </row>
    <row r="512" spans="1:9" ht="11.25">
      <c r="A512" s="37" t="s">
        <v>213</v>
      </c>
      <c r="B512" s="37" t="s">
        <v>206</v>
      </c>
      <c r="C512" s="37" t="s">
        <v>191</v>
      </c>
      <c r="D512" s="37" t="s">
        <v>189</v>
      </c>
      <c r="E512" s="39">
        <v>1140.49882742</v>
      </c>
      <c r="F512" s="39">
        <v>-10.412291009400001</v>
      </c>
      <c r="G512" s="39">
        <v>452.44</v>
      </c>
      <c r="H512" s="39">
        <v>927460.56</v>
      </c>
      <c r="I512" s="39">
        <v>46035.15</v>
      </c>
    </row>
    <row r="513" spans="1:9" ht="11.25">
      <c r="A513" s="37" t="s">
        <v>213</v>
      </c>
      <c r="B513" s="37" t="s">
        <v>206</v>
      </c>
      <c r="C513" s="37" t="s">
        <v>191</v>
      </c>
      <c r="D513" s="37" t="s">
        <v>190</v>
      </c>
      <c r="E513" s="39">
        <v>86.446388216900004</v>
      </c>
      <c r="F513" s="39">
        <v>-10.412291009400001</v>
      </c>
      <c r="G513" s="39">
        <v>957.33</v>
      </c>
      <c r="H513" s="39">
        <v>709766.80</v>
      </c>
      <c r="I513" s="39">
        <v>69780.70</v>
      </c>
    </row>
    <row r="514" spans="1:9" ht="11.25">
      <c r="A514" s="37" t="s">
        <v>214</v>
      </c>
      <c r="B514" s="37" t="s">
        <v>187</v>
      </c>
      <c r="C514" s="37" t="s">
        <v>188</v>
      </c>
      <c r="D514" s="37" t="s">
        <v>189</v>
      </c>
      <c r="E514" s="39">
        <v>0</v>
      </c>
      <c r="F514" s="39">
        <v>0</v>
      </c>
      <c r="G514" s="39">
        <v>2300.09</v>
      </c>
      <c r="H514" s="39">
        <v>1194478.22</v>
      </c>
      <c r="I514" s="39">
        <v>44264.47</v>
      </c>
    </row>
    <row r="515" spans="1:9" ht="11.25">
      <c r="A515" s="37" t="s">
        <v>214</v>
      </c>
      <c r="B515" s="37" t="s">
        <v>187</v>
      </c>
      <c r="C515" s="37" t="s">
        <v>188</v>
      </c>
      <c r="D515" s="37" t="s">
        <v>190</v>
      </c>
      <c r="E515" s="39">
        <v>0</v>
      </c>
      <c r="F515" s="39">
        <v>0</v>
      </c>
      <c r="G515" s="39">
        <v>140543.97</v>
      </c>
      <c r="H515" s="39">
        <v>15983856.9</v>
      </c>
      <c r="I515" s="39">
        <v>1361197.88</v>
      </c>
    </row>
    <row r="516" spans="1:9" ht="11.25">
      <c r="A516" s="37" t="s">
        <v>214</v>
      </c>
      <c r="B516" s="37" t="s">
        <v>187</v>
      </c>
      <c r="C516" s="37" t="s">
        <v>191</v>
      </c>
      <c r="D516" s="37" t="s">
        <v>189</v>
      </c>
      <c r="E516" s="39">
        <v>0</v>
      </c>
      <c r="F516" s="39">
        <v>0</v>
      </c>
      <c r="G516" s="39">
        <v>2093.99</v>
      </c>
      <c r="H516" s="39">
        <v>1056220.57</v>
      </c>
      <c r="I516" s="39">
        <v>37416.11</v>
      </c>
    </row>
    <row r="517" spans="1:9" ht="11.25">
      <c r="A517" s="37" t="s">
        <v>214</v>
      </c>
      <c r="B517" s="37" t="s">
        <v>187</v>
      </c>
      <c r="C517" s="37" t="s">
        <v>191</v>
      </c>
      <c r="D517" s="37" t="s">
        <v>190</v>
      </c>
      <c r="E517" s="39">
        <v>0</v>
      </c>
      <c r="F517" s="39">
        <v>0</v>
      </c>
      <c r="G517" s="39">
        <v>146513.63</v>
      </c>
      <c r="H517" s="39">
        <v>15297461.560000001</v>
      </c>
      <c r="I517" s="39">
        <v>1426926.87</v>
      </c>
    </row>
    <row r="518" spans="1:9" ht="11.25">
      <c r="A518" s="37" t="s">
        <v>214</v>
      </c>
      <c r="B518" s="37" t="s">
        <v>192</v>
      </c>
      <c r="C518" s="37" t="s">
        <v>188</v>
      </c>
      <c r="D518" s="37" t="s">
        <v>189</v>
      </c>
      <c r="E518" s="39">
        <v>339.54152466239998</v>
      </c>
      <c r="F518" s="39">
        <v>95.449058392799998</v>
      </c>
      <c r="G518" s="39">
        <v>1236.30</v>
      </c>
      <c r="H518" s="39">
        <v>1218788.84</v>
      </c>
      <c r="I518" s="39">
        <v>106997.59</v>
      </c>
    </row>
    <row r="519" spans="1:9" ht="11.25">
      <c r="A519" s="37" t="s">
        <v>214</v>
      </c>
      <c r="B519" s="37" t="s">
        <v>192</v>
      </c>
      <c r="C519" s="37" t="s">
        <v>188</v>
      </c>
      <c r="D519" s="37" t="s">
        <v>190</v>
      </c>
      <c r="E519" s="39">
        <v>-208.8072404957</v>
      </c>
      <c r="F519" s="39">
        <v>95.449058392799998</v>
      </c>
      <c r="G519" s="39">
        <v>48961.30</v>
      </c>
      <c r="H519" s="39">
        <v>9041936.8800000008</v>
      </c>
      <c r="I519" s="39">
        <v>2463991.38</v>
      </c>
    </row>
    <row r="520" spans="1:9" ht="11.25">
      <c r="A520" s="37" t="s">
        <v>214</v>
      </c>
      <c r="B520" s="37" t="s">
        <v>192</v>
      </c>
      <c r="C520" s="37" t="s">
        <v>191</v>
      </c>
      <c r="D520" s="37" t="s">
        <v>189</v>
      </c>
      <c r="E520" s="39">
        <v>530.86452211790004</v>
      </c>
      <c r="F520" s="39">
        <v>95.449058392799998</v>
      </c>
      <c r="G520" s="39">
        <v>1009.01</v>
      </c>
      <c r="H520" s="39">
        <v>1253437.06</v>
      </c>
      <c r="I520" s="39">
        <v>78162.23</v>
      </c>
    </row>
    <row r="521" spans="1:9" ht="11.25">
      <c r="A521" s="37" t="s">
        <v>214</v>
      </c>
      <c r="B521" s="37" t="s">
        <v>192</v>
      </c>
      <c r="C521" s="37" t="s">
        <v>191</v>
      </c>
      <c r="D521" s="37" t="s">
        <v>190</v>
      </c>
      <c r="E521" s="39">
        <v>-265.92252363339998</v>
      </c>
      <c r="F521" s="39">
        <v>95.449058392799998</v>
      </c>
      <c r="G521" s="39">
        <v>50859.61</v>
      </c>
      <c r="H521" s="39">
        <v>6101545.8099999996</v>
      </c>
      <c r="I521" s="39">
        <v>1796865.86</v>
      </c>
    </row>
    <row r="522" spans="1:9" ht="11.25">
      <c r="A522" s="37" t="s">
        <v>214</v>
      </c>
      <c r="B522" s="37" t="s">
        <v>193</v>
      </c>
      <c r="C522" s="37" t="s">
        <v>188</v>
      </c>
      <c r="D522" s="37" t="s">
        <v>189</v>
      </c>
      <c r="E522" s="39">
        <v>335.68527510180002</v>
      </c>
      <c r="F522" s="39">
        <v>-8.1073911104</v>
      </c>
      <c r="G522" s="39">
        <v>922</v>
      </c>
      <c r="H522" s="39">
        <v>970324.10</v>
      </c>
      <c r="I522" s="39">
        <v>82901.92</v>
      </c>
    </row>
    <row r="523" spans="1:9" ht="11.25">
      <c r="A523" s="37" t="s">
        <v>214</v>
      </c>
      <c r="B523" s="37" t="s">
        <v>193</v>
      </c>
      <c r="C523" s="37" t="s">
        <v>188</v>
      </c>
      <c r="D523" s="37" t="s">
        <v>190</v>
      </c>
      <c r="E523" s="39">
        <v>-171.54083063229999</v>
      </c>
      <c r="F523" s="39">
        <v>-8.1073911104</v>
      </c>
      <c r="G523" s="39">
        <v>39373.91</v>
      </c>
      <c r="H523" s="39">
        <v>9375149.9000000004</v>
      </c>
      <c r="I523" s="39">
        <v>2044182.11</v>
      </c>
    </row>
    <row r="524" spans="1:9" ht="11.25">
      <c r="A524" s="37" t="s">
        <v>214</v>
      </c>
      <c r="B524" s="37" t="s">
        <v>193</v>
      </c>
      <c r="C524" s="37" t="s">
        <v>191</v>
      </c>
      <c r="D524" s="37" t="s">
        <v>189</v>
      </c>
      <c r="E524" s="39">
        <v>23.276766242099999</v>
      </c>
      <c r="F524" s="39">
        <v>-8.1073911104</v>
      </c>
      <c r="G524" s="39">
        <v>527.51</v>
      </c>
      <c r="H524" s="39">
        <v>885659.60</v>
      </c>
      <c r="I524" s="39">
        <v>49471.54</v>
      </c>
    </row>
    <row r="525" spans="1:9" ht="11.25">
      <c r="A525" s="37" t="s">
        <v>214</v>
      </c>
      <c r="B525" s="37" t="s">
        <v>193</v>
      </c>
      <c r="C525" s="37" t="s">
        <v>191</v>
      </c>
      <c r="D525" s="37" t="s">
        <v>190</v>
      </c>
      <c r="E525" s="39">
        <v>-275.45685165750001</v>
      </c>
      <c r="F525" s="39">
        <v>-8.1073911104</v>
      </c>
      <c r="G525" s="39">
        <v>42715.69</v>
      </c>
      <c r="H525" s="39">
        <v>4492837.70</v>
      </c>
      <c r="I525" s="39">
        <v>1497496.72</v>
      </c>
    </row>
    <row r="526" spans="1:9" ht="11.25">
      <c r="A526" s="37" t="s">
        <v>214</v>
      </c>
      <c r="B526" s="37" t="s">
        <v>194</v>
      </c>
      <c r="C526" s="37" t="s">
        <v>188</v>
      </c>
      <c r="D526" s="37" t="s">
        <v>189</v>
      </c>
      <c r="E526" s="39">
        <v>70.859953941200004</v>
      </c>
      <c r="F526" s="39">
        <v>-8.1073911104</v>
      </c>
      <c r="G526" s="39">
        <v>1739</v>
      </c>
      <c r="H526" s="39">
        <v>1259021.32</v>
      </c>
      <c r="I526" s="39">
        <v>146276.44</v>
      </c>
    </row>
    <row r="527" spans="1:9" ht="11.25">
      <c r="A527" s="37" t="s">
        <v>214</v>
      </c>
      <c r="B527" s="37" t="s">
        <v>194</v>
      </c>
      <c r="C527" s="37" t="s">
        <v>188</v>
      </c>
      <c r="D527" s="37" t="s">
        <v>190</v>
      </c>
      <c r="E527" s="39">
        <v>-112.9973490009</v>
      </c>
      <c r="F527" s="39">
        <v>-8.1073911104</v>
      </c>
      <c r="G527" s="39">
        <v>49485.26</v>
      </c>
      <c r="H527" s="39">
        <v>15223756.869999999</v>
      </c>
      <c r="I527" s="39">
        <v>2823028.52</v>
      </c>
    </row>
    <row r="528" spans="1:9" ht="11.25">
      <c r="A528" s="37" t="s">
        <v>214</v>
      </c>
      <c r="B528" s="37" t="s">
        <v>194</v>
      </c>
      <c r="C528" s="37" t="s">
        <v>191</v>
      </c>
      <c r="D528" s="37" t="s">
        <v>189</v>
      </c>
      <c r="E528" s="39">
        <v>473.43427673949998</v>
      </c>
      <c r="F528" s="39">
        <v>-8.1073911104</v>
      </c>
      <c r="G528" s="39">
        <v>921.29</v>
      </c>
      <c r="H528" s="39">
        <v>1313779.72</v>
      </c>
      <c r="I528" s="39">
        <v>98692.86</v>
      </c>
    </row>
    <row r="529" spans="1:9" ht="11.25">
      <c r="A529" s="37" t="s">
        <v>214</v>
      </c>
      <c r="B529" s="37" t="s">
        <v>194</v>
      </c>
      <c r="C529" s="37" t="s">
        <v>191</v>
      </c>
      <c r="D529" s="37" t="s">
        <v>190</v>
      </c>
      <c r="E529" s="39">
        <v>-284.57403984899997</v>
      </c>
      <c r="F529" s="39">
        <v>-8.1073911104</v>
      </c>
      <c r="G529" s="39">
        <v>54551.14</v>
      </c>
      <c r="H529" s="39">
        <v>6740217.4900000002</v>
      </c>
      <c r="I529" s="39">
        <v>2209646.27</v>
      </c>
    </row>
    <row r="530" spans="1:9" ht="11.25">
      <c r="A530" s="37" t="s">
        <v>214</v>
      </c>
      <c r="B530" s="37" t="s">
        <v>195</v>
      </c>
      <c r="C530" s="37" t="s">
        <v>188</v>
      </c>
      <c r="D530" s="37" t="s">
        <v>189</v>
      </c>
      <c r="E530" s="39">
        <v>306.10524844190002</v>
      </c>
      <c r="F530" s="39">
        <v>-8.1073911104</v>
      </c>
      <c r="G530" s="39">
        <v>1710.79</v>
      </c>
      <c r="H530" s="39">
        <v>1589034.04</v>
      </c>
      <c r="I530" s="39">
        <v>129382.97</v>
      </c>
    </row>
    <row r="531" spans="1:9" ht="11.25">
      <c r="A531" s="37" t="s">
        <v>214</v>
      </c>
      <c r="B531" s="37" t="s">
        <v>195</v>
      </c>
      <c r="C531" s="37" t="s">
        <v>188</v>
      </c>
      <c r="D531" s="37" t="s">
        <v>190</v>
      </c>
      <c r="E531" s="39">
        <v>-153.58697677340001</v>
      </c>
      <c r="F531" s="39">
        <v>-8.1073911104</v>
      </c>
      <c r="G531" s="39">
        <v>56888.62</v>
      </c>
      <c r="H531" s="39">
        <v>16451292.5</v>
      </c>
      <c r="I531" s="39">
        <v>3461936.30</v>
      </c>
    </row>
    <row r="532" spans="1:9" ht="11.25">
      <c r="A532" s="37" t="s">
        <v>214</v>
      </c>
      <c r="B532" s="37" t="s">
        <v>195</v>
      </c>
      <c r="C532" s="37" t="s">
        <v>191</v>
      </c>
      <c r="D532" s="37" t="s">
        <v>189</v>
      </c>
      <c r="E532" s="39">
        <v>32.589862380500001</v>
      </c>
      <c r="F532" s="39">
        <v>-8.1073911104</v>
      </c>
      <c r="G532" s="39">
        <v>1075.94</v>
      </c>
      <c r="H532" s="39">
        <v>891251.96</v>
      </c>
      <c r="I532" s="39">
        <v>91615.07</v>
      </c>
    </row>
    <row r="533" spans="1:9" ht="11.25">
      <c r="A533" s="37" t="s">
        <v>214</v>
      </c>
      <c r="B533" s="37" t="s">
        <v>195</v>
      </c>
      <c r="C533" s="37" t="s">
        <v>191</v>
      </c>
      <c r="D533" s="37" t="s">
        <v>190</v>
      </c>
      <c r="E533" s="39">
        <v>-274.03182031699998</v>
      </c>
      <c r="F533" s="39">
        <v>-8.1073911104</v>
      </c>
      <c r="G533" s="39">
        <v>61709.41</v>
      </c>
      <c r="H533" s="39">
        <v>7561012.1200000001</v>
      </c>
      <c r="I533" s="39">
        <v>2622192.38</v>
      </c>
    </row>
    <row r="534" spans="1:9" ht="11.25">
      <c r="A534" s="37" t="s">
        <v>214</v>
      </c>
      <c r="B534" s="37" t="s">
        <v>196</v>
      </c>
      <c r="C534" s="37" t="s">
        <v>188</v>
      </c>
      <c r="D534" s="37" t="s">
        <v>189</v>
      </c>
      <c r="E534" s="39">
        <v>377.90066350960001</v>
      </c>
      <c r="F534" s="39">
        <v>-8.1073911104</v>
      </c>
      <c r="G534" s="39">
        <v>1708.07</v>
      </c>
      <c r="H534" s="39">
        <v>1405604.12</v>
      </c>
      <c r="I534" s="39">
        <v>169964.99</v>
      </c>
    </row>
    <row r="535" spans="1:9" ht="11.25">
      <c r="A535" s="37" t="s">
        <v>214</v>
      </c>
      <c r="B535" s="37" t="s">
        <v>196</v>
      </c>
      <c r="C535" s="37" t="s">
        <v>188</v>
      </c>
      <c r="D535" s="37" t="s">
        <v>190</v>
      </c>
      <c r="E535" s="39">
        <v>-198.8991628574</v>
      </c>
      <c r="F535" s="39">
        <v>-8.1073911104</v>
      </c>
      <c r="G535" s="39">
        <v>58002.98</v>
      </c>
      <c r="H535" s="39">
        <v>13828011.970000001</v>
      </c>
      <c r="I535" s="39">
        <v>3670278.30</v>
      </c>
    </row>
    <row r="536" spans="1:9" ht="11.25">
      <c r="A536" s="37" t="s">
        <v>214</v>
      </c>
      <c r="B536" s="37" t="s">
        <v>196</v>
      </c>
      <c r="C536" s="37" t="s">
        <v>191</v>
      </c>
      <c r="D536" s="37" t="s">
        <v>189</v>
      </c>
      <c r="E536" s="39">
        <v>478.66185471720001</v>
      </c>
      <c r="F536" s="39">
        <v>-8.1073911104</v>
      </c>
      <c r="G536" s="39">
        <v>1171.34</v>
      </c>
      <c r="H536" s="39">
        <v>1001358.96</v>
      </c>
      <c r="I536" s="39">
        <v>122269.13</v>
      </c>
    </row>
    <row r="537" spans="1:9" ht="11.25">
      <c r="A537" s="37" t="s">
        <v>214</v>
      </c>
      <c r="B537" s="37" t="s">
        <v>196</v>
      </c>
      <c r="C537" s="37" t="s">
        <v>191</v>
      </c>
      <c r="D537" s="37" t="s">
        <v>190</v>
      </c>
      <c r="E537" s="39">
        <v>-277.27229599349999</v>
      </c>
      <c r="F537" s="39">
        <v>-8.1073911104</v>
      </c>
      <c r="G537" s="39">
        <v>61748.13</v>
      </c>
      <c r="H537" s="39">
        <v>9404461.1300000008</v>
      </c>
      <c r="I537" s="39">
        <v>2868354.67</v>
      </c>
    </row>
    <row r="538" spans="1:9" ht="11.25">
      <c r="A538" s="37" t="s">
        <v>214</v>
      </c>
      <c r="B538" s="37" t="s">
        <v>197</v>
      </c>
      <c r="C538" s="37" t="s">
        <v>188</v>
      </c>
      <c r="D538" s="37" t="s">
        <v>189</v>
      </c>
      <c r="E538" s="39">
        <v>206.57758821409999</v>
      </c>
      <c r="F538" s="39">
        <v>-8.1073911104</v>
      </c>
      <c r="G538" s="39">
        <v>2016</v>
      </c>
      <c r="H538" s="39">
        <v>2295254.26</v>
      </c>
      <c r="I538" s="39">
        <v>191205.61</v>
      </c>
    </row>
    <row r="539" spans="1:9" ht="11.25">
      <c r="A539" s="37" t="s">
        <v>214</v>
      </c>
      <c r="B539" s="37" t="s">
        <v>197</v>
      </c>
      <c r="C539" s="37" t="s">
        <v>188</v>
      </c>
      <c r="D539" s="37" t="s">
        <v>190</v>
      </c>
      <c r="E539" s="39">
        <v>-199.78261204270001</v>
      </c>
      <c r="F539" s="39">
        <v>-8.1073911104</v>
      </c>
      <c r="G539" s="39">
        <v>54942.94</v>
      </c>
      <c r="H539" s="39">
        <v>14122509.720000001</v>
      </c>
      <c r="I539" s="39">
        <v>3655017.91</v>
      </c>
    </row>
    <row r="540" spans="1:9" ht="11.25">
      <c r="A540" s="37" t="s">
        <v>214</v>
      </c>
      <c r="B540" s="37" t="s">
        <v>197</v>
      </c>
      <c r="C540" s="37" t="s">
        <v>191</v>
      </c>
      <c r="D540" s="37" t="s">
        <v>189</v>
      </c>
      <c r="E540" s="39">
        <v>375.2569435021</v>
      </c>
      <c r="F540" s="39">
        <v>-8.1073911104</v>
      </c>
      <c r="G540" s="39">
        <v>1397.09</v>
      </c>
      <c r="H540" s="39">
        <v>1592162.26</v>
      </c>
      <c r="I540" s="39">
        <v>141493.42</v>
      </c>
    </row>
    <row r="541" spans="1:9" ht="11.25">
      <c r="A541" s="37" t="s">
        <v>214</v>
      </c>
      <c r="B541" s="37" t="s">
        <v>197</v>
      </c>
      <c r="C541" s="37" t="s">
        <v>191</v>
      </c>
      <c r="D541" s="37" t="s">
        <v>190</v>
      </c>
      <c r="E541" s="39">
        <v>-257.30020508320001</v>
      </c>
      <c r="F541" s="39">
        <v>-8.1073911104</v>
      </c>
      <c r="G541" s="39">
        <v>58283.42</v>
      </c>
      <c r="H541" s="39">
        <v>10189291.82</v>
      </c>
      <c r="I541" s="39">
        <v>3108334.24</v>
      </c>
    </row>
    <row r="542" spans="1:9" ht="11.25">
      <c r="A542" s="37" t="s">
        <v>214</v>
      </c>
      <c r="B542" s="37" t="s">
        <v>198</v>
      </c>
      <c r="C542" s="37" t="s">
        <v>188</v>
      </c>
      <c r="D542" s="37" t="s">
        <v>189</v>
      </c>
      <c r="E542" s="39">
        <v>356.64667851809998</v>
      </c>
      <c r="F542" s="39">
        <v>-8.1073911104</v>
      </c>
      <c r="G542" s="39">
        <v>2150.03</v>
      </c>
      <c r="H542" s="39">
        <v>2369687.65</v>
      </c>
      <c r="I542" s="39">
        <v>177396.88</v>
      </c>
    </row>
    <row r="543" spans="1:9" ht="11.25">
      <c r="A543" s="37" t="s">
        <v>214</v>
      </c>
      <c r="B543" s="37" t="s">
        <v>198</v>
      </c>
      <c r="C543" s="37" t="s">
        <v>188</v>
      </c>
      <c r="D543" s="37" t="s">
        <v>190</v>
      </c>
      <c r="E543" s="39">
        <v>-176.9090883568</v>
      </c>
      <c r="F543" s="39">
        <v>-8.1073911104</v>
      </c>
      <c r="G543" s="39">
        <v>57181.45</v>
      </c>
      <c r="H543" s="39">
        <v>16813028.510000002</v>
      </c>
      <c r="I543" s="39">
        <v>4003773.80</v>
      </c>
    </row>
    <row r="544" spans="1:9" ht="11.25">
      <c r="A544" s="37" t="s">
        <v>214</v>
      </c>
      <c r="B544" s="37" t="s">
        <v>198</v>
      </c>
      <c r="C544" s="37" t="s">
        <v>191</v>
      </c>
      <c r="D544" s="37" t="s">
        <v>189</v>
      </c>
      <c r="E544" s="39">
        <v>435.79395286009998</v>
      </c>
      <c r="F544" s="39">
        <v>-8.1073911104</v>
      </c>
      <c r="G544" s="39">
        <v>2063.74</v>
      </c>
      <c r="H544" s="39">
        <v>3254942.33</v>
      </c>
      <c r="I544" s="39">
        <v>204337.39</v>
      </c>
    </row>
    <row r="545" spans="1:9" ht="11.25">
      <c r="A545" s="37" t="s">
        <v>214</v>
      </c>
      <c r="B545" s="37" t="s">
        <v>198</v>
      </c>
      <c r="C545" s="37" t="s">
        <v>191</v>
      </c>
      <c r="D545" s="37" t="s">
        <v>190</v>
      </c>
      <c r="E545" s="39">
        <v>-226.36356707210001</v>
      </c>
      <c r="F545" s="39">
        <v>-8.1073911104</v>
      </c>
      <c r="G545" s="39">
        <v>60738.97</v>
      </c>
      <c r="H545" s="39">
        <v>13299252</v>
      </c>
      <c r="I545" s="39">
        <v>3525094.51</v>
      </c>
    </row>
    <row r="546" spans="1:9" ht="11.25">
      <c r="A546" s="37" t="s">
        <v>214</v>
      </c>
      <c r="B546" s="37" t="s">
        <v>199</v>
      </c>
      <c r="C546" s="37" t="s">
        <v>188</v>
      </c>
      <c r="D546" s="37" t="s">
        <v>189</v>
      </c>
      <c r="E546" s="39">
        <v>569.44040327840003</v>
      </c>
      <c r="F546" s="39">
        <v>-8.1073911104</v>
      </c>
      <c r="G546" s="39">
        <v>2591</v>
      </c>
      <c r="H546" s="39">
        <v>3562742.44</v>
      </c>
      <c r="I546" s="39">
        <v>230760.81</v>
      </c>
    </row>
    <row r="547" spans="1:9" ht="11.25">
      <c r="A547" s="37" t="s">
        <v>214</v>
      </c>
      <c r="B547" s="37" t="s">
        <v>199</v>
      </c>
      <c r="C547" s="37" t="s">
        <v>188</v>
      </c>
      <c r="D547" s="37" t="s">
        <v>190</v>
      </c>
      <c r="E547" s="39">
        <v>-171.917362905</v>
      </c>
      <c r="F547" s="39">
        <v>-8.1073911104</v>
      </c>
      <c r="G547" s="39">
        <v>57727.01</v>
      </c>
      <c r="H547" s="39">
        <v>18140793.43</v>
      </c>
      <c r="I547" s="39">
        <v>3694888.44</v>
      </c>
    </row>
    <row r="548" spans="1:9" ht="11.25">
      <c r="A548" s="37" t="s">
        <v>214</v>
      </c>
      <c r="B548" s="37" t="s">
        <v>199</v>
      </c>
      <c r="C548" s="37" t="s">
        <v>191</v>
      </c>
      <c r="D548" s="37" t="s">
        <v>189</v>
      </c>
      <c r="E548" s="39">
        <v>325.04774707479999</v>
      </c>
      <c r="F548" s="39">
        <v>-8.1073911104</v>
      </c>
      <c r="G548" s="39">
        <v>2998.71</v>
      </c>
      <c r="H548" s="39">
        <v>4329515.71</v>
      </c>
      <c r="I548" s="39">
        <v>313049.36</v>
      </c>
    </row>
    <row r="549" spans="1:9" ht="11.25">
      <c r="A549" s="37" t="s">
        <v>214</v>
      </c>
      <c r="B549" s="37" t="s">
        <v>199</v>
      </c>
      <c r="C549" s="37" t="s">
        <v>191</v>
      </c>
      <c r="D549" s="37" t="s">
        <v>190</v>
      </c>
      <c r="E549" s="39">
        <v>-189.28192692740001</v>
      </c>
      <c r="F549" s="39">
        <v>-8.1073911104</v>
      </c>
      <c r="G549" s="39">
        <v>64944.53</v>
      </c>
      <c r="H549" s="39">
        <v>19431269.57</v>
      </c>
      <c r="I549" s="39">
        <v>4185492.60</v>
      </c>
    </row>
    <row r="550" spans="1:9" ht="11.25">
      <c r="A550" s="37" t="s">
        <v>214</v>
      </c>
      <c r="B550" s="37" t="s">
        <v>200</v>
      </c>
      <c r="C550" s="37" t="s">
        <v>188</v>
      </c>
      <c r="D550" s="37" t="s">
        <v>189</v>
      </c>
      <c r="E550" s="39">
        <v>349.90961284999997</v>
      </c>
      <c r="F550" s="39">
        <v>-8.1073911104</v>
      </c>
      <c r="G550" s="39">
        <v>3525.22</v>
      </c>
      <c r="H550" s="39">
        <v>5206809.11</v>
      </c>
      <c r="I550" s="39">
        <v>334284.59</v>
      </c>
    </row>
    <row r="551" spans="1:9" ht="11.25">
      <c r="A551" s="37" t="s">
        <v>214</v>
      </c>
      <c r="B551" s="37" t="s">
        <v>200</v>
      </c>
      <c r="C551" s="37" t="s">
        <v>188</v>
      </c>
      <c r="D551" s="37" t="s">
        <v>190</v>
      </c>
      <c r="E551" s="39">
        <v>-129.30732193200001</v>
      </c>
      <c r="F551" s="39">
        <v>-8.1073911104</v>
      </c>
      <c r="G551" s="39">
        <v>50081.75</v>
      </c>
      <c r="H551" s="39">
        <v>17698852.390000001</v>
      </c>
      <c r="I551" s="39">
        <v>3367790.97</v>
      </c>
    </row>
    <row r="552" spans="1:9" ht="11.25">
      <c r="A552" s="37" t="s">
        <v>214</v>
      </c>
      <c r="B552" s="37" t="s">
        <v>200</v>
      </c>
      <c r="C552" s="37" t="s">
        <v>191</v>
      </c>
      <c r="D552" s="37" t="s">
        <v>189</v>
      </c>
      <c r="E552" s="39">
        <v>326.08979079310001</v>
      </c>
      <c r="F552" s="39">
        <v>-8.1073911104</v>
      </c>
      <c r="G552" s="39">
        <v>3594.61</v>
      </c>
      <c r="H552" s="39">
        <v>5201835.26</v>
      </c>
      <c r="I552" s="39">
        <v>357718.81</v>
      </c>
    </row>
    <row r="553" spans="1:9" ht="11.25">
      <c r="A553" s="37" t="s">
        <v>214</v>
      </c>
      <c r="B553" s="37" t="s">
        <v>200</v>
      </c>
      <c r="C553" s="37" t="s">
        <v>191</v>
      </c>
      <c r="D553" s="37" t="s">
        <v>190</v>
      </c>
      <c r="E553" s="39">
        <v>-129.46033531570001</v>
      </c>
      <c r="F553" s="39">
        <v>-8.1073911104</v>
      </c>
      <c r="G553" s="39">
        <v>54587.81</v>
      </c>
      <c r="H553" s="39">
        <v>19308307.510000002</v>
      </c>
      <c r="I553" s="39">
        <v>3847633.50</v>
      </c>
    </row>
    <row r="554" spans="1:9" ht="11.25">
      <c r="A554" s="37" t="s">
        <v>214</v>
      </c>
      <c r="B554" s="37" t="s">
        <v>201</v>
      </c>
      <c r="C554" s="37" t="s">
        <v>188</v>
      </c>
      <c r="D554" s="37" t="s">
        <v>189</v>
      </c>
      <c r="E554" s="39">
        <v>732.32582985689999</v>
      </c>
      <c r="F554" s="39">
        <v>-8.1073911104</v>
      </c>
      <c r="G554" s="39">
        <v>3377.78</v>
      </c>
      <c r="H554" s="39">
        <v>4641246.11</v>
      </c>
      <c r="I554" s="39">
        <v>310788.13</v>
      </c>
    </row>
    <row r="555" spans="1:9" ht="11.25">
      <c r="A555" s="37" t="s">
        <v>214</v>
      </c>
      <c r="B555" s="37" t="s">
        <v>201</v>
      </c>
      <c r="C555" s="37" t="s">
        <v>188</v>
      </c>
      <c r="D555" s="37" t="s">
        <v>190</v>
      </c>
      <c r="E555" s="39">
        <v>-88.459131090900001</v>
      </c>
      <c r="F555" s="39">
        <v>-8.1073911104</v>
      </c>
      <c r="G555" s="39">
        <v>36561.09</v>
      </c>
      <c r="H555" s="39">
        <v>15838563.189999999</v>
      </c>
      <c r="I555" s="39">
        <v>2485414.45</v>
      </c>
    </row>
    <row r="556" spans="1:9" ht="11.25">
      <c r="A556" s="37" t="s">
        <v>214</v>
      </c>
      <c r="B556" s="37" t="s">
        <v>201</v>
      </c>
      <c r="C556" s="37" t="s">
        <v>191</v>
      </c>
      <c r="D556" s="37" t="s">
        <v>189</v>
      </c>
      <c r="E556" s="39">
        <v>409.11828988360003</v>
      </c>
      <c r="F556" s="39">
        <v>-8.1073911104</v>
      </c>
      <c r="G556" s="39">
        <v>3443.71</v>
      </c>
      <c r="H556" s="39">
        <v>4276439.34</v>
      </c>
      <c r="I556" s="39">
        <v>335743.40</v>
      </c>
    </row>
    <row r="557" spans="1:9" ht="11.25">
      <c r="A557" s="37" t="s">
        <v>214</v>
      </c>
      <c r="B557" s="37" t="s">
        <v>201</v>
      </c>
      <c r="C557" s="37" t="s">
        <v>191</v>
      </c>
      <c r="D557" s="37" t="s">
        <v>190</v>
      </c>
      <c r="E557" s="39">
        <v>-91.680415232200005</v>
      </c>
      <c r="F557" s="39">
        <v>-8.1073911104</v>
      </c>
      <c r="G557" s="39">
        <v>37843.61</v>
      </c>
      <c r="H557" s="39">
        <v>16807671.550000001</v>
      </c>
      <c r="I557" s="39">
        <v>2784649.98</v>
      </c>
    </row>
    <row r="558" spans="1:9" ht="11.25">
      <c r="A558" s="37" t="s">
        <v>214</v>
      </c>
      <c r="B558" s="37" t="s">
        <v>202</v>
      </c>
      <c r="C558" s="37" t="s">
        <v>188</v>
      </c>
      <c r="D558" s="37" t="s">
        <v>189</v>
      </c>
      <c r="E558" s="39">
        <v>542.31826870409998</v>
      </c>
      <c r="F558" s="39">
        <v>-8.1073911104</v>
      </c>
      <c r="G558" s="39">
        <v>3766.62</v>
      </c>
      <c r="H558" s="39">
        <v>5243216.02</v>
      </c>
      <c r="I558" s="39">
        <v>331454.19</v>
      </c>
    </row>
    <row r="559" spans="1:9" ht="11.25">
      <c r="A559" s="37" t="s">
        <v>214</v>
      </c>
      <c r="B559" s="37" t="s">
        <v>202</v>
      </c>
      <c r="C559" s="37" t="s">
        <v>188</v>
      </c>
      <c r="D559" s="37" t="s">
        <v>190</v>
      </c>
      <c r="E559" s="39">
        <v>-37.0109135768</v>
      </c>
      <c r="F559" s="39">
        <v>-8.1073911104</v>
      </c>
      <c r="G559" s="39">
        <v>30416.97</v>
      </c>
      <c r="H559" s="39">
        <v>16382592.949999999</v>
      </c>
      <c r="I559" s="39">
        <v>2140525.60</v>
      </c>
    </row>
    <row r="560" spans="1:9" ht="11.25">
      <c r="A560" s="37" t="s">
        <v>214</v>
      </c>
      <c r="B560" s="37" t="s">
        <v>202</v>
      </c>
      <c r="C560" s="37" t="s">
        <v>191</v>
      </c>
      <c r="D560" s="37" t="s">
        <v>189</v>
      </c>
      <c r="E560" s="39">
        <v>710.74512501679999</v>
      </c>
      <c r="F560" s="39">
        <v>-8.1073911104</v>
      </c>
      <c r="G560" s="39">
        <v>4047.09</v>
      </c>
      <c r="H560" s="39">
        <v>6396309.9699999997</v>
      </c>
      <c r="I560" s="39">
        <v>408967.65</v>
      </c>
    </row>
    <row r="561" spans="1:9" ht="11.25">
      <c r="A561" s="37" t="s">
        <v>214</v>
      </c>
      <c r="B561" s="37" t="s">
        <v>202</v>
      </c>
      <c r="C561" s="37" t="s">
        <v>191</v>
      </c>
      <c r="D561" s="37" t="s">
        <v>190</v>
      </c>
      <c r="E561" s="39">
        <v>-4.5770795187999997</v>
      </c>
      <c r="F561" s="39">
        <v>-8.1073911104</v>
      </c>
      <c r="G561" s="39">
        <v>28395.11</v>
      </c>
      <c r="H561" s="39">
        <v>17764813.199999999</v>
      </c>
      <c r="I561" s="39">
        <v>2200683.16</v>
      </c>
    </row>
    <row r="562" spans="1:9" ht="11.25">
      <c r="A562" s="37" t="s">
        <v>214</v>
      </c>
      <c r="B562" s="37" t="s">
        <v>203</v>
      </c>
      <c r="C562" s="37" t="s">
        <v>188</v>
      </c>
      <c r="D562" s="37" t="s">
        <v>189</v>
      </c>
      <c r="E562" s="39">
        <v>651.55341686010001</v>
      </c>
      <c r="F562" s="39">
        <v>-8.1073911104</v>
      </c>
      <c r="G562" s="39">
        <v>4454.79</v>
      </c>
      <c r="H562" s="39">
        <v>7256321.3399999999</v>
      </c>
      <c r="I562" s="39">
        <v>407153.77</v>
      </c>
    </row>
    <row r="563" spans="1:9" ht="11.25">
      <c r="A563" s="37" t="s">
        <v>214</v>
      </c>
      <c r="B563" s="37" t="s">
        <v>203</v>
      </c>
      <c r="C563" s="37" t="s">
        <v>188</v>
      </c>
      <c r="D563" s="37" t="s">
        <v>190</v>
      </c>
      <c r="E563" s="39">
        <v>46.928306456400001</v>
      </c>
      <c r="F563" s="39">
        <v>-8.1073911104</v>
      </c>
      <c r="G563" s="39">
        <v>27000.51</v>
      </c>
      <c r="H563" s="39">
        <v>16719911.369999999</v>
      </c>
      <c r="I563" s="39">
        <v>1926047.46</v>
      </c>
    </row>
    <row r="564" spans="1:9" ht="11.25">
      <c r="A564" s="37" t="s">
        <v>214</v>
      </c>
      <c r="B564" s="37" t="s">
        <v>203</v>
      </c>
      <c r="C564" s="37" t="s">
        <v>191</v>
      </c>
      <c r="D564" s="37" t="s">
        <v>189</v>
      </c>
      <c r="E564" s="39">
        <v>707.74013566830001</v>
      </c>
      <c r="F564" s="39">
        <v>-8.1073911104</v>
      </c>
      <c r="G564" s="39">
        <v>4235.80</v>
      </c>
      <c r="H564" s="39">
        <v>7065086.1500000004</v>
      </c>
      <c r="I564" s="39">
        <v>422050.45</v>
      </c>
    </row>
    <row r="565" spans="1:9" ht="11.25">
      <c r="A565" s="37" t="s">
        <v>214</v>
      </c>
      <c r="B565" s="37" t="s">
        <v>203</v>
      </c>
      <c r="C565" s="37" t="s">
        <v>191</v>
      </c>
      <c r="D565" s="37" t="s">
        <v>190</v>
      </c>
      <c r="E565" s="39">
        <v>113.8948764572</v>
      </c>
      <c r="F565" s="39">
        <v>-8.1073911104</v>
      </c>
      <c r="G565" s="39">
        <v>23248.65</v>
      </c>
      <c r="H565" s="39">
        <v>17383786.550000001</v>
      </c>
      <c r="I565" s="39">
        <v>1850572.86</v>
      </c>
    </row>
    <row r="566" spans="1:9" ht="11.25">
      <c r="A566" s="37" t="s">
        <v>214</v>
      </c>
      <c r="B566" s="37" t="s">
        <v>204</v>
      </c>
      <c r="C566" s="37" t="s">
        <v>188</v>
      </c>
      <c r="D566" s="37" t="s">
        <v>189</v>
      </c>
      <c r="E566" s="39">
        <v>1079.4223415658</v>
      </c>
      <c r="F566" s="39">
        <v>-8.1073911104</v>
      </c>
      <c r="G566" s="39">
        <v>5279.70</v>
      </c>
      <c r="H566" s="39">
        <v>9344336.1300000008</v>
      </c>
      <c r="I566" s="39">
        <v>498240.76</v>
      </c>
    </row>
    <row r="567" spans="1:9" ht="11.25">
      <c r="A567" s="37" t="s">
        <v>214</v>
      </c>
      <c r="B567" s="37" t="s">
        <v>204</v>
      </c>
      <c r="C567" s="37" t="s">
        <v>188</v>
      </c>
      <c r="D567" s="37" t="s">
        <v>190</v>
      </c>
      <c r="E567" s="39">
        <v>140.86441125709999</v>
      </c>
      <c r="F567" s="39">
        <v>-8.1073911104</v>
      </c>
      <c r="G567" s="39">
        <v>18462.95</v>
      </c>
      <c r="H567" s="39">
        <v>13598420.32</v>
      </c>
      <c r="I567" s="39">
        <v>1340349.82</v>
      </c>
    </row>
    <row r="568" spans="1:9" ht="11.25">
      <c r="A568" s="37" t="s">
        <v>214</v>
      </c>
      <c r="B568" s="37" t="s">
        <v>204</v>
      </c>
      <c r="C568" s="37" t="s">
        <v>191</v>
      </c>
      <c r="D568" s="37" t="s">
        <v>189</v>
      </c>
      <c r="E568" s="39">
        <v>850.56696351519997</v>
      </c>
      <c r="F568" s="39">
        <v>-8.1073911104</v>
      </c>
      <c r="G568" s="39">
        <v>4126.54</v>
      </c>
      <c r="H568" s="39">
        <v>7783630.2000000002</v>
      </c>
      <c r="I568" s="39">
        <v>407346.86</v>
      </c>
    </row>
    <row r="569" spans="1:9" ht="11.25">
      <c r="A569" s="37" t="s">
        <v>214</v>
      </c>
      <c r="B569" s="37" t="s">
        <v>204</v>
      </c>
      <c r="C569" s="37" t="s">
        <v>191</v>
      </c>
      <c r="D569" s="37" t="s">
        <v>190</v>
      </c>
      <c r="E569" s="39">
        <v>204.6708861242</v>
      </c>
      <c r="F569" s="39">
        <v>-8.1073911104</v>
      </c>
      <c r="G569" s="39">
        <v>16688.62</v>
      </c>
      <c r="H569" s="39">
        <v>13921736.6</v>
      </c>
      <c r="I569" s="39">
        <v>1371623.97</v>
      </c>
    </row>
    <row r="570" spans="1:9" ht="11.25">
      <c r="A570" s="37" t="s">
        <v>214</v>
      </c>
      <c r="B570" s="37" t="s">
        <v>205</v>
      </c>
      <c r="C570" s="37" t="s">
        <v>188</v>
      </c>
      <c r="D570" s="37" t="s">
        <v>189</v>
      </c>
      <c r="E570" s="39">
        <v>1284.5815174024001</v>
      </c>
      <c r="F570" s="39">
        <v>-8.1073911104</v>
      </c>
      <c r="G570" s="39">
        <v>5085.04</v>
      </c>
      <c r="H570" s="39">
        <v>9567186.2599999998</v>
      </c>
      <c r="I570" s="39">
        <v>497152.91</v>
      </c>
    </row>
    <row r="571" spans="1:9" ht="11.25">
      <c r="A571" s="37" t="s">
        <v>214</v>
      </c>
      <c r="B571" s="37" t="s">
        <v>205</v>
      </c>
      <c r="C571" s="37" t="s">
        <v>188</v>
      </c>
      <c r="D571" s="37" t="s">
        <v>190</v>
      </c>
      <c r="E571" s="39">
        <v>247.7977824843</v>
      </c>
      <c r="F571" s="39">
        <v>-8.1073911104</v>
      </c>
      <c r="G571" s="39">
        <v>9989</v>
      </c>
      <c r="H571" s="39">
        <v>7746532.1799999997</v>
      </c>
      <c r="I571" s="39">
        <v>738197.89</v>
      </c>
    </row>
    <row r="572" spans="1:9" ht="11.25">
      <c r="A572" s="37" t="s">
        <v>214</v>
      </c>
      <c r="B572" s="37" t="s">
        <v>205</v>
      </c>
      <c r="C572" s="37" t="s">
        <v>191</v>
      </c>
      <c r="D572" s="37" t="s">
        <v>189</v>
      </c>
      <c r="E572" s="39">
        <v>1300.6143341484999</v>
      </c>
      <c r="F572" s="39">
        <v>-8.1073911104</v>
      </c>
      <c r="G572" s="39">
        <v>2867.57</v>
      </c>
      <c r="H572" s="39">
        <v>5114780.39</v>
      </c>
      <c r="I572" s="39">
        <v>291463.61</v>
      </c>
    </row>
    <row r="573" spans="1:9" ht="11.25">
      <c r="A573" s="37" t="s">
        <v>214</v>
      </c>
      <c r="B573" s="37" t="s">
        <v>205</v>
      </c>
      <c r="C573" s="37" t="s">
        <v>191</v>
      </c>
      <c r="D573" s="37" t="s">
        <v>190</v>
      </c>
      <c r="E573" s="39">
        <v>256.01603511450003</v>
      </c>
      <c r="F573" s="39">
        <v>-8.1073911104</v>
      </c>
      <c r="G573" s="39">
        <v>6934.87</v>
      </c>
      <c r="H573" s="39">
        <v>6523899.6600000001</v>
      </c>
      <c r="I573" s="39">
        <v>573498.72</v>
      </c>
    </row>
    <row r="574" spans="1:9" ht="11.25">
      <c r="A574" s="37" t="s">
        <v>214</v>
      </c>
      <c r="B574" s="37" t="s">
        <v>206</v>
      </c>
      <c r="C574" s="37" t="s">
        <v>188</v>
      </c>
      <c r="D574" s="37" t="s">
        <v>189</v>
      </c>
      <c r="E574" s="39">
        <v>1514.0863329511001</v>
      </c>
      <c r="F574" s="39">
        <v>-8.1073911104</v>
      </c>
      <c r="G574" s="39">
        <v>4480.62</v>
      </c>
      <c r="H574" s="39">
        <v>9047932.8499999996</v>
      </c>
      <c r="I574" s="39">
        <v>466597.40</v>
      </c>
    </row>
    <row r="575" spans="1:9" ht="11.25">
      <c r="A575" s="37" t="s">
        <v>214</v>
      </c>
      <c r="B575" s="37" t="s">
        <v>206</v>
      </c>
      <c r="C575" s="37" t="s">
        <v>188</v>
      </c>
      <c r="D575" s="37" t="s">
        <v>190</v>
      </c>
      <c r="E575" s="39">
        <v>490.98590942829998</v>
      </c>
      <c r="F575" s="39">
        <v>-8.1073911104</v>
      </c>
      <c r="G575" s="39">
        <v>3699.47</v>
      </c>
      <c r="H575" s="39">
        <v>4028205.10</v>
      </c>
      <c r="I575" s="39">
        <v>304279.61</v>
      </c>
    </row>
    <row r="576" spans="1:9" ht="11.25">
      <c r="A576" s="37" t="s">
        <v>214</v>
      </c>
      <c r="B576" s="37" t="s">
        <v>206</v>
      </c>
      <c r="C576" s="37" t="s">
        <v>191</v>
      </c>
      <c r="D576" s="37" t="s">
        <v>189</v>
      </c>
      <c r="E576" s="39">
        <v>1420.9235095142001</v>
      </c>
      <c r="F576" s="39">
        <v>-8.1073911104</v>
      </c>
      <c r="G576" s="39">
        <v>1689.38</v>
      </c>
      <c r="H576" s="39">
        <v>3301291.04</v>
      </c>
      <c r="I576" s="39">
        <v>183168.04</v>
      </c>
    </row>
    <row r="577" spans="1:9" ht="11.25">
      <c r="A577" s="37" t="s">
        <v>214</v>
      </c>
      <c r="B577" s="37" t="s">
        <v>206</v>
      </c>
      <c r="C577" s="37" t="s">
        <v>191</v>
      </c>
      <c r="D577" s="37" t="s">
        <v>190</v>
      </c>
      <c r="E577" s="39">
        <v>423.75281707030001</v>
      </c>
      <c r="F577" s="39">
        <v>-8.1073911104</v>
      </c>
      <c r="G577" s="39">
        <v>2464.11</v>
      </c>
      <c r="H577" s="39">
        <v>2224261.69</v>
      </c>
      <c r="I577" s="39">
        <v>212433.77</v>
      </c>
    </row>
    <row r="578" spans="1:9" ht="11.25">
      <c r="A578" s="37" t="s">
        <v>215</v>
      </c>
      <c r="B578" s="37" t="s">
        <v>187</v>
      </c>
      <c r="C578" s="37" t="s">
        <v>188</v>
      </c>
      <c r="D578" s="37" t="s">
        <v>189</v>
      </c>
      <c r="E578" s="39">
        <v>0</v>
      </c>
      <c r="F578" s="39">
        <v>0</v>
      </c>
      <c r="G578" s="39">
        <v>6046.84</v>
      </c>
      <c r="H578" s="39">
        <v>3952496.16</v>
      </c>
      <c r="I578" s="39">
        <v>126982.39</v>
      </c>
    </row>
    <row r="579" spans="1:9" ht="11.25">
      <c r="A579" s="37" t="s">
        <v>215</v>
      </c>
      <c r="B579" s="37" t="s">
        <v>187</v>
      </c>
      <c r="C579" s="37" t="s">
        <v>188</v>
      </c>
      <c r="D579" s="37" t="s">
        <v>190</v>
      </c>
      <c r="E579" s="39">
        <v>0</v>
      </c>
      <c r="F579" s="39">
        <v>0</v>
      </c>
      <c r="G579" s="39">
        <v>394613.94</v>
      </c>
      <c r="H579" s="39">
        <v>52021451.390000001</v>
      </c>
      <c r="I579" s="39">
        <v>4348907.44</v>
      </c>
    </row>
    <row r="580" spans="1:9" ht="11.25">
      <c r="A580" s="37" t="s">
        <v>215</v>
      </c>
      <c r="B580" s="37" t="s">
        <v>187</v>
      </c>
      <c r="C580" s="37" t="s">
        <v>191</v>
      </c>
      <c r="D580" s="37" t="s">
        <v>189</v>
      </c>
      <c r="E580" s="39">
        <v>0</v>
      </c>
      <c r="F580" s="39">
        <v>0</v>
      </c>
      <c r="G580" s="39">
        <v>6984.88</v>
      </c>
      <c r="H580" s="39">
        <v>2810550.23</v>
      </c>
      <c r="I580" s="39">
        <v>141667.93</v>
      </c>
    </row>
    <row r="581" spans="1:9" ht="11.25">
      <c r="A581" s="37" t="s">
        <v>215</v>
      </c>
      <c r="B581" s="37" t="s">
        <v>187</v>
      </c>
      <c r="C581" s="37" t="s">
        <v>191</v>
      </c>
      <c r="D581" s="37" t="s">
        <v>190</v>
      </c>
      <c r="E581" s="39">
        <v>0</v>
      </c>
      <c r="F581" s="39">
        <v>0</v>
      </c>
      <c r="G581" s="39">
        <v>421245.89</v>
      </c>
      <c r="H581" s="39">
        <v>54968507.93</v>
      </c>
      <c r="I581" s="39">
        <v>4607067.17</v>
      </c>
    </row>
    <row r="582" spans="1:9" ht="11.25">
      <c r="A582" s="37" t="s">
        <v>215</v>
      </c>
      <c r="B582" s="37" t="s">
        <v>192</v>
      </c>
      <c r="C582" s="37" t="s">
        <v>188</v>
      </c>
      <c r="D582" s="37" t="s">
        <v>189</v>
      </c>
      <c r="E582" s="39">
        <v>670.74289627830001</v>
      </c>
      <c r="F582" s="39">
        <v>123.3398942119</v>
      </c>
      <c r="G582" s="39">
        <v>3192.38</v>
      </c>
      <c r="H582" s="39">
        <v>4541914.12</v>
      </c>
      <c r="I582" s="39">
        <v>289405.88</v>
      </c>
    </row>
    <row r="583" spans="1:9" ht="11.25">
      <c r="A583" s="37" t="s">
        <v>215</v>
      </c>
      <c r="B583" s="37" t="s">
        <v>192</v>
      </c>
      <c r="C583" s="37" t="s">
        <v>188</v>
      </c>
      <c r="D583" s="37" t="s">
        <v>190</v>
      </c>
      <c r="E583" s="39">
        <v>-259.14367517990001</v>
      </c>
      <c r="F583" s="39">
        <v>123.3398942119</v>
      </c>
      <c r="G583" s="39">
        <v>155484.61</v>
      </c>
      <c r="H583" s="39">
        <v>32424543.489999998</v>
      </c>
      <c r="I583" s="39">
        <v>8315876.6900000004</v>
      </c>
    </row>
    <row r="584" spans="1:9" ht="11.25">
      <c r="A584" s="37" t="s">
        <v>215</v>
      </c>
      <c r="B584" s="37" t="s">
        <v>192</v>
      </c>
      <c r="C584" s="37" t="s">
        <v>191</v>
      </c>
      <c r="D584" s="37" t="s">
        <v>189</v>
      </c>
      <c r="E584" s="39">
        <v>396.78559550749998</v>
      </c>
      <c r="F584" s="39">
        <v>123.3398942119</v>
      </c>
      <c r="G584" s="39">
        <v>2195.11</v>
      </c>
      <c r="H584" s="39">
        <v>1927891.52</v>
      </c>
      <c r="I584" s="39">
        <v>159877.96</v>
      </c>
    </row>
    <row r="585" spans="1:9" ht="11.25">
      <c r="A585" s="37" t="s">
        <v>215</v>
      </c>
      <c r="B585" s="37" t="s">
        <v>192</v>
      </c>
      <c r="C585" s="37" t="s">
        <v>191</v>
      </c>
      <c r="D585" s="37" t="s">
        <v>190</v>
      </c>
      <c r="E585" s="39">
        <v>-326.30400767869997</v>
      </c>
      <c r="F585" s="39">
        <v>123.3398942119</v>
      </c>
      <c r="G585" s="39">
        <v>158781.48</v>
      </c>
      <c r="H585" s="39">
        <v>17338057.460000001</v>
      </c>
      <c r="I585" s="39">
        <v>5635129.0199999996</v>
      </c>
    </row>
    <row r="586" spans="1:9" ht="11.25">
      <c r="A586" s="37" t="s">
        <v>215</v>
      </c>
      <c r="B586" s="37" t="s">
        <v>193</v>
      </c>
      <c r="C586" s="37" t="s">
        <v>188</v>
      </c>
      <c r="D586" s="37" t="s">
        <v>189</v>
      </c>
      <c r="E586" s="39">
        <v>336.60431935679998</v>
      </c>
      <c r="F586" s="39">
        <v>-13.1523707127</v>
      </c>
      <c r="G586" s="39">
        <v>2786.52</v>
      </c>
      <c r="H586" s="39">
        <v>3766959.62</v>
      </c>
      <c r="I586" s="39">
        <v>243120.20</v>
      </c>
    </row>
    <row r="587" spans="1:9" ht="11.25">
      <c r="A587" s="37" t="s">
        <v>215</v>
      </c>
      <c r="B587" s="37" t="s">
        <v>193</v>
      </c>
      <c r="C587" s="37" t="s">
        <v>188</v>
      </c>
      <c r="D587" s="37" t="s">
        <v>190</v>
      </c>
      <c r="E587" s="39">
        <v>-195.77188833119999</v>
      </c>
      <c r="F587" s="39">
        <v>-13.1523707127</v>
      </c>
      <c r="G587" s="39">
        <v>134518.68</v>
      </c>
      <c r="H587" s="39">
        <v>37315903.640000001</v>
      </c>
      <c r="I587" s="39">
        <v>7696415.3499999996</v>
      </c>
    </row>
    <row r="588" spans="1:9" ht="11.25">
      <c r="A588" s="37" t="s">
        <v>215</v>
      </c>
      <c r="B588" s="37" t="s">
        <v>193</v>
      </c>
      <c r="C588" s="37" t="s">
        <v>191</v>
      </c>
      <c r="D588" s="37" t="s">
        <v>189</v>
      </c>
      <c r="E588" s="39">
        <v>478.89544760590002</v>
      </c>
      <c r="F588" s="39">
        <v>-13.1523707127</v>
      </c>
      <c r="G588" s="39">
        <v>1970.64</v>
      </c>
      <c r="H588" s="39">
        <v>2481787.68</v>
      </c>
      <c r="I588" s="39">
        <v>192529.05</v>
      </c>
    </row>
    <row r="589" spans="1:9" ht="11.25">
      <c r="A589" s="37" t="s">
        <v>215</v>
      </c>
      <c r="B589" s="37" t="s">
        <v>193</v>
      </c>
      <c r="C589" s="37" t="s">
        <v>191</v>
      </c>
      <c r="D589" s="37" t="s">
        <v>190</v>
      </c>
      <c r="E589" s="39">
        <v>-338.97419939790001</v>
      </c>
      <c r="F589" s="39">
        <v>-13.1523707127</v>
      </c>
      <c r="G589" s="39">
        <v>142267.19</v>
      </c>
      <c r="H589" s="39">
        <v>15896260.810000001</v>
      </c>
      <c r="I589" s="39">
        <v>5149099.56</v>
      </c>
    </row>
    <row r="590" spans="1:9" ht="11.25">
      <c r="A590" s="37" t="s">
        <v>215</v>
      </c>
      <c r="B590" s="37" t="s">
        <v>194</v>
      </c>
      <c r="C590" s="37" t="s">
        <v>188</v>
      </c>
      <c r="D590" s="37" t="s">
        <v>189</v>
      </c>
      <c r="E590" s="39">
        <v>238.39204427370001</v>
      </c>
      <c r="F590" s="39">
        <v>-13.1523707127</v>
      </c>
      <c r="G590" s="39">
        <v>3873</v>
      </c>
      <c r="H590" s="39">
        <v>3845512.47</v>
      </c>
      <c r="I590" s="39">
        <v>341912.88</v>
      </c>
    </row>
    <row r="591" spans="1:9" ht="11.25">
      <c r="A591" s="37" t="s">
        <v>215</v>
      </c>
      <c r="B591" s="37" t="s">
        <v>194</v>
      </c>
      <c r="C591" s="37" t="s">
        <v>188</v>
      </c>
      <c r="D591" s="37" t="s">
        <v>190</v>
      </c>
      <c r="E591" s="39">
        <v>-165.37578668789999</v>
      </c>
      <c r="F591" s="39">
        <v>-13.1523707127</v>
      </c>
      <c r="G591" s="39">
        <v>146804.13</v>
      </c>
      <c r="H591" s="39">
        <v>47059368.43</v>
      </c>
      <c r="I591" s="39">
        <v>8853931.8000000007</v>
      </c>
    </row>
    <row r="592" spans="1:9" ht="11.25">
      <c r="A592" s="37" t="s">
        <v>215</v>
      </c>
      <c r="B592" s="37" t="s">
        <v>194</v>
      </c>
      <c r="C592" s="37" t="s">
        <v>191</v>
      </c>
      <c r="D592" s="37" t="s">
        <v>189</v>
      </c>
      <c r="E592" s="39">
        <v>315.40101699349998</v>
      </c>
      <c r="F592" s="39">
        <v>-13.1523707127</v>
      </c>
      <c r="G592" s="39">
        <v>2215.16</v>
      </c>
      <c r="H592" s="39">
        <v>2258121.66</v>
      </c>
      <c r="I592" s="39">
        <v>205666.70</v>
      </c>
    </row>
    <row r="593" spans="1:9" ht="11.25">
      <c r="A593" s="37" t="s">
        <v>215</v>
      </c>
      <c r="B593" s="37" t="s">
        <v>194</v>
      </c>
      <c r="C593" s="37" t="s">
        <v>191</v>
      </c>
      <c r="D593" s="37" t="s">
        <v>190</v>
      </c>
      <c r="E593" s="39">
        <v>-326.13323315449998</v>
      </c>
      <c r="F593" s="39">
        <v>-13.1523707127</v>
      </c>
      <c r="G593" s="39">
        <v>156144.59</v>
      </c>
      <c r="H593" s="39">
        <v>19359643.550000001</v>
      </c>
      <c r="I593" s="39">
        <v>6288753.7999999998</v>
      </c>
    </row>
    <row r="594" spans="1:9" ht="11.25">
      <c r="A594" s="37" t="s">
        <v>215</v>
      </c>
      <c r="B594" s="37" t="s">
        <v>195</v>
      </c>
      <c r="C594" s="37" t="s">
        <v>188</v>
      </c>
      <c r="D594" s="37" t="s">
        <v>189</v>
      </c>
      <c r="E594" s="39">
        <v>303.56776797980001</v>
      </c>
      <c r="F594" s="39">
        <v>-13.1523707127</v>
      </c>
      <c r="G594" s="39">
        <v>4244.81</v>
      </c>
      <c r="H594" s="39">
        <v>4541352.19</v>
      </c>
      <c r="I594" s="39">
        <v>341129.72</v>
      </c>
    </row>
    <row r="595" spans="1:9" ht="11.25">
      <c r="A595" s="37" t="s">
        <v>215</v>
      </c>
      <c r="B595" s="37" t="s">
        <v>195</v>
      </c>
      <c r="C595" s="37" t="s">
        <v>188</v>
      </c>
      <c r="D595" s="37" t="s">
        <v>190</v>
      </c>
      <c r="E595" s="39">
        <v>-199.4751478801</v>
      </c>
      <c r="F595" s="39">
        <v>-13.1523707127</v>
      </c>
      <c r="G595" s="39">
        <v>144338.51</v>
      </c>
      <c r="H595" s="39">
        <v>42755755.280000001</v>
      </c>
      <c r="I595" s="39">
        <v>8798238.8000000007</v>
      </c>
    </row>
    <row r="596" spans="1:9" ht="11.25">
      <c r="A596" s="37" t="s">
        <v>215</v>
      </c>
      <c r="B596" s="37" t="s">
        <v>195</v>
      </c>
      <c r="C596" s="37" t="s">
        <v>191</v>
      </c>
      <c r="D596" s="37" t="s">
        <v>189</v>
      </c>
      <c r="E596" s="39">
        <v>270.16112732969998</v>
      </c>
      <c r="F596" s="39">
        <v>-13.1523707127</v>
      </c>
      <c r="G596" s="39">
        <v>2196.37</v>
      </c>
      <c r="H596" s="39">
        <v>2125419.77</v>
      </c>
      <c r="I596" s="39">
        <v>206463.71</v>
      </c>
    </row>
    <row r="597" spans="1:9" ht="11.25">
      <c r="A597" s="37" t="s">
        <v>215</v>
      </c>
      <c r="B597" s="37" t="s">
        <v>195</v>
      </c>
      <c r="C597" s="37" t="s">
        <v>191</v>
      </c>
      <c r="D597" s="37" t="s">
        <v>190</v>
      </c>
      <c r="E597" s="39">
        <v>-322.34654531149999</v>
      </c>
      <c r="F597" s="39">
        <v>-13.1523707127</v>
      </c>
      <c r="G597" s="39">
        <v>150943.04</v>
      </c>
      <c r="H597" s="39">
        <v>22181300.800000001</v>
      </c>
      <c r="I597" s="39">
        <v>6437049.0499999998</v>
      </c>
    </row>
    <row r="598" spans="1:9" ht="11.25">
      <c r="A598" s="37" t="s">
        <v>215</v>
      </c>
      <c r="B598" s="37" t="s">
        <v>196</v>
      </c>
      <c r="C598" s="37" t="s">
        <v>188</v>
      </c>
      <c r="D598" s="37" t="s">
        <v>189</v>
      </c>
      <c r="E598" s="39">
        <v>354.91227434860002</v>
      </c>
      <c r="F598" s="39">
        <v>-13.1523707127</v>
      </c>
      <c r="G598" s="39">
        <v>4643</v>
      </c>
      <c r="H598" s="39">
        <v>5373129.8200000003</v>
      </c>
      <c r="I598" s="39">
        <v>384651.79</v>
      </c>
    </row>
    <row r="599" spans="1:9" ht="11.25">
      <c r="A599" s="37" t="s">
        <v>215</v>
      </c>
      <c r="B599" s="37" t="s">
        <v>196</v>
      </c>
      <c r="C599" s="37" t="s">
        <v>188</v>
      </c>
      <c r="D599" s="37" t="s">
        <v>190</v>
      </c>
      <c r="E599" s="39">
        <v>-230.1516447077</v>
      </c>
      <c r="F599" s="39">
        <v>-13.1523707127</v>
      </c>
      <c r="G599" s="39">
        <v>138999.22</v>
      </c>
      <c r="H599" s="39">
        <v>40441071.390000001</v>
      </c>
      <c r="I599" s="39">
        <v>8731815.8499999996</v>
      </c>
    </row>
    <row r="600" spans="1:9" ht="11.25">
      <c r="A600" s="37" t="s">
        <v>215</v>
      </c>
      <c r="B600" s="37" t="s">
        <v>196</v>
      </c>
      <c r="C600" s="37" t="s">
        <v>191</v>
      </c>
      <c r="D600" s="37" t="s">
        <v>189</v>
      </c>
      <c r="E600" s="39">
        <v>281.31138297209998</v>
      </c>
      <c r="F600" s="39">
        <v>-13.1523707127</v>
      </c>
      <c r="G600" s="39">
        <v>3174.58</v>
      </c>
      <c r="H600" s="39">
        <v>3611129.28</v>
      </c>
      <c r="I600" s="39">
        <v>296883.17</v>
      </c>
    </row>
    <row r="601" spans="1:9" ht="11.25">
      <c r="A601" s="37" t="s">
        <v>215</v>
      </c>
      <c r="B601" s="37" t="s">
        <v>196</v>
      </c>
      <c r="C601" s="37" t="s">
        <v>191</v>
      </c>
      <c r="D601" s="37" t="s">
        <v>190</v>
      </c>
      <c r="E601" s="39">
        <v>-314.59581346279998</v>
      </c>
      <c r="F601" s="39">
        <v>-13.1523707127</v>
      </c>
      <c r="G601" s="39">
        <v>143897.62</v>
      </c>
      <c r="H601" s="39">
        <v>24520516.649999999</v>
      </c>
      <c r="I601" s="39">
        <v>6873158.6699999999</v>
      </c>
    </row>
    <row r="602" spans="1:9" ht="11.25">
      <c r="A602" s="37" t="s">
        <v>215</v>
      </c>
      <c r="B602" s="37" t="s">
        <v>197</v>
      </c>
      <c r="C602" s="37" t="s">
        <v>188</v>
      </c>
      <c r="D602" s="37" t="s">
        <v>189</v>
      </c>
      <c r="E602" s="39">
        <v>476.01532085439999</v>
      </c>
      <c r="F602" s="39">
        <v>-13.1523707127</v>
      </c>
      <c r="G602" s="39">
        <v>4505</v>
      </c>
      <c r="H602" s="39">
        <v>6423315.04</v>
      </c>
      <c r="I602" s="39">
        <v>405437.19</v>
      </c>
    </row>
    <row r="603" spans="1:9" ht="11.25">
      <c r="A603" s="37" t="s">
        <v>215</v>
      </c>
      <c r="B603" s="37" t="s">
        <v>197</v>
      </c>
      <c r="C603" s="37" t="s">
        <v>188</v>
      </c>
      <c r="D603" s="37" t="s">
        <v>190</v>
      </c>
      <c r="E603" s="39">
        <v>-232.63944151699999</v>
      </c>
      <c r="F603" s="39">
        <v>-13.1523707127</v>
      </c>
      <c r="G603" s="39">
        <v>131279.90</v>
      </c>
      <c r="H603" s="39">
        <v>41312421.950000003</v>
      </c>
      <c r="I603" s="39">
        <v>8501811.5</v>
      </c>
    </row>
    <row r="604" spans="1:9" ht="11.25">
      <c r="A604" s="37" t="s">
        <v>215</v>
      </c>
      <c r="B604" s="37" t="s">
        <v>197</v>
      </c>
      <c r="C604" s="37" t="s">
        <v>191</v>
      </c>
      <c r="D604" s="37" t="s">
        <v>189</v>
      </c>
      <c r="E604" s="39">
        <v>426.67364405529997</v>
      </c>
      <c r="F604" s="39">
        <v>-13.1523707127</v>
      </c>
      <c r="G604" s="39">
        <v>3751.59</v>
      </c>
      <c r="H604" s="39">
        <v>4453176.93</v>
      </c>
      <c r="I604" s="39">
        <v>378997.43</v>
      </c>
    </row>
    <row r="605" spans="1:9" ht="11.25">
      <c r="A605" s="37" t="s">
        <v>215</v>
      </c>
      <c r="B605" s="37" t="s">
        <v>197</v>
      </c>
      <c r="C605" s="37" t="s">
        <v>191</v>
      </c>
      <c r="D605" s="37" t="s">
        <v>190</v>
      </c>
      <c r="E605" s="39">
        <v>-295.7744942292</v>
      </c>
      <c r="F605" s="39">
        <v>-13.1523707127</v>
      </c>
      <c r="G605" s="39">
        <v>134958.54</v>
      </c>
      <c r="H605" s="39">
        <v>26865654.68</v>
      </c>
      <c r="I605" s="39">
        <v>6845419.2300000004</v>
      </c>
    </row>
    <row r="606" spans="1:9" ht="11.25">
      <c r="A606" s="37" t="s">
        <v>215</v>
      </c>
      <c r="B606" s="37" t="s">
        <v>198</v>
      </c>
      <c r="C606" s="37" t="s">
        <v>188</v>
      </c>
      <c r="D606" s="37" t="s">
        <v>189</v>
      </c>
      <c r="E606" s="39">
        <v>415.61614953769998</v>
      </c>
      <c r="F606" s="39">
        <v>-13.1523707127</v>
      </c>
      <c r="G606" s="39">
        <v>5186.35</v>
      </c>
      <c r="H606" s="39">
        <v>7336937.3600000003</v>
      </c>
      <c r="I606" s="39">
        <v>461762.70</v>
      </c>
    </row>
    <row r="607" spans="1:9" ht="11.25">
      <c r="A607" s="37" t="s">
        <v>215</v>
      </c>
      <c r="B607" s="37" t="s">
        <v>198</v>
      </c>
      <c r="C607" s="37" t="s">
        <v>188</v>
      </c>
      <c r="D607" s="37" t="s">
        <v>190</v>
      </c>
      <c r="E607" s="39">
        <v>-208.64835591420001</v>
      </c>
      <c r="F607" s="39">
        <v>-13.1523707127</v>
      </c>
      <c r="G607" s="39">
        <v>138647.88</v>
      </c>
      <c r="H607" s="39">
        <v>49817414.020000003</v>
      </c>
      <c r="I607" s="39">
        <v>9260343.4299999997</v>
      </c>
    </row>
    <row r="608" spans="1:9" ht="11.25">
      <c r="A608" s="37" t="s">
        <v>215</v>
      </c>
      <c r="B608" s="37" t="s">
        <v>198</v>
      </c>
      <c r="C608" s="37" t="s">
        <v>191</v>
      </c>
      <c r="D608" s="37" t="s">
        <v>189</v>
      </c>
      <c r="E608" s="39">
        <v>602.07778415020005</v>
      </c>
      <c r="F608" s="39">
        <v>-13.1523707127</v>
      </c>
      <c r="G608" s="39">
        <v>5394.72</v>
      </c>
      <c r="H608" s="39">
        <v>7261613.5999999996</v>
      </c>
      <c r="I608" s="39">
        <v>533142.93</v>
      </c>
    </row>
    <row r="609" spans="1:9" ht="11.25">
      <c r="A609" s="37" t="s">
        <v>215</v>
      </c>
      <c r="B609" s="37" t="s">
        <v>198</v>
      </c>
      <c r="C609" s="37" t="s">
        <v>191</v>
      </c>
      <c r="D609" s="37" t="s">
        <v>190</v>
      </c>
      <c r="E609" s="39">
        <v>-273.4080929292</v>
      </c>
      <c r="F609" s="39">
        <v>-13.1523707127</v>
      </c>
      <c r="G609" s="39">
        <v>139425.87</v>
      </c>
      <c r="H609" s="39">
        <v>36821727.270000003</v>
      </c>
      <c r="I609" s="39">
        <v>8129052.2999999998</v>
      </c>
    </row>
    <row r="610" spans="1:9" ht="11.25">
      <c r="A610" s="37" t="s">
        <v>215</v>
      </c>
      <c r="B610" s="37" t="s">
        <v>199</v>
      </c>
      <c r="C610" s="37" t="s">
        <v>188</v>
      </c>
      <c r="D610" s="37" t="s">
        <v>189</v>
      </c>
      <c r="E610" s="39">
        <v>525.06730270210005</v>
      </c>
      <c r="F610" s="39">
        <v>-13.1523707127</v>
      </c>
      <c r="G610" s="39">
        <v>7113.43</v>
      </c>
      <c r="H610" s="39">
        <v>10788682.130000001</v>
      </c>
      <c r="I610" s="39">
        <v>658911.41</v>
      </c>
    </row>
    <row r="611" spans="1:9" ht="11.25">
      <c r="A611" s="37" t="s">
        <v>215</v>
      </c>
      <c r="B611" s="37" t="s">
        <v>199</v>
      </c>
      <c r="C611" s="37" t="s">
        <v>188</v>
      </c>
      <c r="D611" s="37" t="s">
        <v>190</v>
      </c>
      <c r="E611" s="39">
        <v>-200.5282420467</v>
      </c>
      <c r="F611" s="39">
        <v>-13.1523707127</v>
      </c>
      <c r="G611" s="39">
        <v>141162.19</v>
      </c>
      <c r="H611" s="39">
        <v>56189076.979999997</v>
      </c>
      <c r="I611" s="39">
        <v>9282919.6300000008</v>
      </c>
    </row>
    <row r="612" spans="1:9" ht="11.25">
      <c r="A612" s="37" t="s">
        <v>215</v>
      </c>
      <c r="B612" s="37" t="s">
        <v>199</v>
      </c>
      <c r="C612" s="37" t="s">
        <v>191</v>
      </c>
      <c r="D612" s="37" t="s">
        <v>189</v>
      </c>
      <c r="E612" s="39">
        <v>553.57246513949997</v>
      </c>
      <c r="F612" s="39">
        <v>-13.1523707127</v>
      </c>
      <c r="G612" s="39">
        <v>7519.89</v>
      </c>
      <c r="H612" s="39">
        <v>11282787.65</v>
      </c>
      <c r="I612" s="39">
        <v>748486.05</v>
      </c>
    </row>
    <row r="613" spans="1:9" ht="11.25">
      <c r="A613" s="37" t="s">
        <v>215</v>
      </c>
      <c r="B613" s="37" t="s">
        <v>199</v>
      </c>
      <c r="C613" s="37" t="s">
        <v>191</v>
      </c>
      <c r="D613" s="37" t="s">
        <v>190</v>
      </c>
      <c r="E613" s="39">
        <v>-215.2267950776</v>
      </c>
      <c r="F613" s="39">
        <v>-13.1523707127</v>
      </c>
      <c r="G613" s="39">
        <v>141197.45</v>
      </c>
      <c r="H613" s="39">
        <v>49181388.630000003</v>
      </c>
      <c r="I613" s="39">
        <v>8873741.3900000006</v>
      </c>
    </row>
    <row r="614" spans="1:9" ht="11.25">
      <c r="A614" s="37" t="s">
        <v>215</v>
      </c>
      <c r="B614" s="37" t="s">
        <v>200</v>
      </c>
      <c r="C614" s="37" t="s">
        <v>188</v>
      </c>
      <c r="D614" s="37" t="s">
        <v>189</v>
      </c>
      <c r="E614" s="39">
        <v>605.99041324270001</v>
      </c>
      <c r="F614" s="39">
        <v>-13.1523707127</v>
      </c>
      <c r="G614" s="39">
        <v>8897.79</v>
      </c>
      <c r="H614" s="39">
        <v>13411147.119999999</v>
      </c>
      <c r="I614" s="39">
        <v>807773.12</v>
      </c>
    </row>
    <row r="615" spans="1:9" ht="11.25">
      <c r="A615" s="37" t="s">
        <v>215</v>
      </c>
      <c r="B615" s="37" t="s">
        <v>200</v>
      </c>
      <c r="C615" s="37" t="s">
        <v>188</v>
      </c>
      <c r="D615" s="37" t="s">
        <v>190</v>
      </c>
      <c r="E615" s="39">
        <v>-164.75411306890001</v>
      </c>
      <c r="F615" s="39">
        <v>-13.1523707127</v>
      </c>
      <c r="G615" s="39">
        <v>121767.68</v>
      </c>
      <c r="H615" s="39">
        <v>54423895.109999999</v>
      </c>
      <c r="I615" s="39">
        <v>8075575.0499999998</v>
      </c>
    </row>
    <row r="616" spans="1:9" ht="11.25">
      <c r="A616" s="37" t="s">
        <v>215</v>
      </c>
      <c r="B616" s="37" t="s">
        <v>200</v>
      </c>
      <c r="C616" s="37" t="s">
        <v>191</v>
      </c>
      <c r="D616" s="37" t="s">
        <v>189</v>
      </c>
      <c r="E616" s="39">
        <v>645.39355156049999</v>
      </c>
      <c r="F616" s="39">
        <v>-13.1523707127</v>
      </c>
      <c r="G616" s="39">
        <v>9801.51</v>
      </c>
      <c r="H616" s="39">
        <v>14621674.640000001</v>
      </c>
      <c r="I616" s="39">
        <v>930907.81</v>
      </c>
    </row>
    <row r="617" spans="1:9" ht="11.25">
      <c r="A617" s="37" t="s">
        <v>215</v>
      </c>
      <c r="B617" s="37" t="s">
        <v>200</v>
      </c>
      <c r="C617" s="37" t="s">
        <v>191</v>
      </c>
      <c r="D617" s="37" t="s">
        <v>190</v>
      </c>
      <c r="E617" s="39">
        <v>-178.6424229683</v>
      </c>
      <c r="F617" s="39">
        <v>-13.1523707127</v>
      </c>
      <c r="G617" s="39">
        <v>120696.02</v>
      </c>
      <c r="H617" s="39">
        <v>53061758.329999998</v>
      </c>
      <c r="I617" s="39">
        <v>8456929.3599999994</v>
      </c>
    </row>
    <row r="618" spans="1:9" ht="11.25">
      <c r="A618" s="37" t="s">
        <v>215</v>
      </c>
      <c r="B618" s="37" t="s">
        <v>201</v>
      </c>
      <c r="C618" s="37" t="s">
        <v>188</v>
      </c>
      <c r="D618" s="37" t="s">
        <v>189</v>
      </c>
      <c r="E618" s="39">
        <v>689.92529264179996</v>
      </c>
      <c r="F618" s="39">
        <v>-13.1523707127</v>
      </c>
      <c r="G618" s="39">
        <v>8384.45</v>
      </c>
      <c r="H618" s="39">
        <v>14516842.58</v>
      </c>
      <c r="I618" s="39">
        <v>763091.02</v>
      </c>
    </row>
    <row r="619" spans="1:9" ht="11.25">
      <c r="A619" s="37" t="s">
        <v>215</v>
      </c>
      <c r="B619" s="37" t="s">
        <v>201</v>
      </c>
      <c r="C619" s="37" t="s">
        <v>188</v>
      </c>
      <c r="D619" s="37" t="s">
        <v>190</v>
      </c>
      <c r="E619" s="39">
        <v>-114.73844518839999</v>
      </c>
      <c r="F619" s="39">
        <v>-13.1523707127</v>
      </c>
      <c r="G619" s="39">
        <v>94355.10</v>
      </c>
      <c r="H619" s="39">
        <v>48619135.530000001</v>
      </c>
      <c r="I619" s="39">
        <v>6531483.1900000004</v>
      </c>
    </row>
    <row r="620" spans="1:9" ht="11.25">
      <c r="A620" s="37" t="s">
        <v>215</v>
      </c>
      <c r="B620" s="37" t="s">
        <v>201</v>
      </c>
      <c r="C620" s="37" t="s">
        <v>191</v>
      </c>
      <c r="D620" s="37" t="s">
        <v>189</v>
      </c>
      <c r="E620" s="39">
        <v>941.06997593610004</v>
      </c>
      <c r="F620" s="39">
        <v>-13.1523707127</v>
      </c>
      <c r="G620" s="39">
        <v>10780.88</v>
      </c>
      <c r="H620" s="39">
        <v>18536040.239999998</v>
      </c>
      <c r="I620" s="39">
        <v>1048280.94</v>
      </c>
    </row>
    <row r="621" spans="1:9" ht="11.25">
      <c r="A621" s="37" t="s">
        <v>215</v>
      </c>
      <c r="B621" s="37" t="s">
        <v>201</v>
      </c>
      <c r="C621" s="37" t="s">
        <v>191</v>
      </c>
      <c r="D621" s="37" t="s">
        <v>190</v>
      </c>
      <c r="E621" s="39">
        <v>-95.915966057600002</v>
      </c>
      <c r="F621" s="39">
        <v>-13.1523707127</v>
      </c>
      <c r="G621" s="39">
        <v>90186.14</v>
      </c>
      <c r="H621" s="39">
        <v>49724560.950000003</v>
      </c>
      <c r="I621" s="39">
        <v>6596393.54</v>
      </c>
    </row>
    <row r="622" spans="1:9" ht="11.25">
      <c r="A622" s="37" t="s">
        <v>215</v>
      </c>
      <c r="B622" s="37" t="s">
        <v>202</v>
      </c>
      <c r="C622" s="37" t="s">
        <v>188</v>
      </c>
      <c r="D622" s="37" t="s">
        <v>189</v>
      </c>
      <c r="E622" s="39">
        <v>680.89509483760003</v>
      </c>
      <c r="F622" s="39">
        <v>-13.1523707127</v>
      </c>
      <c r="G622" s="39">
        <v>9842.04</v>
      </c>
      <c r="H622" s="39">
        <v>17994062.920000002</v>
      </c>
      <c r="I622" s="39">
        <v>927938.30</v>
      </c>
    </row>
    <row r="623" spans="1:9" ht="11.25">
      <c r="A623" s="37" t="s">
        <v>215</v>
      </c>
      <c r="B623" s="37" t="s">
        <v>202</v>
      </c>
      <c r="C623" s="37" t="s">
        <v>188</v>
      </c>
      <c r="D623" s="37" t="s">
        <v>190</v>
      </c>
      <c r="E623" s="39">
        <v>-77.346937776100006</v>
      </c>
      <c r="F623" s="39">
        <v>-13.1523707127</v>
      </c>
      <c r="G623" s="39">
        <v>76604.24</v>
      </c>
      <c r="H623" s="39">
        <v>45530201.740000002</v>
      </c>
      <c r="I623" s="39">
        <v>5399538.8700000001</v>
      </c>
    </row>
    <row r="624" spans="1:9" ht="11.25">
      <c r="A624" s="37" t="s">
        <v>215</v>
      </c>
      <c r="B624" s="37" t="s">
        <v>202</v>
      </c>
      <c r="C624" s="37" t="s">
        <v>191</v>
      </c>
      <c r="D624" s="37" t="s">
        <v>189</v>
      </c>
      <c r="E624" s="39">
        <v>923.65604189270005</v>
      </c>
      <c r="F624" s="39">
        <v>-13.1523707127</v>
      </c>
      <c r="G624" s="39">
        <v>11261.59</v>
      </c>
      <c r="H624" s="39">
        <v>23933132.289999999</v>
      </c>
      <c r="I624" s="39">
        <v>1128986.16</v>
      </c>
    </row>
    <row r="625" spans="1:9" ht="11.25">
      <c r="A625" s="37" t="s">
        <v>215</v>
      </c>
      <c r="B625" s="37" t="s">
        <v>202</v>
      </c>
      <c r="C625" s="37" t="s">
        <v>191</v>
      </c>
      <c r="D625" s="37" t="s">
        <v>190</v>
      </c>
      <c r="E625" s="39">
        <v>33.446967049900003</v>
      </c>
      <c r="F625" s="39">
        <v>-13.1523707127</v>
      </c>
      <c r="G625" s="39">
        <v>69205.17</v>
      </c>
      <c r="H625" s="39">
        <v>49020577.549999997</v>
      </c>
      <c r="I625" s="39">
        <v>5322066.16</v>
      </c>
    </row>
    <row r="626" spans="1:9" ht="11.25">
      <c r="A626" s="37" t="s">
        <v>215</v>
      </c>
      <c r="B626" s="37" t="s">
        <v>203</v>
      </c>
      <c r="C626" s="37" t="s">
        <v>188</v>
      </c>
      <c r="D626" s="37" t="s">
        <v>189</v>
      </c>
      <c r="E626" s="39">
        <v>924.48863739770002</v>
      </c>
      <c r="F626" s="39">
        <v>-13.1523707127</v>
      </c>
      <c r="G626" s="39">
        <v>12154.67</v>
      </c>
      <c r="H626" s="39">
        <v>22955035.59</v>
      </c>
      <c r="I626" s="39">
        <v>1157641.52</v>
      </c>
    </row>
    <row r="627" spans="1:9" ht="11.25">
      <c r="A627" s="37" t="s">
        <v>215</v>
      </c>
      <c r="B627" s="37" t="s">
        <v>203</v>
      </c>
      <c r="C627" s="37" t="s">
        <v>188</v>
      </c>
      <c r="D627" s="37" t="s">
        <v>190</v>
      </c>
      <c r="E627" s="39">
        <v>7.5344086633999998</v>
      </c>
      <c r="F627" s="39">
        <v>-13.1523707127</v>
      </c>
      <c r="G627" s="39">
        <v>65151.30</v>
      </c>
      <c r="H627" s="39">
        <v>45516692.640000001</v>
      </c>
      <c r="I627" s="39">
        <v>4771867.69</v>
      </c>
    </row>
    <row r="628" spans="1:9" ht="11.25">
      <c r="A628" s="37" t="s">
        <v>215</v>
      </c>
      <c r="B628" s="37" t="s">
        <v>203</v>
      </c>
      <c r="C628" s="37" t="s">
        <v>191</v>
      </c>
      <c r="D628" s="37" t="s">
        <v>189</v>
      </c>
      <c r="E628" s="39">
        <v>978.58508773890003</v>
      </c>
      <c r="F628" s="39">
        <v>-13.1523707127</v>
      </c>
      <c r="G628" s="39">
        <v>11957.15</v>
      </c>
      <c r="H628" s="39">
        <v>26754967.609999999</v>
      </c>
      <c r="I628" s="39">
        <v>1188601.66</v>
      </c>
    </row>
    <row r="629" spans="1:9" ht="11.25">
      <c r="A629" s="37" t="s">
        <v>215</v>
      </c>
      <c r="B629" s="37" t="s">
        <v>203</v>
      </c>
      <c r="C629" s="37" t="s">
        <v>191</v>
      </c>
      <c r="D629" s="37" t="s">
        <v>190</v>
      </c>
      <c r="E629" s="39">
        <v>72.692298123499995</v>
      </c>
      <c r="F629" s="39">
        <v>-13.1523707127</v>
      </c>
      <c r="G629" s="39">
        <v>55189.64</v>
      </c>
      <c r="H629" s="39">
        <v>46963142.859999999</v>
      </c>
      <c r="I629" s="39">
        <v>4373644.06</v>
      </c>
    </row>
    <row r="630" spans="1:9" ht="11.25">
      <c r="A630" s="37" t="s">
        <v>215</v>
      </c>
      <c r="B630" s="37" t="s">
        <v>204</v>
      </c>
      <c r="C630" s="37" t="s">
        <v>188</v>
      </c>
      <c r="D630" s="37" t="s">
        <v>189</v>
      </c>
      <c r="E630" s="39">
        <v>1192.4239950890999</v>
      </c>
      <c r="F630" s="39">
        <v>-13.1523707127</v>
      </c>
      <c r="G630" s="39">
        <v>11778.24</v>
      </c>
      <c r="H630" s="39">
        <v>25985485.879999999</v>
      </c>
      <c r="I630" s="39">
        <v>1154269.17</v>
      </c>
    </row>
    <row r="631" spans="1:9" ht="11.25">
      <c r="A631" s="37" t="s">
        <v>215</v>
      </c>
      <c r="B631" s="37" t="s">
        <v>204</v>
      </c>
      <c r="C631" s="37" t="s">
        <v>188</v>
      </c>
      <c r="D631" s="37" t="s">
        <v>190</v>
      </c>
      <c r="E631" s="39">
        <v>145.3069570049</v>
      </c>
      <c r="F631" s="39">
        <v>-13.1523707127</v>
      </c>
      <c r="G631" s="39">
        <v>42801.26</v>
      </c>
      <c r="H631" s="39">
        <v>34666834.759999998</v>
      </c>
      <c r="I631" s="39">
        <v>3224435.51</v>
      </c>
    </row>
    <row r="632" spans="1:9" ht="11.25">
      <c r="A632" s="37" t="s">
        <v>215</v>
      </c>
      <c r="B632" s="37" t="s">
        <v>204</v>
      </c>
      <c r="C632" s="37" t="s">
        <v>191</v>
      </c>
      <c r="D632" s="37" t="s">
        <v>189</v>
      </c>
      <c r="E632" s="39">
        <v>1354.4389237278999</v>
      </c>
      <c r="F632" s="39">
        <v>-13.1523707127</v>
      </c>
      <c r="G632" s="39">
        <v>10107.74</v>
      </c>
      <c r="H632" s="39">
        <v>22051704.84</v>
      </c>
      <c r="I632" s="39">
        <v>1051646.77</v>
      </c>
    </row>
    <row r="633" spans="1:9" ht="11.25">
      <c r="A633" s="37" t="s">
        <v>215</v>
      </c>
      <c r="B633" s="37" t="s">
        <v>204</v>
      </c>
      <c r="C633" s="37" t="s">
        <v>191</v>
      </c>
      <c r="D633" s="37" t="s">
        <v>190</v>
      </c>
      <c r="E633" s="39">
        <v>167.25795495899999</v>
      </c>
      <c r="F633" s="39">
        <v>-13.1523707127</v>
      </c>
      <c r="G633" s="39">
        <v>34339.33</v>
      </c>
      <c r="H633" s="39">
        <v>34387778.25</v>
      </c>
      <c r="I633" s="39">
        <v>2819738.86</v>
      </c>
    </row>
    <row r="634" spans="1:9" ht="11.25">
      <c r="A634" s="37" t="s">
        <v>215</v>
      </c>
      <c r="B634" s="37" t="s">
        <v>205</v>
      </c>
      <c r="C634" s="37" t="s">
        <v>188</v>
      </c>
      <c r="D634" s="37" t="s">
        <v>189</v>
      </c>
      <c r="E634" s="39">
        <v>1515.6957628120001</v>
      </c>
      <c r="F634" s="39">
        <v>-13.1523707127</v>
      </c>
      <c r="G634" s="39">
        <v>10921.30</v>
      </c>
      <c r="H634" s="39">
        <v>24461109.93</v>
      </c>
      <c r="I634" s="39">
        <v>1080967.21</v>
      </c>
    </row>
    <row r="635" spans="1:9" ht="11.25">
      <c r="A635" s="37" t="s">
        <v>215</v>
      </c>
      <c r="B635" s="37" t="s">
        <v>205</v>
      </c>
      <c r="C635" s="37" t="s">
        <v>188</v>
      </c>
      <c r="D635" s="37" t="s">
        <v>190</v>
      </c>
      <c r="E635" s="39">
        <v>292.47117342109999</v>
      </c>
      <c r="F635" s="39">
        <v>-13.1523707127</v>
      </c>
      <c r="G635" s="39">
        <v>20967.34</v>
      </c>
      <c r="H635" s="39">
        <v>19624180.530000001</v>
      </c>
      <c r="I635" s="39">
        <v>1642659.56</v>
      </c>
    </row>
    <row r="636" spans="1:9" ht="11.25">
      <c r="A636" s="37" t="s">
        <v>215</v>
      </c>
      <c r="B636" s="37" t="s">
        <v>205</v>
      </c>
      <c r="C636" s="37" t="s">
        <v>191</v>
      </c>
      <c r="D636" s="37" t="s">
        <v>189</v>
      </c>
      <c r="E636" s="39">
        <v>1318.3221726726999</v>
      </c>
      <c r="F636" s="39">
        <v>-13.1523707127</v>
      </c>
      <c r="G636" s="39">
        <v>6011.57</v>
      </c>
      <c r="H636" s="39">
        <v>14342960.890000001</v>
      </c>
      <c r="I636" s="39">
        <v>661563.29</v>
      </c>
    </row>
    <row r="637" spans="1:9" ht="11.25">
      <c r="A637" s="37" t="s">
        <v>215</v>
      </c>
      <c r="B637" s="37" t="s">
        <v>205</v>
      </c>
      <c r="C637" s="37" t="s">
        <v>191</v>
      </c>
      <c r="D637" s="37" t="s">
        <v>190</v>
      </c>
      <c r="E637" s="39">
        <v>244.90679324710001</v>
      </c>
      <c r="F637" s="39">
        <v>-13.1523707127</v>
      </c>
      <c r="G637" s="39">
        <v>14124.70</v>
      </c>
      <c r="H637" s="39">
        <v>14528215.460000001</v>
      </c>
      <c r="I637" s="39">
        <v>1213903.80</v>
      </c>
    </row>
    <row r="638" spans="1:9" ht="11.25">
      <c r="A638" s="37" t="s">
        <v>215</v>
      </c>
      <c r="B638" s="37" t="s">
        <v>206</v>
      </c>
      <c r="C638" s="37" t="s">
        <v>188</v>
      </c>
      <c r="D638" s="37" t="s">
        <v>189</v>
      </c>
      <c r="E638" s="39">
        <v>1819.5708160177001</v>
      </c>
      <c r="F638" s="39">
        <v>-13.1523707127</v>
      </c>
      <c r="G638" s="39">
        <v>9456.65</v>
      </c>
      <c r="H638" s="39">
        <v>23792721.48</v>
      </c>
      <c r="I638" s="39">
        <v>966389.79</v>
      </c>
    </row>
    <row r="639" spans="1:9" ht="11.25">
      <c r="A639" s="37" t="s">
        <v>215</v>
      </c>
      <c r="B639" s="37" t="s">
        <v>206</v>
      </c>
      <c r="C639" s="37" t="s">
        <v>188</v>
      </c>
      <c r="D639" s="37" t="s">
        <v>190</v>
      </c>
      <c r="E639" s="39">
        <v>471.04079517470001</v>
      </c>
      <c r="F639" s="39">
        <v>-13.1523707127</v>
      </c>
      <c r="G639" s="39">
        <v>9705.54</v>
      </c>
      <c r="H639" s="39">
        <v>11184058.779999999</v>
      </c>
      <c r="I639" s="39">
        <v>816358.89</v>
      </c>
    </row>
    <row r="640" spans="1:9" ht="11.25">
      <c r="A640" s="37" t="s">
        <v>215</v>
      </c>
      <c r="B640" s="37" t="s">
        <v>206</v>
      </c>
      <c r="C640" s="37" t="s">
        <v>191</v>
      </c>
      <c r="D640" s="37" t="s">
        <v>189</v>
      </c>
      <c r="E640" s="39">
        <v>1705.4222051749</v>
      </c>
      <c r="F640" s="39">
        <v>-13.1523707127</v>
      </c>
      <c r="G640" s="39">
        <v>3401.71</v>
      </c>
      <c r="H640" s="39">
        <v>8493217.9800000004</v>
      </c>
      <c r="I640" s="39">
        <v>377627.31</v>
      </c>
    </row>
    <row r="641" spans="1:9" ht="11.25">
      <c r="A641" s="37" t="s">
        <v>215</v>
      </c>
      <c r="B641" s="37" t="s">
        <v>206</v>
      </c>
      <c r="C641" s="37" t="s">
        <v>191</v>
      </c>
      <c r="D641" s="37" t="s">
        <v>190</v>
      </c>
      <c r="E641" s="39">
        <v>386.0380536669</v>
      </c>
      <c r="F641" s="39">
        <v>-13.1523707127</v>
      </c>
      <c r="G641" s="39">
        <v>4626.81</v>
      </c>
      <c r="H641" s="39">
        <v>5107785.78</v>
      </c>
      <c r="I641" s="39">
        <v>421614.72</v>
      </c>
    </row>
    <row r="642" spans="1:9" ht="11.25">
      <c r="A642" s="37" t="s">
        <v>216</v>
      </c>
      <c r="B642" s="37" t="s">
        <v>187</v>
      </c>
      <c r="C642" s="37" t="s">
        <v>188</v>
      </c>
      <c r="D642" s="37" t="s">
        <v>189</v>
      </c>
      <c r="E642" s="39">
        <v>0</v>
      </c>
      <c r="F642" s="39">
        <v>0</v>
      </c>
      <c r="G642" s="39">
        <v>4469.68</v>
      </c>
      <c r="H642" s="39">
        <v>2925492.46</v>
      </c>
      <c r="I642" s="39">
        <v>85275.72</v>
      </c>
    </row>
    <row r="643" spans="1:9" ht="11.25">
      <c r="A643" s="37" t="s">
        <v>216</v>
      </c>
      <c r="B643" s="37" t="s">
        <v>187</v>
      </c>
      <c r="C643" s="37" t="s">
        <v>188</v>
      </c>
      <c r="D643" s="37" t="s">
        <v>190</v>
      </c>
      <c r="E643" s="39">
        <v>0</v>
      </c>
      <c r="F643" s="39">
        <v>0</v>
      </c>
      <c r="G643" s="39">
        <v>297192.08</v>
      </c>
      <c r="H643" s="39">
        <v>34003236.729999997</v>
      </c>
      <c r="I643" s="39">
        <v>2910919.80</v>
      </c>
    </row>
    <row r="644" spans="1:9" ht="11.25">
      <c r="A644" s="37" t="s">
        <v>216</v>
      </c>
      <c r="B644" s="37" t="s">
        <v>187</v>
      </c>
      <c r="C644" s="37" t="s">
        <v>191</v>
      </c>
      <c r="D644" s="37" t="s">
        <v>189</v>
      </c>
      <c r="E644" s="39">
        <v>0</v>
      </c>
      <c r="F644" s="39">
        <v>0</v>
      </c>
      <c r="G644" s="39">
        <v>4912.18</v>
      </c>
      <c r="H644" s="39">
        <v>1623504.21</v>
      </c>
      <c r="I644" s="39">
        <v>86009.21</v>
      </c>
    </row>
    <row r="645" spans="1:9" ht="11.25">
      <c r="A645" s="37" t="s">
        <v>216</v>
      </c>
      <c r="B645" s="37" t="s">
        <v>187</v>
      </c>
      <c r="C645" s="37" t="s">
        <v>191</v>
      </c>
      <c r="D645" s="37" t="s">
        <v>190</v>
      </c>
      <c r="E645" s="39">
        <v>0</v>
      </c>
      <c r="F645" s="39">
        <v>0</v>
      </c>
      <c r="G645" s="39">
        <v>314396.51</v>
      </c>
      <c r="H645" s="39">
        <v>35869176.390000001</v>
      </c>
      <c r="I645" s="39">
        <v>3135774.58</v>
      </c>
    </row>
    <row r="646" spans="1:9" ht="11.25">
      <c r="A646" s="37" t="s">
        <v>216</v>
      </c>
      <c r="B646" s="37" t="s">
        <v>192</v>
      </c>
      <c r="C646" s="37" t="s">
        <v>188</v>
      </c>
      <c r="D646" s="37" t="s">
        <v>189</v>
      </c>
      <c r="E646" s="39">
        <v>317.96991160610003</v>
      </c>
      <c r="F646" s="39">
        <v>131.65040633219999</v>
      </c>
      <c r="G646" s="39">
        <v>3295.07</v>
      </c>
      <c r="H646" s="39">
        <v>3162790.40</v>
      </c>
      <c r="I646" s="39">
        <v>268390.54</v>
      </c>
    </row>
    <row r="647" spans="1:9" ht="11.25">
      <c r="A647" s="37" t="s">
        <v>216</v>
      </c>
      <c r="B647" s="37" t="s">
        <v>192</v>
      </c>
      <c r="C647" s="37" t="s">
        <v>188</v>
      </c>
      <c r="D647" s="37" t="s">
        <v>190</v>
      </c>
      <c r="E647" s="39">
        <v>-272.37881896049998</v>
      </c>
      <c r="F647" s="39">
        <v>131.65040633219999</v>
      </c>
      <c r="G647" s="39">
        <v>111444.41</v>
      </c>
      <c r="H647" s="39">
        <v>24112782.16</v>
      </c>
      <c r="I647" s="39">
        <v>5705045.3099999996</v>
      </c>
    </row>
    <row r="648" spans="1:9" ht="11.25">
      <c r="A648" s="37" t="s">
        <v>216</v>
      </c>
      <c r="B648" s="37" t="s">
        <v>192</v>
      </c>
      <c r="C648" s="37" t="s">
        <v>191</v>
      </c>
      <c r="D648" s="37" t="s">
        <v>189</v>
      </c>
      <c r="E648" s="39">
        <v>489.38950718759997</v>
      </c>
      <c r="F648" s="39">
        <v>131.65040633219999</v>
      </c>
      <c r="G648" s="39">
        <v>2446.80</v>
      </c>
      <c r="H648" s="39">
        <v>1946550.83</v>
      </c>
      <c r="I648" s="39">
        <v>184241.32</v>
      </c>
    </row>
    <row r="649" spans="1:9" ht="11.25">
      <c r="A649" s="37" t="s">
        <v>216</v>
      </c>
      <c r="B649" s="37" t="s">
        <v>192</v>
      </c>
      <c r="C649" s="37" t="s">
        <v>191</v>
      </c>
      <c r="D649" s="37" t="s">
        <v>190</v>
      </c>
      <c r="E649" s="39">
        <v>-350.53768058859998</v>
      </c>
      <c r="F649" s="39">
        <v>131.65040633219999</v>
      </c>
      <c r="G649" s="39">
        <v>118165.84</v>
      </c>
      <c r="H649" s="39">
        <v>13536776.130000001</v>
      </c>
      <c r="I649" s="39">
        <v>4190410</v>
      </c>
    </row>
    <row r="650" spans="1:9" ht="11.25">
      <c r="A650" s="37" t="s">
        <v>216</v>
      </c>
      <c r="B650" s="37" t="s">
        <v>193</v>
      </c>
      <c r="C650" s="37" t="s">
        <v>188</v>
      </c>
      <c r="D650" s="37" t="s">
        <v>189</v>
      </c>
      <c r="E650" s="39">
        <v>481.61857995790001</v>
      </c>
      <c r="F650" s="39">
        <v>-11.7875726298</v>
      </c>
      <c r="G650" s="39">
        <v>2895.61</v>
      </c>
      <c r="H650" s="39">
        <v>3447361.93</v>
      </c>
      <c r="I650" s="39">
        <v>236822.58</v>
      </c>
    </row>
    <row r="651" spans="1:9" ht="11.25">
      <c r="A651" s="37" t="s">
        <v>216</v>
      </c>
      <c r="B651" s="37" t="s">
        <v>193</v>
      </c>
      <c r="C651" s="37" t="s">
        <v>188</v>
      </c>
      <c r="D651" s="37" t="s">
        <v>190</v>
      </c>
      <c r="E651" s="39">
        <v>-220.13918366569999</v>
      </c>
      <c r="F651" s="39">
        <v>-11.7875726298</v>
      </c>
      <c r="G651" s="39">
        <v>96058.09</v>
      </c>
      <c r="H651" s="39">
        <v>27669796.559999999</v>
      </c>
      <c r="I651" s="39">
        <v>5347566.70</v>
      </c>
    </row>
    <row r="652" spans="1:9" ht="11.25">
      <c r="A652" s="37" t="s">
        <v>216</v>
      </c>
      <c r="B652" s="37" t="s">
        <v>193</v>
      </c>
      <c r="C652" s="37" t="s">
        <v>191</v>
      </c>
      <c r="D652" s="37" t="s">
        <v>189</v>
      </c>
      <c r="E652" s="39">
        <v>315.01784021420002</v>
      </c>
      <c r="F652" s="39">
        <v>-11.7875726298</v>
      </c>
      <c r="G652" s="39">
        <v>2136.27</v>
      </c>
      <c r="H652" s="39">
        <v>3031999.03</v>
      </c>
      <c r="I652" s="39">
        <v>216203.35</v>
      </c>
    </row>
    <row r="653" spans="1:9" ht="11.25">
      <c r="A653" s="37" t="s">
        <v>216</v>
      </c>
      <c r="B653" s="37" t="s">
        <v>193</v>
      </c>
      <c r="C653" s="37" t="s">
        <v>191</v>
      </c>
      <c r="D653" s="37" t="s">
        <v>190</v>
      </c>
      <c r="E653" s="39">
        <v>-356.03680711779998</v>
      </c>
      <c r="F653" s="39">
        <v>-11.7875726298</v>
      </c>
      <c r="G653" s="39">
        <v>103497.37</v>
      </c>
      <c r="H653" s="39">
        <v>13048196.65</v>
      </c>
      <c r="I653" s="39">
        <v>3908174.46</v>
      </c>
    </row>
    <row r="654" spans="1:9" ht="11.25">
      <c r="A654" s="37" t="s">
        <v>216</v>
      </c>
      <c r="B654" s="37" t="s">
        <v>194</v>
      </c>
      <c r="C654" s="37" t="s">
        <v>188</v>
      </c>
      <c r="D654" s="37" t="s">
        <v>189</v>
      </c>
      <c r="E654" s="39">
        <v>371.2529840057</v>
      </c>
      <c r="F654" s="39">
        <v>-11.7875726298</v>
      </c>
      <c r="G654" s="39">
        <v>3636.47</v>
      </c>
      <c r="H654" s="39">
        <v>3981640.82</v>
      </c>
      <c r="I654" s="39">
        <v>280740.56</v>
      </c>
    </row>
    <row r="655" spans="1:9" ht="11.25">
      <c r="A655" s="37" t="s">
        <v>216</v>
      </c>
      <c r="B655" s="37" t="s">
        <v>194</v>
      </c>
      <c r="C655" s="37" t="s">
        <v>188</v>
      </c>
      <c r="D655" s="37" t="s">
        <v>190</v>
      </c>
      <c r="E655" s="39">
        <v>-172.48477796239999</v>
      </c>
      <c r="F655" s="39">
        <v>-11.7875726298</v>
      </c>
      <c r="G655" s="39">
        <v>110842.67</v>
      </c>
      <c r="H655" s="39">
        <v>36485533.310000002</v>
      </c>
      <c r="I655" s="39">
        <v>6217885.1600000001</v>
      </c>
    </row>
    <row r="656" spans="1:9" ht="11.25">
      <c r="A656" s="37" t="s">
        <v>216</v>
      </c>
      <c r="B656" s="37" t="s">
        <v>194</v>
      </c>
      <c r="C656" s="37" t="s">
        <v>191</v>
      </c>
      <c r="D656" s="37" t="s">
        <v>189</v>
      </c>
      <c r="E656" s="39">
        <v>241.00826263819999</v>
      </c>
      <c r="F656" s="39">
        <v>-11.7875726298</v>
      </c>
      <c r="G656" s="39">
        <v>2706.81</v>
      </c>
      <c r="H656" s="39">
        <v>2583521.62</v>
      </c>
      <c r="I656" s="39">
        <v>258456.99</v>
      </c>
    </row>
    <row r="657" spans="1:9" ht="11.25">
      <c r="A657" s="37" t="s">
        <v>216</v>
      </c>
      <c r="B657" s="37" t="s">
        <v>194</v>
      </c>
      <c r="C657" s="37" t="s">
        <v>191</v>
      </c>
      <c r="D657" s="37" t="s">
        <v>190</v>
      </c>
      <c r="E657" s="39">
        <v>-354.3791779883</v>
      </c>
      <c r="F657" s="39">
        <v>-11.7875726298</v>
      </c>
      <c r="G657" s="39">
        <v>120390.36</v>
      </c>
      <c r="H657" s="39">
        <v>16478411.98</v>
      </c>
      <c r="I657" s="39">
        <v>4894370.38</v>
      </c>
    </row>
    <row r="658" spans="1:9" ht="11.25">
      <c r="A658" s="37" t="s">
        <v>216</v>
      </c>
      <c r="B658" s="37" t="s">
        <v>195</v>
      </c>
      <c r="C658" s="37" t="s">
        <v>188</v>
      </c>
      <c r="D658" s="37" t="s">
        <v>189</v>
      </c>
      <c r="E658" s="39">
        <v>159.32841461780001</v>
      </c>
      <c r="F658" s="39">
        <v>-11.7875726298</v>
      </c>
      <c r="G658" s="39">
        <v>4363.19</v>
      </c>
      <c r="H658" s="39">
        <v>4668854.75</v>
      </c>
      <c r="I658" s="39">
        <v>340101.18</v>
      </c>
    </row>
    <row r="659" spans="1:9" ht="11.25">
      <c r="A659" s="37" t="s">
        <v>216</v>
      </c>
      <c r="B659" s="37" t="s">
        <v>195</v>
      </c>
      <c r="C659" s="37" t="s">
        <v>188</v>
      </c>
      <c r="D659" s="37" t="s">
        <v>190</v>
      </c>
      <c r="E659" s="39">
        <v>-233.73019575359999</v>
      </c>
      <c r="F659" s="39">
        <v>-11.7875726298</v>
      </c>
      <c r="G659" s="39">
        <v>117864.15</v>
      </c>
      <c r="H659" s="39">
        <v>34934054.649999999</v>
      </c>
      <c r="I659" s="39">
        <v>6848961.5899999999</v>
      </c>
    </row>
    <row r="660" spans="1:9" ht="11.25">
      <c r="A660" s="37" t="s">
        <v>216</v>
      </c>
      <c r="B660" s="37" t="s">
        <v>195</v>
      </c>
      <c r="C660" s="37" t="s">
        <v>191</v>
      </c>
      <c r="D660" s="37" t="s">
        <v>189</v>
      </c>
      <c r="E660" s="39">
        <v>108.1211749543</v>
      </c>
      <c r="F660" s="39">
        <v>-11.7875726298</v>
      </c>
      <c r="G660" s="39">
        <v>3017.45</v>
      </c>
      <c r="H660" s="39">
        <v>3015709.47</v>
      </c>
      <c r="I660" s="39">
        <v>285560.72</v>
      </c>
    </row>
    <row r="661" spans="1:9" ht="11.25">
      <c r="A661" s="37" t="s">
        <v>216</v>
      </c>
      <c r="B661" s="37" t="s">
        <v>195</v>
      </c>
      <c r="C661" s="37" t="s">
        <v>191</v>
      </c>
      <c r="D661" s="37" t="s">
        <v>190</v>
      </c>
      <c r="E661" s="39">
        <v>-354.95944624139997</v>
      </c>
      <c r="F661" s="39">
        <v>-11.7875726298</v>
      </c>
      <c r="G661" s="39">
        <v>125222.20</v>
      </c>
      <c r="H661" s="39">
        <v>18601373.140000001</v>
      </c>
      <c r="I661" s="39">
        <v>5368601.19</v>
      </c>
    </row>
    <row r="662" spans="1:9" ht="11.25">
      <c r="A662" s="37" t="s">
        <v>216</v>
      </c>
      <c r="B662" s="37" t="s">
        <v>196</v>
      </c>
      <c r="C662" s="37" t="s">
        <v>188</v>
      </c>
      <c r="D662" s="37" t="s">
        <v>189</v>
      </c>
      <c r="E662" s="39">
        <v>196.9920978049</v>
      </c>
      <c r="F662" s="39">
        <v>-11.7875726298</v>
      </c>
      <c r="G662" s="39">
        <v>4142.87</v>
      </c>
      <c r="H662" s="39">
        <v>4881727.42</v>
      </c>
      <c r="I662" s="39">
        <v>378875.24</v>
      </c>
    </row>
    <row r="663" spans="1:9" ht="11.25">
      <c r="A663" s="37" t="s">
        <v>216</v>
      </c>
      <c r="B663" s="37" t="s">
        <v>196</v>
      </c>
      <c r="C663" s="37" t="s">
        <v>188</v>
      </c>
      <c r="D663" s="37" t="s">
        <v>190</v>
      </c>
      <c r="E663" s="39">
        <v>-280.09584878859999</v>
      </c>
      <c r="F663" s="39">
        <v>-11.7875726298</v>
      </c>
      <c r="G663" s="39">
        <v>114140.01</v>
      </c>
      <c r="H663" s="39">
        <v>30486753.710000001</v>
      </c>
      <c r="I663" s="39">
        <v>6837579.3399999999</v>
      </c>
    </row>
    <row r="664" spans="1:9" ht="11.25">
      <c r="A664" s="37" t="s">
        <v>216</v>
      </c>
      <c r="B664" s="37" t="s">
        <v>196</v>
      </c>
      <c r="C664" s="37" t="s">
        <v>191</v>
      </c>
      <c r="D664" s="37" t="s">
        <v>189</v>
      </c>
      <c r="E664" s="39">
        <v>342.52077226099999</v>
      </c>
      <c r="F664" s="39">
        <v>-11.7875726298</v>
      </c>
      <c r="G664" s="39">
        <v>3692.20</v>
      </c>
      <c r="H664" s="39">
        <v>3921157.17</v>
      </c>
      <c r="I664" s="39">
        <v>361261.28</v>
      </c>
    </row>
    <row r="665" spans="1:9" ht="11.25">
      <c r="A665" s="37" t="s">
        <v>216</v>
      </c>
      <c r="B665" s="37" t="s">
        <v>196</v>
      </c>
      <c r="C665" s="37" t="s">
        <v>191</v>
      </c>
      <c r="D665" s="37" t="s">
        <v>190</v>
      </c>
      <c r="E665" s="39">
        <v>-340.6091393287</v>
      </c>
      <c r="F665" s="39">
        <v>-11.7875726298</v>
      </c>
      <c r="G665" s="39">
        <v>122349.98</v>
      </c>
      <c r="H665" s="39">
        <v>20987982.260000002</v>
      </c>
      <c r="I665" s="39">
        <v>5638219</v>
      </c>
    </row>
    <row r="666" spans="1:9" ht="11.25">
      <c r="A666" s="37" t="s">
        <v>216</v>
      </c>
      <c r="B666" s="37" t="s">
        <v>197</v>
      </c>
      <c r="C666" s="37" t="s">
        <v>188</v>
      </c>
      <c r="D666" s="37" t="s">
        <v>189</v>
      </c>
      <c r="E666" s="39">
        <v>261.5085735097</v>
      </c>
      <c r="F666" s="39">
        <v>-11.7875726298</v>
      </c>
      <c r="G666" s="39">
        <v>4790.36</v>
      </c>
      <c r="H666" s="39">
        <v>5986043.4199999999</v>
      </c>
      <c r="I666" s="39">
        <v>440178.43</v>
      </c>
    </row>
    <row r="667" spans="1:9" ht="11.25">
      <c r="A667" s="37" t="s">
        <v>216</v>
      </c>
      <c r="B667" s="37" t="s">
        <v>197</v>
      </c>
      <c r="C667" s="37" t="s">
        <v>188</v>
      </c>
      <c r="D667" s="37" t="s">
        <v>190</v>
      </c>
      <c r="E667" s="39">
        <v>-259.720259505</v>
      </c>
      <c r="F667" s="39">
        <v>-11.7875726298</v>
      </c>
      <c r="G667" s="39">
        <v>103876.04</v>
      </c>
      <c r="H667" s="39">
        <v>31076545.379999999</v>
      </c>
      <c r="I667" s="39">
        <v>6490385.6200000001</v>
      </c>
    </row>
    <row r="668" spans="1:9" ht="11.25">
      <c r="A668" s="37" t="s">
        <v>216</v>
      </c>
      <c r="B668" s="37" t="s">
        <v>197</v>
      </c>
      <c r="C668" s="37" t="s">
        <v>191</v>
      </c>
      <c r="D668" s="37" t="s">
        <v>189</v>
      </c>
      <c r="E668" s="39">
        <v>187.4218451344</v>
      </c>
      <c r="F668" s="39">
        <v>-11.7875726298</v>
      </c>
      <c r="G668" s="39">
        <v>3790.44</v>
      </c>
      <c r="H668" s="39">
        <v>5475951.6500000004</v>
      </c>
      <c r="I668" s="39">
        <v>359372.92</v>
      </c>
    </row>
    <row r="669" spans="1:9" ht="11.25">
      <c r="A669" s="37" t="s">
        <v>216</v>
      </c>
      <c r="B669" s="37" t="s">
        <v>197</v>
      </c>
      <c r="C669" s="37" t="s">
        <v>191</v>
      </c>
      <c r="D669" s="37" t="s">
        <v>190</v>
      </c>
      <c r="E669" s="39">
        <v>-309.73243228410001</v>
      </c>
      <c r="F669" s="39">
        <v>-11.7875726298</v>
      </c>
      <c r="G669" s="39">
        <v>108717.07</v>
      </c>
      <c r="H669" s="39">
        <v>22514829.420000002</v>
      </c>
      <c r="I669" s="39">
        <v>5524954.8099999996</v>
      </c>
    </row>
    <row r="670" spans="1:9" ht="11.25">
      <c r="A670" s="37" t="s">
        <v>216</v>
      </c>
      <c r="B670" s="37" t="s">
        <v>198</v>
      </c>
      <c r="C670" s="37" t="s">
        <v>188</v>
      </c>
      <c r="D670" s="37" t="s">
        <v>189</v>
      </c>
      <c r="E670" s="39">
        <v>642.69440700710004</v>
      </c>
      <c r="F670" s="39">
        <v>-11.7875726298</v>
      </c>
      <c r="G670" s="39">
        <v>5783.41</v>
      </c>
      <c r="H670" s="39">
        <v>8047431.54</v>
      </c>
      <c r="I670" s="39">
        <v>529595.53</v>
      </c>
    </row>
    <row r="671" spans="1:9" ht="11.25">
      <c r="A671" s="37" t="s">
        <v>216</v>
      </c>
      <c r="B671" s="37" t="s">
        <v>198</v>
      </c>
      <c r="C671" s="37" t="s">
        <v>188</v>
      </c>
      <c r="D671" s="37" t="s">
        <v>190</v>
      </c>
      <c r="E671" s="39">
        <v>-262.62145632390002</v>
      </c>
      <c r="F671" s="39">
        <v>-11.7875726298</v>
      </c>
      <c r="G671" s="39">
        <v>108907.32</v>
      </c>
      <c r="H671" s="39">
        <v>39412693.520000003</v>
      </c>
      <c r="I671" s="39">
        <v>7205133.5300000003</v>
      </c>
    </row>
    <row r="672" spans="1:9" ht="11.25">
      <c r="A672" s="37" t="s">
        <v>216</v>
      </c>
      <c r="B672" s="37" t="s">
        <v>198</v>
      </c>
      <c r="C672" s="37" t="s">
        <v>191</v>
      </c>
      <c r="D672" s="37" t="s">
        <v>189</v>
      </c>
      <c r="E672" s="39">
        <v>375.51741057859999</v>
      </c>
      <c r="F672" s="39">
        <v>-11.7875726298</v>
      </c>
      <c r="G672" s="39">
        <v>5272.10</v>
      </c>
      <c r="H672" s="39">
        <v>6757427.0899999999</v>
      </c>
      <c r="I672" s="39">
        <v>523345.20</v>
      </c>
    </row>
    <row r="673" spans="1:9" ht="11.25">
      <c r="A673" s="37" t="s">
        <v>216</v>
      </c>
      <c r="B673" s="37" t="s">
        <v>198</v>
      </c>
      <c r="C673" s="37" t="s">
        <v>191</v>
      </c>
      <c r="D673" s="37" t="s">
        <v>190</v>
      </c>
      <c r="E673" s="39">
        <v>-296.81749660399998</v>
      </c>
      <c r="F673" s="39">
        <v>-11.7875726298</v>
      </c>
      <c r="G673" s="39">
        <v>111018.67</v>
      </c>
      <c r="H673" s="39">
        <v>30905398.960000001</v>
      </c>
      <c r="I673" s="39">
        <v>6383015.3799999999</v>
      </c>
    </row>
    <row r="674" spans="1:9" ht="11.25">
      <c r="A674" s="37" t="s">
        <v>216</v>
      </c>
      <c r="B674" s="37" t="s">
        <v>199</v>
      </c>
      <c r="C674" s="37" t="s">
        <v>188</v>
      </c>
      <c r="D674" s="37" t="s">
        <v>189</v>
      </c>
      <c r="E674" s="39">
        <v>348.31605128849998</v>
      </c>
      <c r="F674" s="39">
        <v>-11.7875726298</v>
      </c>
      <c r="G674" s="39">
        <v>7414.69</v>
      </c>
      <c r="H674" s="39">
        <v>10861128.99</v>
      </c>
      <c r="I674" s="39">
        <v>652253.87</v>
      </c>
    </row>
    <row r="675" spans="1:9" ht="11.25">
      <c r="A675" s="37" t="s">
        <v>216</v>
      </c>
      <c r="B675" s="37" t="s">
        <v>199</v>
      </c>
      <c r="C675" s="37" t="s">
        <v>188</v>
      </c>
      <c r="D675" s="37" t="s">
        <v>190</v>
      </c>
      <c r="E675" s="39">
        <v>-235.2724925935</v>
      </c>
      <c r="F675" s="39">
        <v>-11.7875726298</v>
      </c>
      <c r="G675" s="39">
        <v>122454.34</v>
      </c>
      <c r="H675" s="39">
        <v>47557676.07</v>
      </c>
      <c r="I675" s="39">
        <v>7843121.1900000004</v>
      </c>
    </row>
    <row r="676" spans="1:9" ht="11.25">
      <c r="A676" s="37" t="s">
        <v>216</v>
      </c>
      <c r="B676" s="37" t="s">
        <v>199</v>
      </c>
      <c r="C676" s="37" t="s">
        <v>191</v>
      </c>
      <c r="D676" s="37" t="s">
        <v>189</v>
      </c>
      <c r="E676" s="39">
        <v>313.75633296619998</v>
      </c>
      <c r="F676" s="39">
        <v>-11.7875726298</v>
      </c>
      <c r="G676" s="39">
        <v>7697.39</v>
      </c>
      <c r="H676" s="39">
        <v>11546742.060000001</v>
      </c>
      <c r="I676" s="39">
        <v>762157.43</v>
      </c>
    </row>
    <row r="677" spans="1:9" ht="11.25">
      <c r="A677" s="37" t="s">
        <v>216</v>
      </c>
      <c r="B677" s="37" t="s">
        <v>199</v>
      </c>
      <c r="C677" s="37" t="s">
        <v>191</v>
      </c>
      <c r="D677" s="37" t="s">
        <v>190</v>
      </c>
      <c r="E677" s="39">
        <v>-248.32041255440001</v>
      </c>
      <c r="F677" s="39">
        <v>-11.7875726298</v>
      </c>
      <c r="G677" s="39">
        <v>124724.29</v>
      </c>
      <c r="H677" s="39">
        <v>42588248.390000001</v>
      </c>
      <c r="I677" s="39">
        <v>7997637.4800000004</v>
      </c>
    </row>
    <row r="678" spans="1:9" ht="11.25">
      <c r="A678" s="37" t="s">
        <v>216</v>
      </c>
      <c r="B678" s="37" t="s">
        <v>200</v>
      </c>
      <c r="C678" s="37" t="s">
        <v>188</v>
      </c>
      <c r="D678" s="37" t="s">
        <v>189</v>
      </c>
      <c r="E678" s="39">
        <v>431.07427616170003</v>
      </c>
      <c r="F678" s="39">
        <v>-11.7875726298</v>
      </c>
      <c r="G678" s="39">
        <v>9080.64</v>
      </c>
      <c r="H678" s="39">
        <v>13634298.6</v>
      </c>
      <c r="I678" s="39">
        <v>838038.14</v>
      </c>
    </row>
    <row r="679" spans="1:9" ht="11.25">
      <c r="A679" s="37" t="s">
        <v>216</v>
      </c>
      <c r="B679" s="37" t="s">
        <v>200</v>
      </c>
      <c r="C679" s="37" t="s">
        <v>188</v>
      </c>
      <c r="D679" s="37" t="s">
        <v>190</v>
      </c>
      <c r="E679" s="39">
        <v>-206.47658481600001</v>
      </c>
      <c r="F679" s="39">
        <v>-11.7875726298</v>
      </c>
      <c r="G679" s="39">
        <v>118263.23</v>
      </c>
      <c r="H679" s="39">
        <v>50362681.920000002</v>
      </c>
      <c r="I679" s="39">
        <v>7777902.8899999997</v>
      </c>
    </row>
    <row r="680" spans="1:9" ht="11.25">
      <c r="A680" s="37" t="s">
        <v>216</v>
      </c>
      <c r="B680" s="37" t="s">
        <v>200</v>
      </c>
      <c r="C680" s="37" t="s">
        <v>191</v>
      </c>
      <c r="D680" s="37" t="s">
        <v>189</v>
      </c>
      <c r="E680" s="39">
        <v>456.3652930467</v>
      </c>
      <c r="F680" s="39">
        <v>-11.7875726298</v>
      </c>
      <c r="G680" s="39">
        <v>10121.67</v>
      </c>
      <c r="H680" s="39">
        <v>17077839.91</v>
      </c>
      <c r="I680" s="39">
        <v>1004921.14</v>
      </c>
    </row>
    <row r="681" spans="1:9" ht="11.25">
      <c r="A681" s="37" t="s">
        <v>216</v>
      </c>
      <c r="B681" s="37" t="s">
        <v>200</v>
      </c>
      <c r="C681" s="37" t="s">
        <v>191</v>
      </c>
      <c r="D681" s="37" t="s">
        <v>190</v>
      </c>
      <c r="E681" s="39">
        <v>-189.8831572645</v>
      </c>
      <c r="F681" s="39">
        <v>-11.7875726298</v>
      </c>
      <c r="G681" s="39">
        <v>118137.39</v>
      </c>
      <c r="H681" s="39">
        <v>51273936.049999997</v>
      </c>
      <c r="I681" s="39">
        <v>8059396.7999999998</v>
      </c>
    </row>
    <row r="682" spans="1:9" ht="11.25">
      <c r="A682" s="37" t="s">
        <v>216</v>
      </c>
      <c r="B682" s="37" t="s">
        <v>201</v>
      </c>
      <c r="C682" s="37" t="s">
        <v>188</v>
      </c>
      <c r="D682" s="37" t="s">
        <v>189</v>
      </c>
      <c r="E682" s="39">
        <v>372.32337833000003</v>
      </c>
      <c r="F682" s="39">
        <v>-11.7875726298</v>
      </c>
      <c r="G682" s="39">
        <v>9470.87</v>
      </c>
      <c r="H682" s="39">
        <v>14569038.189999999</v>
      </c>
      <c r="I682" s="39">
        <v>849985.85</v>
      </c>
    </row>
    <row r="683" spans="1:9" ht="11.25">
      <c r="A683" s="37" t="s">
        <v>216</v>
      </c>
      <c r="B683" s="37" t="s">
        <v>201</v>
      </c>
      <c r="C683" s="37" t="s">
        <v>188</v>
      </c>
      <c r="D683" s="37" t="s">
        <v>190</v>
      </c>
      <c r="E683" s="39">
        <v>-166.4410774367</v>
      </c>
      <c r="F683" s="39">
        <v>-11.7875726298</v>
      </c>
      <c r="G683" s="39">
        <v>96019.21</v>
      </c>
      <c r="H683" s="39">
        <v>45533059.759999998</v>
      </c>
      <c r="I683" s="39">
        <v>6520937.8399999999</v>
      </c>
    </row>
    <row r="684" spans="1:9" ht="11.25">
      <c r="A684" s="37" t="s">
        <v>216</v>
      </c>
      <c r="B684" s="37" t="s">
        <v>201</v>
      </c>
      <c r="C684" s="37" t="s">
        <v>191</v>
      </c>
      <c r="D684" s="37" t="s">
        <v>189</v>
      </c>
      <c r="E684" s="39">
        <v>746.00281976179997</v>
      </c>
      <c r="F684" s="39">
        <v>-11.7875726298</v>
      </c>
      <c r="G684" s="39">
        <v>10736.22</v>
      </c>
      <c r="H684" s="39">
        <v>19511471.52</v>
      </c>
      <c r="I684" s="39">
        <v>1052483.98</v>
      </c>
    </row>
    <row r="685" spans="1:9" ht="11.25">
      <c r="A685" s="37" t="s">
        <v>216</v>
      </c>
      <c r="B685" s="37" t="s">
        <v>201</v>
      </c>
      <c r="C685" s="37" t="s">
        <v>191</v>
      </c>
      <c r="D685" s="37" t="s">
        <v>190</v>
      </c>
      <c r="E685" s="39">
        <v>-113.9226583688</v>
      </c>
      <c r="F685" s="39">
        <v>-11.7875726298</v>
      </c>
      <c r="G685" s="39">
        <v>94437.61</v>
      </c>
      <c r="H685" s="39">
        <v>52611166.93</v>
      </c>
      <c r="I685" s="39">
        <v>6851602.1399999997</v>
      </c>
    </row>
    <row r="686" spans="1:9" ht="11.25">
      <c r="A686" s="37" t="s">
        <v>216</v>
      </c>
      <c r="B686" s="37" t="s">
        <v>202</v>
      </c>
      <c r="C686" s="37" t="s">
        <v>188</v>
      </c>
      <c r="D686" s="37" t="s">
        <v>189</v>
      </c>
      <c r="E686" s="39">
        <v>639.74186931370002</v>
      </c>
      <c r="F686" s="39">
        <v>-11.7875726298</v>
      </c>
      <c r="G686" s="39">
        <v>11308.48</v>
      </c>
      <c r="H686" s="39">
        <v>20354328.649999999</v>
      </c>
      <c r="I686" s="39">
        <v>1059831.69</v>
      </c>
    </row>
    <row r="687" spans="1:9" ht="11.25">
      <c r="A687" s="37" t="s">
        <v>216</v>
      </c>
      <c r="B687" s="37" t="s">
        <v>202</v>
      </c>
      <c r="C687" s="37" t="s">
        <v>188</v>
      </c>
      <c r="D687" s="37" t="s">
        <v>190</v>
      </c>
      <c r="E687" s="39">
        <v>-110.1168644481</v>
      </c>
      <c r="F687" s="39">
        <v>-11.7875726298</v>
      </c>
      <c r="G687" s="39">
        <v>77795.67</v>
      </c>
      <c r="H687" s="39">
        <v>46927480.590000004</v>
      </c>
      <c r="I687" s="39">
        <v>5461491.5599999996</v>
      </c>
    </row>
    <row r="688" spans="1:9" ht="11.25">
      <c r="A688" s="37" t="s">
        <v>216</v>
      </c>
      <c r="B688" s="37" t="s">
        <v>202</v>
      </c>
      <c r="C688" s="37" t="s">
        <v>191</v>
      </c>
      <c r="D688" s="37" t="s">
        <v>189</v>
      </c>
      <c r="E688" s="39">
        <v>637.24027886750002</v>
      </c>
      <c r="F688" s="39">
        <v>-11.7875726298</v>
      </c>
      <c r="G688" s="39">
        <v>10386.72</v>
      </c>
      <c r="H688" s="39">
        <v>22032282.77</v>
      </c>
      <c r="I688" s="39">
        <v>1031849.06</v>
      </c>
    </row>
    <row r="689" spans="1:9" ht="11.25">
      <c r="A689" s="37" t="s">
        <v>216</v>
      </c>
      <c r="B689" s="37" t="s">
        <v>202</v>
      </c>
      <c r="C689" s="37" t="s">
        <v>191</v>
      </c>
      <c r="D689" s="37" t="s">
        <v>190</v>
      </c>
      <c r="E689" s="39">
        <v>-20.838058574400002</v>
      </c>
      <c r="F689" s="39">
        <v>-11.7875726298</v>
      </c>
      <c r="G689" s="39">
        <v>72492.37</v>
      </c>
      <c r="H689" s="39">
        <v>48806478.32</v>
      </c>
      <c r="I689" s="39">
        <v>5604401.8200000003</v>
      </c>
    </row>
    <row r="690" spans="1:9" ht="11.25">
      <c r="A690" s="37" t="s">
        <v>216</v>
      </c>
      <c r="B690" s="37" t="s">
        <v>203</v>
      </c>
      <c r="C690" s="37" t="s">
        <v>188</v>
      </c>
      <c r="D690" s="37" t="s">
        <v>189</v>
      </c>
      <c r="E690" s="39">
        <v>679.96660918069995</v>
      </c>
      <c r="F690" s="39">
        <v>-11.7875726298</v>
      </c>
      <c r="G690" s="39">
        <v>12345.26</v>
      </c>
      <c r="H690" s="39">
        <v>21538524.969999999</v>
      </c>
      <c r="I690" s="39">
        <v>1164382.36</v>
      </c>
    </row>
    <row r="691" spans="1:9" ht="11.25">
      <c r="A691" s="37" t="s">
        <v>216</v>
      </c>
      <c r="B691" s="37" t="s">
        <v>203</v>
      </c>
      <c r="C691" s="37" t="s">
        <v>188</v>
      </c>
      <c r="D691" s="37" t="s">
        <v>190</v>
      </c>
      <c r="E691" s="39">
        <v>-5.0366489378999999</v>
      </c>
      <c r="F691" s="39">
        <v>-11.7875726298</v>
      </c>
      <c r="G691" s="39">
        <v>62704.43</v>
      </c>
      <c r="H691" s="39">
        <v>45051063.719999999</v>
      </c>
      <c r="I691" s="39">
        <v>4540371.41</v>
      </c>
    </row>
    <row r="692" spans="1:9" ht="11.25">
      <c r="A692" s="37" t="s">
        <v>216</v>
      </c>
      <c r="B692" s="37" t="s">
        <v>203</v>
      </c>
      <c r="C692" s="37" t="s">
        <v>191</v>
      </c>
      <c r="D692" s="37" t="s">
        <v>189</v>
      </c>
      <c r="E692" s="39">
        <v>847.39320064139997</v>
      </c>
      <c r="F692" s="39">
        <v>-11.7875726298</v>
      </c>
      <c r="G692" s="39">
        <v>12567.22</v>
      </c>
      <c r="H692" s="39">
        <v>28341184.91</v>
      </c>
      <c r="I692" s="39">
        <v>1328236.32</v>
      </c>
    </row>
    <row r="693" spans="1:9" ht="11.25">
      <c r="A693" s="37" t="s">
        <v>216</v>
      </c>
      <c r="B693" s="37" t="s">
        <v>203</v>
      </c>
      <c r="C693" s="37" t="s">
        <v>191</v>
      </c>
      <c r="D693" s="37" t="s">
        <v>190</v>
      </c>
      <c r="E693" s="39">
        <v>85.334124162600006</v>
      </c>
      <c r="F693" s="39">
        <v>-11.7875726298</v>
      </c>
      <c r="G693" s="39">
        <v>56132.31</v>
      </c>
      <c r="H693" s="39">
        <v>46951653.670000002</v>
      </c>
      <c r="I693" s="39">
        <v>4424823.54</v>
      </c>
    </row>
    <row r="694" spans="1:9" ht="11.25">
      <c r="A694" s="37" t="s">
        <v>216</v>
      </c>
      <c r="B694" s="37" t="s">
        <v>204</v>
      </c>
      <c r="C694" s="37" t="s">
        <v>188</v>
      </c>
      <c r="D694" s="37" t="s">
        <v>189</v>
      </c>
      <c r="E694" s="39">
        <v>1051.9772949446001</v>
      </c>
      <c r="F694" s="39">
        <v>-11.7875726298</v>
      </c>
      <c r="G694" s="39">
        <v>13200.10</v>
      </c>
      <c r="H694" s="39">
        <v>24941636.34</v>
      </c>
      <c r="I694" s="39">
        <v>1290293.29</v>
      </c>
    </row>
    <row r="695" spans="1:9" ht="11.25">
      <c r="A695" s="37" t="s">
        <v>216</v>
      </c>
      <c r="B695" s="37" t="s">
        <v>204</v>
      </c>
      <c r="C695" s="37" t="s">
        <v>188</v>
      </c>
      <c r="D695" s="37" t="s">
        <v>190</v>
      </c>
      <c r="E695" s="39">
        <v>55.156248694200002</v>
      </c>
      <c r="F695" s="39">
        <v>-11.7875726298</v>
      </c>
      <c r="G695" s="39">
        <v>43183.25</v>
      </c>
      <c r="H695" s="39">
        <v>35718741.810000002</v>
      </c>
      <c r="I695" s="39">
        <v>3306341.10</v>
      </c>
    </row>
    <row r="696" spans="1:9" ht="11.25">
      <c r="A696" s="37" t="s">
        <v>216</v>
      </c>
      <c r="B696" s="37" t="s">
        <v>204</v>
      </c>
      <c r="C696" s="37" t="s">
        <v>191</v>
      </c>
      <c r="D696" s="37" t="s">
        <v>189</v>
      </c>
      <c r="E696" s="39">
        <v>1069.3697317246999</v>
      </c>
      <c r="F696" s="39">
        <v>-11.7875726298</v>
      </c>
      <c r="G696" s="39">
        <v>9793.62</v>
      </c>
      <c r="H696" s="39">
        <v>22475972.48</v>
      </c>
      <c r="I696" s="39">
        <v>1015346.50</v>
      </c>
    </row>
    <row r="697" spans="1:9" ht="11.25">
      <c r="A697" s="37" t="s">
        <v>216</v>
      </c>
      <c r="B697" s="37" t="s">
        <v>204</v>
      </c>
      <c r="C697" s="37" t="s">
        <v>191</v>
      </c>
      <c r="D697" s="37" t="s">
        <v>190</v>
      </c>
      <c r="E697" s="39">
        <v>138.472041805</v>
      </c>
      <c r="F697" s="39">
        <v>-11.7875726298</v>
      </c>
      <c r="G697" s="39">
        <v>36175.99</v>
      </c>
      <c r="H697" s="39">
        <v>35453273.189999998</v>
      </c>
      <c r="I697" s="39">
        <v>2938089.85</v>
      </c>
    </row>
    <row r="698" spans="1:9" ht="11.25">
      <c r="A698" s="37" t="s">
        <v>216</v>
      </c>
      <c r="B698" s="37" t="s">
        <v>205</v>
      </c>
      <c r="C698" s="37" t="s">
        <v>188</v>
      </c>
      <c r="D698" s="37" t="s">
        <v>189</v>
      </c>
      <c r="E698" s="39">
        <v>1226.3598070305</v>
      </c>
      <c r="F698" s="39">
        <v>-11.7875726298</v>
      </c>
      <c r="G698" s="39">
        <v>11617.25</v>
      </c>
      <c r="H698" s="39">
        <v>24522573.039999999</v>
      </c>
      <c r="I698" s="39">
        <v>1174621.81</v>
      </c>
    </row>
    <row r="699" spans="1:9" ht="11.25">
      <c r="A699" s="37" t="s">
        <v>216</v>
      </c>
      <c r="B699" s="37" t="s">
        <v>205</v>
      </c>
      <c r="C699" s="37" t="s">
        <v>188</v>
      </c>
      <c r="D699" s="37" t="s">
        <v>190</v>
      </c>
      <c r="E699" s="39">
        <v>157.4037096399</v>
      </c>
      <c r="F699" s="39">
        <v>-11.7875726298</v>
      </c>
      <c r="G699" s="39">
        <v>24255.19</v>
      </c>
      <c r="H699" s="39">
        <v>21997105.960000001</v>
      </c>
      <c r="I699" s="39">
        <v>1894980.16</v>
      </c>
    </row>
    <row r="700" spans="1:9" ht="11.25">
      <c r="A700" s="37" t="s">
        <v>216</v>
      </c>
      <c r="B700" s="37" t="s">
        <v>205</v>
      </c>
      <c r="C700" s="37" t="s">
        <v>191</v>
      </c>
      <c r="D700" s="37" t="s">
        <v>189</v>
      </c>
      <c r="E700" s="39">
        <v>1015.9607104112</v>
      </c>
      <c r="F700" s="39">
        <v>-11.7875726298</v>
      </c>
      <c r="G700" s="39">
        <v>6134.06</v>
      </c>
      <c r="H700" s="39">
        <v>13469135.43</v>
      </c>
      <c r="I700" s="39">
        <v>670554.86</v>
      </c>
    </row>
    <row r="701" spans="1:9" ht="11.25">
      <c r="A701" s="37" t="s">
        <v>216</v>
      </c>
      <c r="B701" s="37" t="s">
        <v>205</v>
      </c>
      <c r="C701" s="37" t="s">
        <v>191</v>
      </c>
      <c r="D701" s="37" t="s">
        <v>190</v>
      </c>
      <c r="E701" s="39">
        <v>211.6832651096</v>
      </c>
      <c r="F701" s="39">
        <v>-11.7875726298</v>
      </c>
      <c r="G701" s="39">
        <v>17287.67</v>
      </c>
      <c r="H701" s="39">
        <v>16007664.91</v>
      </c>
      <c r="I701" s="39">
        <v>1435955.43</v>
      </c>
    </row>
    <row r="702" spans="1:9" ht="11.25">
      <c r="A702" s="37" t="s">
        <v>216</v>
      </c>
      <c r="B702" s="37" t="s">
        <v>206</v>
      </c>
      <c r="C702" s="37" t="s">
        <v>188</v>
      </c>
      <c r="D702" s="37" t="s">
        <v>189</v>
      </c>
      <c r="E702" s="39">
        <v>1556.8679733795</v>
      </c>
      <c r="F702" s="39">
        <v>-11.7875726298</v>
      </c>
      <c r="G702" s="39">
        <v>11093.96</v>
      </c>
      <c r="H702" s="39">
        <v>26447311.66</v>
      </c>
      <c r="I702" s="39">
        <v>1170911.14</v>
      </c>
    </row>
    <row r="703" spans="1:9" ht="11.25">
      <c r="A703" s="37" t="s">
        <v>216</v>
      </c>
      <c r="B703" s="37" t="s">
        <v>206</v>
      </c>
      <c r="C703" s="37" t="s">
        <v>188</v>
      </c>
      <c r="D703" s="37" t="s">
        <v>190</v>
      </c>
      <c r="E703" s="39">
        <v>404.21264632449999</v>
      </c>
      <c r="F703" s="39">
        <v>-11.7875726298</v>
      </c>
      <c r="G703" s="39">
        <v>12023.79</v>
      </c>
      <c r="H703" s="39">
        <v>12599949.949999999</v>
      </c>
      <c r="I703" s="39">
        <v>996815.60</v>
      </c>
    </row>
    <row r="704" spans="1:9" ht="11.25">
      <c r="A704" s="37" t="s">
        <v>216</v>
      </c>
      <c r="B704" s="37" t="s">
        <v>206</v>
      </c>
      <c r="C704" s="37" t="s">
        <v>191</v>
      </c>
      <c r="D704" s="37" t="s">
        <v>189</v>
      </c>
      <c r="E704" s="39">
        <v>1401.6287655039</v>
      </c>
      <c r="F704" s="39">
        <v>-11.7875726298</v>
      </c>
      <c r="G704" s="39">
        <v>3998.33</v>
      </c>
      <c r="H704" s="39">
        <v>8887143.0899999999</v>
      </c>
      <c r="I704" s="39">
        <v>453699.29</v>
      </c>
    </row>
    <row r="705" spans="1:9" ht="11.25">
      <c r="A705" s="37" t="s">
        <v>216</v>
      </c>
      <c r="B705" s="37" t="s">
        <v>206</v>
      </c>
      <c r="C705" s="37" t="s">
        <v>191</v>
      </c>
      <c r="D705" s="37" t="s">
        <v>190</v>
      </c>
      <c r="E705" s="39">
        <v>333.63084342330001</v>
      </c>
      <c r="F705" s="39">
        <v>-11.7875726298</v>
      </c>
      <c r="G705" s="39">
        <v>6383.82</v>
      </c>
      <c r="H705" s="39">
        <v>6664497.9299999997</v>
      </c>
      <c r="I705" s="39">
        <v>578206.64</v>
      </c>
    </row>
    <row r="706" spans="1:9" ht="11.25">
      <c r="A706" s="37" t="s">
        <v>217</v>
      </c>
      <c r="B706" s="37" t="s">
        <v>187</v>
      </c>
      <c r="C706" s="37" t="s">
        <v>188</v>
      </c>
      <c r="D706" s="37" t="s">
        <v>189</v>
      </c>
      <c r="E706" s="39">
        <v>0</v>
      </c>
      <c r="F706" s="39">
        <v>0</v>
      </c>
      <c r="G706" s="39">
        <v>3898.21</v>
      </c>
      <c r="H706" s="39">
        <v>2680512.23</v>
      </c>
      <c r="I706" s="39">
        <v>89789.29</v>
      </c>
    </row>
    <row r="707" spans="1:9" ht="11.25">
      <c r="A707" s="37" t="s">
        <v>217</v>
      </c>
      <c r="B707" s="37" t="s">
        <v>187</v>
      </c>
      <c r="C707" s="37" t="s">
        <v>188</v>
      </c>
      <c r="D707" s="37" t="s">
        <v>190</v>
      </c>
      <c r="E707" s="39">
        <v>0</v>
      </c>
      <c r="F707" s="39">
        <v>0</v>
      </c>
      <c r="G707" s="39">
        <v>185078.56</v>
      </c>
      <c r="H707" s="39">
        <v>27551735.98</v>
      </c>
      <c r="I707" s="39">
        <v>2173702.08</v>
      </c>
    </row>
    <row r="708" spans="1:9" ht="11.25">
      <c r="A708" s="37" t="s">
        <v>217</v>
      </c>
      <c r="B708" s="37" t="s">
        <v>187</v>
      </c>
      <c r="C708" s="37" t="s">
        <v>191</v>
      </c>
      <c r="D708" s="37" t="s">
        <v>189</v>
      </c>
      <c r="E708" s="39">
        <v>0</v>
      </c>
      <c r="F708" s="39">
        <v>0</v>
      </c>
      <c r="G708" s="39">
        <v>3624.94</v>
      </c>
      <c r="H708" s="39">
        <v>2296220.60</v>
      </c>
      <c r="I708" s="39">
        <v>72976.01</v>
      </c>
    </row>
    <row r="709" spans="1:9" ht="11.25">
      <c r="A709" s="37" t="s">
        <v>217</v>
      </c>
      <c r="B709" s="37" t="s">
        <v>187</v>
      </c>
      <c r="C709" s="37" t="s">
        <v>191</v>
      </c>
      <c r="D709" s="37" t="s">
        <v>190</v>
      </c>
      <c r="E709" s="39">
        <v>0</v>
      </c>
      <c r="F709" s="39">
        <v>0</v>
      </c>
      <c r="G709" s="39">
        <v>198123.86</v>
      </c>
      <c r="H709" s="39">
        <v>31290944.23</v>
      </c>
      <c r="I709" s="39">
        <v>2410303.63</v>
      </c>
    </row>
    <row r="710" spans="1:9" ht="11.25">
      <c r="A710" s="37" t="s">
        <v>217</v>
      </c>
      <c r="B710" s="37" t="s">
        <v>192</v>
      </c>
      <c r="C710" s="37" t="s">
        <v>188</v>
      </c>
      <c r="D710" s="37" t="s">
        <v>189</v>
      </c>
      <c r="E710" s="39">
        <v>493.2196360433</v>
      </c>
      <c r="F710" s="39">
        <v>148.0112663729</v>
      </c>
      <c r="G710" s="39">
        <v>2042.79</v>
      </c>
      <c r="H710" s="39">
        <v>2544948.41</v>
      </c>
      <c r="I710" s="39">
        <v>185764.21</v>
      </c>
    </row>
    <row r="711" spans="1:9" ht="11.25">
      <c r="A711" s="37" t="s">
        <v>217</v>
      </c>
      <c r="B711" s="37" t="s">
        <v>192</v>
      </c>
      <c r="C711" s="37" t="s">
        <v>188</v>
      </c>
      <c r="D711" s="37" t="s">
        <v>190</v>
      </c>
      <c r="E711" s="39">
        <v>-326.4385657624</v>
      </c>
      <c r="F711" s="39">
        <v>148.0112663729</v>
      </c>
      <c r="G711" s="39">
        <v>68614.02</v>
      </c>
      <c r="H711" s="39">
        <v>17605915.440000001</v>
      </c>
      <c r="I711" s="39">
        <v>3823219.30</v>
      </c>
    </row>
    <row r="712" spans="1:9" ht="11.25">
      <c r="A712" s="37" t="s">
        <v>217</v>
      </c>
      <c r="B712" s="37" t="s">
        <v>192</v>
      </c>
      <c r="C712" s="37" t="s">
        <v>191</v>
      </c>
      <c r="D712" s="37" t="s">
        <v>189</v>
      </c>
      <c r="E712" s="39">
        <v>385.55215216919999</v>
      </c>
      <c r="F712" s="39">
        <v>148.0112663729</v>
      </c>
      <c r="G712" s="39">
        <v>2083.78</v>
      </c>
      <c r="H712" s="39">
        <v>2423435.66</v>
      </c>
      <c r="I712" s="39">
        <v>203718.46</v>
      </c>
    </row>
    <row r="713" spans="1:9" ht="11.25">
      <c r="A713" s="37" t="s">
        <v>217</v>
      </c>
      <c r="B713" s="37" t="s">
        <v>192</v>
      </c>
      <c r="C713" s="37" t="s">
        <v>191</v>
      </c>
      <c r="D713" s="37" t="s">
        <v>190</v>
      </c>
      <c r="E713" s="39">
        <v>-382.6322926158</v>
      </c>
      <c r="F713" s="39">
        <v>148.0112663729</v>
      </c>
      <c r="G713" s="39">
        <v>69676.88</v>
      </c>
      <c r="H713" s="39">
        <v>10455296.560000001</v>
      </c>
      <c r="I713" s="39">
        <v>2865351.03</v>
      </c>
    </row>
    <row r="714" spans="1:9" ht="11.25">
      <c r="A714" s="37" t="s">
        <v>217</v>
      </c>
      <c r="B714" s="37" t="s">
        <v>193</v>
      </c>
      <c r="C714" s="37" t="s">
        <v>188</v>
      </c>
      <c r="D714" s="37" t="s">
        <v>189</v>
      </c>
      <c r="E714" s="39">
        <v>501.20103896529997</v>
      </c>
      <c r="F714" s="39">
        <v>-11.5282862251</v>
      </c>
      <c r="G714" s="39">
        <v>2368.79</v>
      </c>
      <c r="H714" s="39">
        <v>2871719.02</v>
      </c>
      <c r="I714" s="39">
        <v>247249.86</v>
      </c>
    </row>
    <row r="715" spans="1:9" ht="11.25">
      <c r="A715" s="37" t="s">
        <v>217</v>
      </c>
      <c r="B715" s="37" t="s">
        <v>193</v>
      </c>
      <c r="C715" s="37" t="s">
        <v>188</v>
      </c>
      <c r="D715" s="37" t="s">
        <v>190</v>
      </c>
      <c r="E715" s="39">
        <v>-312.28977816870002</v>
      </c>
      <c r="F715" s="39">
        <v>-11.5282862251</v>
      </c>
      <c r="G715" s="39">
        <v>84978.65</v>
      </c>
      <c r="H715" s="39">
        <v>22862838.710000001</v>
      </c>
      <c r="I715" s="39">
        <v>4756476.43</v>
      </c>
    </row>
    <row r="716" spans="1:9" ht="11.25">
      <c r="A716" s="37" t="s">
        <v>217</v>
      </c>
      <c r="B716" s="37" t="s">
        <v>193</v>
      </c>
      <c r="C716" s="37" t="s">
        <v>191</v>
      </c>
      <c r="D716" s="37" t="s">
        <v>189</v>
      </c>
      <c r="E716" s="39">
        <v>165.52359210980001</v>
      </c>
      <c r="F716" s="39">
        <v>-11.5282862251</v>
      </c>
      <c r="G716" s="39">
        <v>1703.06</v>
      </c>
      <c r="H716" s="39">
        <v>2352887.84</v>
      </c>
      <c r="I716" s="39">
        <v>174642.78</v>
      </c>
    </row>
    <row r="717" spans="1:9" ht="11.25">
      <c r="A717" s="37" t="s">
        <v>217</v>
      </c>
      <c r="B717" s="37" t="s">
        <v>193</v>
      </c>
      <c r="C717" s="37" t="s">
        <v>191</v>
      </c>
      <c r="D717" s="37" t="s">
        <v>190</v>
      </c>
      <c r="E717" s="39">
        <v>-408.47275638970001</v>
      </c>
      <c r="F717" s="39">
        <v>-11.5282862251</v>
      </c>
      <c r="G717" s="39">
        <v>79868.10</v>
      </c>
      <c r="H717" s="39">
        <v>10977560.470000001</v>
      </c>
      <c r="I717" s="39">
        <v>3110524.71</v>
      </c>
    </row>
    <row r="718" spans="1:9" ht="11.25">
      <c r="A718" s="37" t="s">
        <v>217</v>
      </c>
      <c r="B718" s="37" t="s">
        <v>194</v>
      </c>
      <c r="C718" s="37" t="s">
        <v>188</v>
      </c>
      <c r="D718" s="37" t="s">
        <v>189</v>
      </c>
      <c r="E718" s="39">
        <v>335.5349413097</v>
      </c>
      <c r="F718" s="39">
        <v>-11.5282862251</v>
      </c>
      <c r="G718" s="39">
        <v>3482.07</v>
      </c>
      <c r="H718" s="39">
        <v>3441582.94</v>
      </c>
      <c r="I718" s="39">
        <v>299126.13</v>
      </c>
    </row>
    <row r="719" spans="1:9" ht="11.25">
      <c r="A719" s="37" t="s">
        <v>217</v>
      </c>
      <c r="B719" s="37" t="s">
        <v>194</v>
      </c>
      <c r="C719" s="37" t="s">
        <v>188</v>
      </c>
      <c r="D719" s="37" t="s">
        <v>190</v>
      </c>
      <c r="E719" s="39">
        <v>-260.18467026529999</v>
      </c>
      <c r="F719" s="39">
        <v>-11.5282862251</v>
      </c>
      <c r="G719" s="39">
        <v>98955.49</v>
      </c>
      <c r="H719" s="39">
        <v>34437022.159999996</v>
      </c>
      <c r="I719" s="39">
        <v>6149242.0300000003</v>
      </c>
    </row>
    <row r="720" spans="1:9" ht="11.25">
      <c r="A720" s="37" t="s">
        <v>217</v>
      </c>
      <c r="B720" s="37" t="s">
        <v>194</v>
      </c>
      <c r="C720" s="37" t="s">
        <v>191</v>
      </c>
      <c r="D720" s="37" t="s">
        <v>189</v>
      </c>
      <c r="E720" s="39">
        <v>680.67948207489997</v>
      </c>
      <c r="F720" s="39">
        <v>-11.5282862251</v>
      </c>
      <c r="G720" s="39">
        <v>2221.86</v>
      </c>
      <c r="H720" s="39">
        <v>2455211.88</v>
      </c>
      <c r="I720" s="39">
        <v>226582.66</v>
      </c>
    </row>
    <row r="721" spans="1:9" ht="11.25">
      <c r="A721" s="37" t="s">
        <v>217</v>
      </c>
      <c r="B721" s="37" t="s">
        <v>194</v>
      </c>
      <c r="C721" s="37" t="s">
        <v>191</v>
      </c>
      <c r="D721" s="37" t="s">
        <v>190</v>
      </c>
      <c r="E721" s="39">
        <v>-413.19518546289999</v>
      </c>
      <c r="F721" s="39">
        <v>-11.5282862251</v>
      </c>
      <c r="G721" s="39">
        <v>101747.48</v>
      </c>
      <c r="H721" s="39">
        <v>16062206.17</v>
      </c>
      <c r="I721" s="39">
        <v>4420456.42</v>
      </c>
    </row>
    <row r="722" spans="1:9" ht="11.25">
      <c r="A722" s="37" t="s">
        <v>217</v>
      </c>
      <c r="B722" s="37" t="s">
        <v>195</v>
      </c>
      <c r="C722" s="37" t="s">
        <v>188</v>
      </c>
      <c r="D722" s="37" t="s">
        <v>189</v>
      </c>
      <c r="E722" s="39">
        <v>256.16572218480002</v>
      </c>
      <c r="F722" s="39">
        <v>-11.5282862251</v>
      </c>
      <c r="G722" s="39">
        <v>4468.83</v>
      </c>
      <c r="H722" s="39">
        <v>4753972.14</v>
      </c>
      <c r="I722" s="39">
        <v>403477.05</v>
      </c>
    </row>
    <row r="723" spans="1:9" ht="11.25">
      <c r="A723" s="37" t="s">
        <v>217</v>
      </c>
      <c r="B723" s="37" t="s">
        <v>195</v>
      </c>
      <c r="C723" s="37" t="s">
        <v>188</v>
      </c>
      <c r="D723" s="37" t="s">
        <v>190</v>
      </c>
      <c r="E723" s="39">
        <v>-249.82439770510001</v>
      </c>
      <c r="F723" s="39">
        <v>-11.5282862251</v>
      </c>
      <c r="G723" s="39">
        <v>95816.17</v>
      </c>
      <c r="H723" s="39">
        <v>33461672.030000001</v>
      </c>
      <c r="I723" s="39">
        <v>6283436.6600000001</v>
      </c>
    </row>
    <row r="724" spans="1:9" ht="11.25">
      <c r="A724" s="37" t="s">
        <v>217</v>
      </c>
      <c r="B724" s="37" t="s">
        <v>195</v>
      </c>
      <c r="C724" s="37" t="s">
        <v>191</v>
      </c>
      <c r="D724" s="37" t="s">
        <v>189</v>
      </c>
      <c r="E724" s="39">
        <v>284.87816997049998</v>
      </c>
      <c r="F724" s="39">
        <v>-11.5282862251</v>
      </c>
      <c r="G724" s="39">
        <v>2503.96</v>
      </c>
      <c r="H724" s="39">
        <v>3140089.34</v>
      </c>
      <c r="I724" s="39">
        <v>239958.88</v>
      </c>
    </row>
    <row r="725" spans="1:9" ht="11.25">
      <c r="A725" s="37" t="s">
        <v>217</v>
      </c>
      <c r="B725" s="37" t="s">
        <v>195</v>
      </c>
      <c r="C725" s="37" t="s">
        <v>191</v>
      </c>
      <c r="D725" s="37" t="s">
        <v>190</v>
      </c>
      <c r="E725" s="39">
        <v>-391.82082615180002</v>
      </c>
      <c r="F725" s="39">
        <v>-11.5282862251</v>
      </c>
      <c r="G725" s="39">
        <v>98452.32</v>
      </c>
      <c r="H725" s="39">
        <v>17060079.620000001</v>
      </c>
      <c r="I725" s="39">
        <v>4666325.48</v>
      </c>
    </row>
    <row r="726" spans="1:9" ht="11.25">
      <c r="A726" s="37" t="s">
        <v>217</v>
      </c>
      <c r="B726" s="37" t="s">
        <v>196</v>
      </c>
      <c r="C726" s="37" t="s">
        <v>188</v>
      </c>
      <c r="D726" s="37" t="s">
        <v>189</v>
      </c>
      <c r="E726" s="39">
        <v>699.45661109759999</v>
      </c>
      <c r="F726" s="39">
        <v>-11.5282862251</v>
      </c>
      <c r="G726" s="39">
        <v>3988.90</v>
      </c>
      <c r="H726" s="39">
        <v>5508429.1200000001</v>
      </c>
      <c r="I726" s="39">
        <v>397890.73</v>
      </c>
    </row>
    <row r="727" spans="1:9" ht="11.25">
      <c r="A727" s="37" t="s">
        <v>217</v>
      </c>
      <c r="B727" s="37" t="s">
        <v>196</v>
      </c>
      <c r="C727" s="37" t="s">
        <v>188</v>
      </c>
      <c r="D727" s="37" t="s">
        <v>190</v>
      </c>
      <c r="E727" s="39">
        <v>-282.57708813070002</v>
      </c>
      <c r="F727" s="39">
        <v>-11.5282862251</v>
      </c>
      <c r="G727" s="39">
        <v>88474.84</v>
      </c>
      <c r="H727" s="39">
        <v>28558964.109999999</v>
      </c>
      <c r="I727" s="39">
        <v>6013009.3799999999</v>
      </c>
    </row>
    <row r="728" spans="1:9" ht="11.25">
      <c r="A728" s="37" t="s">
        <v>217</v>
      </c>
      <c r="B728" s="37" t="s">
        <v>196</v>
      </c>
      <c r="C728" s="37" t="s">
        <v>191</v>
      </c>
      <c r="D728" s="37" t="s">
        <v>189</v>
      </c>
      <c r="E728" s="39">
        <v>531.57404550410001</v>
      </c>
      <c r="F728" s="39">
        <v>-11.5282862251</v>
      </c>
      <c r="G728" s="39">
        <v>2871.59</v>
      </c>
      <c r="H728" s="39">
        <v>3878255.67</v>
      </c>
      <c r="I728" s="39">
        <v>311936.61</v>
      </c>
    </row>
    <row r="729" spans="1:9" ht="11.25">
      <c r="A729" s="37" t="s">
        <v>217</v>
      </c>
      <c r="B729" s="37" t="s">
        <v>196</v>
      </c>
      <c r="C729" s="37" t="s">
        <v>191</v>
      </c>
      <c r="D729" s="37" t="s">
        <v>190</v>
      </c>
      <c r="E729" s="39">
        <v>-402.76685935739999</v>
      </c>
      <c r="F729" s="39">
        <v>-11.5282862251</v>
      </c>
      <c r="G729" s="39">
        <v>92423.37</v>
      </c>
      <c r="H729" s="39">
        <v>19290761.57</v>
      </c>
      <c r="I729" s="39">
        <v>4716874.04</v>
      </c>
    </row>
    <row r="730" spans="1:9" ht="11.25">
      <c r="A730" s="37" t="s">
        <v>217</v>
      </c>
      <c r="B730" s="37" t="s">
        <v>197</v>
      </c>
      <c r="C730" s="37" t="s">
        <v>188</v>
      </c>
      <c r="D730" s="37" t="s">
        <v>189</v>
      </c>
      <c r="E730" s="39">
        <v>466.95462357780002</v>
      </c>
      <c r="F730" s="39">
        <v>-11.5282862251</v>
      </c>
      <c r="G730" s="39">
        <v>3757.30</v>
      </c>
      <c r="H730" s="39">
        <v>5442466.3399999999</v>
      </c>
      <c r="I730" s="39">
        <v>346781.63</v>
      </c>
    </row>
    <row r="731" spans="1:9" ht="11.25">
      <c r="A731" s="37" t="s">
        <v>217</v>
      </c>
      <c r="B731" s="37" t="s">
        <v>197</v>
      </c>
      <c r="C731" s="37" t="s">
        <v>188</v>
      </c>
      <c r="D731" s="37" t="s">
        <v>190</v>
      </c>
      <c r="E731" s="39">
        <v>-291.06408219640002</v>
      </c>
      <c r="F731" s="39">
        <v>-11.5282862251</v>
      </c>
      <c r="G731" s="39">
        <v>74983.99</v>
      </c>
      <c r="H731" s="39">
        <v>27057955.109999999</v>
      </c>
      <c r="I731" s="39">
        <v>5323426.31</v>
      </c>
    </row>
    <row r="732" spans="1:9" ht="11.25">
      <c r="A732" s="37" t="s">
        <v>217</v>
      </c>
      <c r="B732" s="37" t="s">
        <v>197</v>
      </c>
      <c r="C732" s="37" t="s">
        <v>191</v>
      </c>
      <c r="D732" s="37" t="s">
        <v>189</v>
      </c>
      <c r="E732" s="39">
        <v>862.81879429360004</v>
      </c>
      <c r="F732" s="39">
        <v>-11.5282862251</v>
      </c>
      <c r="G732" s="39">
        <v>3230.63</v>
      </c>
      <c r="H732" s="39">
        <v>4226552.27</v>
      </c>
      <c r="I732" s="39">
        <v>349577.02</v>
      </c>
    </row>
    <row r="733" spans="1:9" ht="11.25">
      <c r="A733" s="37" t="s">
        <v>217</v>
      </c>
      <c r="B733" s="37" t="s">
        <v>197</v>
      </c>
      <c r="C733" s="37" t="s">
        <v>191</v>
      </c>
      <c r="D733" s="37" t="s">
        <v>190</v>
      </c>
      <c r="E733" s="39">
        <v>-382.57803702839999</v>
      </c>
      <c r="F733" s="39">
        <v>-11.5282862251</v>
      </c>
      <c r="G733" s="39">
        <v>78305.52</v>
      </c>
      <c r="H733" s="39">
        <v>19454197.719999999</v>
      </c>
      <c r="I733" s="39">
        <v>4280184.99</v>
      </c>
    </row>
    <row r="734" spans="1:9" ht="11.25">
      <c r="A734" s="37" t="s">
        <v>217</v>
      </c>
      <c r="B734" s="37" t="s">
        <v>198</v>
      </c>
      <c r="C734" s="37" t="s">
        <v>188</v>
      </c>
      <c r="D734" s="37" t="s">
        <v>189</v>
      </c>
      <c r="E734" s="39">
        <v>836.89967708560005</v>
      </c>
      <c r="F734" s="39">
        <v>-11.5282862251</v>
      </c>
      <c r="G734" s="39">
        <v>4311.01</v>
      </c>
      <c r="H734" s="39">
        <v>6466674.8899999997</v>
      </c>
      <c r="I734" s="39">
        <v>409337.11</v>
      </c>
    </row>
    <row r="735" spans="1:9" ht="11.25">
      <c r="A735" s="37" t="s">
        <v>217</v>
      </c>
      <c r="B735" s="37" t="s">
        <v>198</v>
      </c>
      <c r="C735" s="37" t="s">
        <v>188</v>
      </c>
      <c r="D735" s="37" t="s">
        <v>190</v>
      </c>
      <c r="E735" s="39">
        <v>-268.62563277470002</v>
      </c>
      <c r="F735" s="39">
        <v>-11.5282862251</v>
      </c>
      <c r="G735" s="39">
        <v>68919</v>
      </c>
      <c r="H735" s="39">
        <v>28979925.120000001</v>
      </c>
      <c r="I735" s="39">
        <v>5103218.92</v>
      </c>
    </row>
    <row r="736" spans="1:9" ht="11.25">
      <c r="A736" s="37" t="s">
        <v>217</v>
      </c>
      <c r="B736" s="37" t="s">
        <v>198</v>
      </c>
      <c r="C736" s="37" t="s">
        <v>191</v>
      </c>
      <c r="D736" s="37" t="s">
        <v>189</v>
      </c>
      <c r="E736" s="39">
        <v>840.52798314489996</v>
      </c>
      <c r="F736" s="39">
        <v>-11.5282862251</v>
      </c>
      <c r="G736" s="39">
        <v>3850.08</v>
      </c>
      <c r="H736" s="39">
        <v>5832122.3099999996</v>
      </c>
      <c r="I736" s="39">
        <v>403183.11</v>
      </c>
    </row>
    <row r="737" spans="1:9" ht="11.25">
      <c r="A737" s="37" t="s">
        <v>217</v>
      </c>
      <c r="B737" s="37" t="s">
        <v>198</v>
      </c>
      <c r="C737" s="37" t="s">
        <v>191</v>
      </c>
      <c r="D737" s="37" t="s">
        <v>190</v>
      </c>
      <c r="E737" s="39">
        <v>-335.30652903610002</v>
      </c>
      <c r="F737" s="39">
        <v>-11.5282862251</v>
      </c>
      <c r="G737" s="39">
        <v>70050.73</v>
      </c>
      <c r="H737" s="39">
        <v>20790652.98</v>
      </c>
      <c r="I737" s="39">
        <v>4319218.45</v>
      </c>
    </row>
    <row r="738" spans="1:9" ht="11.25">
      <c r="A738" s="37" t="s">
        <v>217</v>
      </c>
      <c r="B738" s="37" t="s">
        <v>199</v>
      </c>
      <c r="C738" s="37" t="s">
        <v>188</v>
      </c>
      <c r="D738" s="37" t="s">
        <v>189</v>
      </c>
      <c r="E738" s="39">
        <v>902.19551113240004</v>
      </c>
      <c r="F738" s="39">
        <v>-11.5282862251</v>
      </c>
      <c r="G738" s="39">
        <v>5209.20</v>
      </c>
      <c r="H738" s="39">
        <v>9161491.8699999992</v>
      </c>
      <c r="I738" s="39">
        <v>501594.77</v>
      </c>
    </row>
    <row r="739" spans="1:9" ht="11.25">
      <c r="A739" s="37" t="s">
        <v>217</v>
      </c>
      <c r="B739" s="37" t="s">
        <v>199</v>
      </c>
      <c r="C739" s="37" t="s">
        <v>188</v>
      </c>
      <c r="D739" s="37" t="s">
        <v>190</v>
      </c>
      <c r="E739" s="39">
        <v>-262.56145156579998</v>
      </c>
      <c r="F739" s="39">
        <v>-11.5282862251</v>
      </c>
      <c r="G739" s="39">
        <v>72801.78</v>
      </c>
      <c r="H739" s="39">
        <v>32804806.539999999</v>
      </c>
      <c r="I739" s="39">
        <v>5165468.58</v>
      </c>
    </row>
    <row r="740" spans="1:9" ht="11.25">
      <c r="A740" s="37" t="s">
        <v>217</v>
      </c>
      <c r="B740" s="37" t="s">
        <v>199</v>
      </c>
      <c r="C740" s="37" t="s">
        <v>191</v>
      </c>
      <c r="D740" s="37" t="s">
        <v>189</v>
      </c>
      <c r="E740" s="39">
        <v>639.75616536979999</v>
      </c>
      <c r="F740" s="39">
        <v>-11.5282862251</v>
      </c>
      <c r="G740" s="39">
        <v>5328.49</v>
      </c>
      <c r="H740" s="39">
        <v>9613159.25</v>
      </c>
      <c r="I740" s="39">
        <v>556746.74</v>
      </c>
    </row>
    <row r="741" spans="1:9" ht="11.25">
      <c r="A741" s="37" t="s">
        <v>217</v>
      </c>
      <c r="B741" s="37" t="s">
        <v>199</v>
      </c>
      <c r="C741" s="37" t="s">
        <v>191</v>
      </c>
      <c r="D741" s="37" t="s">
        <v>190</v>
      </c>
      <c r="E741" s="39">
        <v>-302.87397420790001</v>
      </c>
      <c r="F741" s="39">
        <v>-11.5282862251</v>
      </c>
      <c r="G741" s="39">
        <v>71946.10</v>
      </c>
      <c r="H741" s="39">
        <v>27804982.510000002</v>
      </c>
      <c r="I741" s="39">
        <v>4757773.22</v>
      </c>
    </row>
    <row r="742" spans="1:9" ht="11.25">
      <c r="A742" s="37" t="s">
        <v>217</v>
      </c>
      <c r="B742" s="37" t="s">
        <v>200</v>
      </c>
      <c r="C742" s="37" t="s">
        <v>188</v>
      </c>
      <c r="D742" s="37" t="s">
        <v>189</v>
      </c>
      <c r="E742" s="39">
        <v>701.27813061660004</v>
      </c>
      <c r="F742" s="39">
        <v>-11.5282862251</v>
      </c>
      <c r="G742" s="39">
        <v>6342.87</v>
      </c>
      <c r="H742" s="39">
        <v>11354260.76</v>
      </c>
      <c r="I742" s="39">
        <v>608988.09</v>
      </c>
    </row>
    <row r="743" spans="1:9" ht="11.25">
      <c r="A743" s="37" t="s">
        <v>217</v>
      </c>
      <c r="B743" s="37" t="s">
        <v>200</v>
      </c>
      <c r="C743" s="37" t="s">
        <v>188</v>
      </c>
      <c r="D743" s="37" t="s">
        <v>190</v>
      </c>
      <c r="E743" s="39">
        <v>-227.48866391160001</v>
      </c>
      <c r="F743" s="39">
        <v>-11.5282862251</v>
      </c>
      <c r="G743" s="39">
        <v>67794.22</v>
      </c>
      <c r="H743" s="39">
        <v>33329839.050000001</v>
      </c>
      <c r="I743" s="39">
        <v>4800146.20</v>
      </c>
    </row>
    <row r="744" spans="1:9" ht="11.25">
      <c r="A744" s="37" t="s">
        <v>217</v>
      </c>
      <c r="B744" s="37" t="s">
        <v>200</v>
      </c>
      <c r="C744" s="37" t="s">
        <v>191</v>
      </c>
      <c r="D744" s="37" t="s">
        <v>189</v>
      </c>
      <c r="E744" s="39">
        <v>787.14314134660003</v>
      </c>
      <c r="F744" s="39">
        <v>-11.5282862251</v>
      </c>
      <c r="G744" s="39">
        <v>6583.49</v>
      </c>
      <c r="H744" s="39">
        <v>13698113.470000001</v>
      </c>
      <c r="I744" s="39">
        <v>736239.50</v>
      </c>
    </row>
    <row r="745" spans="1:9" ht="11.25">
      <c r="A745" s="37" t="s">
        <v>217</v>
      </c>
      <c r="B745" s="37" t="s">
        <v>200</v>
      </c>
      <c r="C745" s="37" t="s">
        <v>191</v>
      </c>
      <c r="D745" s="37" t="s">
        <v>190</v>
      </c>
      <c r="E745" s="39">
        <v>-229.16051905559999</v>
      </c>
      <c r="F745" s="39">
        <v>-11.5282862251</v>
      </c>
      <c r="G745" s="39">
        <v>64924.36</v>
      </c>
      <c r="H745" s="39">
        <v>31560558.030000001</v>
      </c>
      <c r="I745" s="39">
        <v>4762160.04</v>
      </c>
    </row>
    <row r="746" spans="1:9" ht="11.25">
      <c r="A746" s="37" t="s">
        <v>217</v>
      </c>
      <c r="B746" s="37" t="s">
        <v>201</v>
      </c>
      <c r="C746" s="37" t="s">
        <v>188</v>
      </c>
      <c r="D746" s="37" t="s">
        <v>189</v>
      </c>
      <c r="E746" s="39">
        <v>618.91271105600003</v>
      </c>
      <c r="F746" s="39">
        <v>-11.5282862251</v>
      </c>
      <c r="G746" s="39">
        <v>7149.41</v>
      </c>
      <c r="H746" s="39">
        <v>14829904.42</v>
      </c>
      <c r="I746" s="39">
        <v>718984.35</v>
      </c>
    </row>
    <row r="747" spans="1:9" ht="11.25">
      <c r="A747" s="37" t="s">
        <v>217</v>
      </c>
      <c r="B747" s="37" t="s">
        <v>201</v>
      </c>
      <c r="C747" s="37" t="s">
        <v>188</v>
      </c>
      <c r="D747" s="37" t="s">
        <v>190</v>
      </c>
      <c r="E747" s="39">
        <v>-155.36903900839999</v>
      </c>
      <c r="F747" s="39">
        <v>-11.5282862251</v>
      </c>
      <c r="G747" s="39">
        <v>54533.39</v>
      </c>
      <c r="H747" s="39">
        <v>30759067.329999998</v>
      </c>
      <c r="I747" s="39">
        <v>3941506.64</v>
      </c>
    </row>
    <row r="748" spans="1:9" ht="11.25">
      <c r="A748" s="37" t="s">
        <v>217</v>
      </c>
      <c r="B748" s="37" t="s">
        <v>201</v>
      </c>
      <c r="C748" s="37" t="s">
        <v>191</v>
      </c>
      <c r="D748" s="37" t="s">
        <v>189</v>
      </c>
      <c r="E748" s="39">
        <v>897.49998069469996</v>
      </c>
      <c r="F748" s="39">
        <v>-11.5282862251</v>
      </c>
      <c r="G748" s="39">
        <v>6777.93</v>
      </c>
      <c r="H748" s="39">
        <v>14003946.1</v>
      </c>
      <c r="I748" s="39">
        <v>745838.99</v>
      </c>
    </row>
    <row r="749" spans="1:9" ht="11.25">
      <c r="A749" s="37" t="s">
        <v>217</v>
      </c>
      <c r="B749" s="37" t="s">
        <v>201</v>
      </c>
      <c r="C749" s="37" t="s">
        <v>191</v>
      </c>
      <c r="D749" s="37" t="s">
        <v>190</v>
      </c>
      <c r="E749" s="39">
        <v>-156.51250633199999</v>
      </c>
      <c r="F749" s="39">
        <v>-11.5282862251</v>
      </c>
      <c r="G749" s="39">
        <v>49512.52</v>
      </c>
      <c r="H749" s="39">
        <v>30690464.079999998</v>
      </c>
      <c r="I749" s="39">
        <v>3783806.65</v>
      </c>
    </row>
    <row r="750" spans="1:9" ht="11.25">
      <c r="A750" s="37" t="s">
        <v>217</v>
      </c>
      <c r="B750" s="37" t="s">
        <v>202</v>
      </c>
      <c r="C750" s="37" t="s">
        <v>188</v>
      </c>
      <c r="D750" s="37" t="s">
        <v>189</v>
      </c>
      <c r="E750" s="39">
        <v>874.67786891189996</v>
      </c>
      <c r="F750" s="39">
        <v>-11.5282862251</v>
      </c>
      <c r="G750" s="39">
        <v>8177.19</v>
      </c>
      <c r="H750" s="39">
        <v>16189194.02</v>
      </c>
      <c r="I750" s="39">
        <v>832243.99</v>
      </c>
    </row>
    <row r="751" spans="1:9" ht="11.25">
      <c r="A751" s="37" t="s">
        <v>217</v>
      </c>
      <c r="B751" s="37" t="s">
        <v>202</v>
      </c>
      <c r="C751" s="37" t="s">
        <v>188</v>
      </c>
      <c r="D751" s="37" t="s">
        <v>190</v>
      </c>
      <c r="E751" s="39">
        <v>-81.893276272999998</v>
      </c>
      <c r="F751" s="39">
        <v>-11.5282862251</v>
      </c>
      <c r="G751" s="39">
        <v>46721.84</v>
      </c>
      <c r="H751" s="39">
        <v>33188669.719999999</v>
      </c>
      <c r="I751" s="39">
        <v>3655817.54</v>
      </c>
    </row>
    <row r="752" spans="1:9" ht="11.25">
      <c r="A752" s="37" t="s">
        <v>217</v>
      </c>
      <c r="B752" s="37" t="s">
        <v>202</v>
      </c>
      <c r="C752" s="37" t="s">
        <v>191</v>
      </c>
      <c r="D752" s="37" t="s">
        <v>189</v>
      </c>
      <c r="E752" s="39">
        <v>971.04877901580005</v>
      </c>
      <c r="F752" s="39">
        <v>-11.5282862251</v>
      </c>
      <c r="G752" s="39">
        <v>7155.86</v>
      </c>
      <c r="H752" s="39">
        <v>15141660.52</v>
      </c>
      <c r="I752" s="39">
        <v>763955.71</v>
      </c>
    </row>
    <row r="753" spans="1:9" ht="11.25">
      <c r="A753" s="37" t="s">
        <v>217</v>
      </c>
      <c r="B753" s="37" t="s">
        <v>202</v>
      </c>
      <c r="C753" s="37" t="s">
        <v>191</v>
      </c>
      <c r="D753" s="37" t="s">
        <v>190</v>
      </c>
      <c r="E753" s="39">
        <v>-80.759136872599996</v>
      </c>
      <c r="F753" s="39">
        <v>-11.5282862251</v>
      </c>
      <c r="G753" s="39">
        <v>38205.01</v>
      </c>
      <c r="H753" s="39">
        <v>27830256</v>
      </c>
      <c r="I753" s="39">
        <v>3048064.11</v>
      </c>
    </row>
    <row r="754" spans="1:9" ht="11.25">
      <c r="A754" s="37" t="s">
        <v>217</v>
      </c>
      <c r="B754" s="37" t="s">
        <v>203</v>
      </c>
      <c r="C754" s="37" t="s">
        <v>188</v>
      </c>
      <c r="D754" s="37" t="s">
        <v>189</v>
      </c>
      <c r="E754" s="39">
        <v>1074.7654993096</v>
      </c>
      <c r="F754" s="39">
        <v>-11.5282862251</v>
      </c>
      <c r="G754" s="39">
        <v>9653.89</v>
      </c>
      <c r="H754" s="39">
        <v>21532487.120000001</v>
      </c>
      <c r="I754" s="39">
        <v>1011505.96</v>
      </c>
    </row>
    <row r="755" spans="1:9" ht="11.25">
      <c r="A755" s="37" t="s">
        <v>217</v>
      </c>
      <c r="B755" s="37" t="s">
        <v>203</v>
      </c>
      <c r="C755" s="37" t="s">
        <v>188</v>
      </c>
      <c r="D755" s="37" t="s">
        <v>190</v>
      </c>
      <c r="E755" s="39">
        <v>-7.3760462291</v>
      </c>
      <c r="F755" s="39">
        <v>-11.5282862251</v>
      </c>
      <c r="G755" s="39">
        <v>39920.31</v>
      </c>
      <c r="H755" s="39">
        <v>32525903.449999999</v>
      </c>
      <c r="I755" s="39">
        <v>3185938.55</v>
      </c>
    </row>
    <row r="756" spans="1:9" ht="11.25">
      <c r="A756" s="37" t="s">
        <v>217</v>
      </c>
      <c r="B756" s="37" t="s">
        <v>203</v>
      </c>
      <c r="C756" s="37" t="s">
        <v>191</v>
      </c>
      <c r="D756" s="37" t="s">
        <v>189</v>
      </c>
      <c r="E756" s="39">
        <v>1369.0931379383001</v>
      </c>
      <c r="F756" s="39">
        <v>-11.5282862251</v>
      </c>
      <c r="G756" s="39">
        <v>7721.24</v>
      </c>
      <c r="H756" s="39">
        <v>18608847.100000001</v>
      </c>
      <c r="I756" s="39">
        <v>860622.54</v>
      </c>
    </row>
    <row r="757" spans="1:9" ht="11.25">
      <c r="A757" s="37" t="s">
        <v>217</v>
      </c>
      <c r="B757" s="37" t="s">
        <v>203</v>
      </c>
      <c r="C757" s="37" t="s">
        <v>191</v>
      </c>
      <c r="D757" s="37" t="s">
        <v>190</v>
      </c>
      <c r="E757" s="39">
        <v>-30.615118692300001</v>
      </c>
      <c r="F757" s="39">
        <v>-11.5282862251</v>
      </c>
      <c r="G757" s="39">
        <v>30944.04</v>
      </c>
      <c r="H757" s="39">
        <v>27766446.5</v>
      </c>
      <c r="I757" s="39">
        <v>2629300.72</v>
      </c>
    </row>
    <row r="758" spans="1:9" ht="11.25">
      <c r="A758" s="37" t="s">
        <v>217</v>
      </c>
      <c r="B758" s="37" t="s">
        <v>204</v>
      </c>
      <c r="C758" s="37" t="s">
        <v>188</v>
      </c>
      <c r="D758" s="37" t="s">
        <v>189</v>
      </c>
      <c r="E758" s="39">
        <v>1222.8671318925001</v>
      </c>
      <c r="F758" s="39">
        <v>-11.5282862251</v>
      </c>
      <c r="G758" s="39">
        <v>11582.46</v>
      </c>
      <c r="H758" s="39">
        <v>27573688.449999999</v>
      </c>
      <c r="I758" s="39">
        <v>1226608.79</v>
      </c>
    </row>
    <row r="759" spans="1:9" ht="11.25">
      <c r="A759" s="37" t="s">
        <v>217</v>
      </c>
      <c r="B759" s="37" t="s">
        <v>204</v>
      </c>
      <c r="C759" s="37" t="s">
        <v>188</v>
      </c>
      <c r="D759" s="37" t="s">
        <v>190</v>
      </c>
      <c r="E759" s="39">
        <v>187.71016656610001</v>
      </c>
      <c r="F759" s="39">
        <v>-11.5282862251</v>
      </c>
      <c r="G759" s="39">
        <v>30396.18</v>
      </c>
      <c r="H759" s="39">
        <v>27605185.969999999</v>
      </c>
      <c r="I759" s="39">
        <v>2567329.97</v>
      </c>
    </row>
    <row r="760" spans="1:9" ht="11.25">
      <c r="A760" s="37" t="s">
        <v>217</v>
      </c>
      <c r="B760" s="37" t="s">
        <v>204</v>
      </c>
      <c r="C760" s="37" t="s">
        <v>191</v>
      </c>
      <c r="D760" s="37" t="s">
        <v>189</v>
      </c>
      <c r="E760" s="39">
        <v>1250.8266526657001</v>
      </c>
      <c r="F760" s="39">
        <v>-11.5282862251</v>
      </c>
      <c r="G760" s="39">
        <v>7616.40</v>
      </c>
      <c r="H760" s="39">
        <v>19705625.879999999</v>
      </c>
      <c r="I760" s="39">
        <v>880344.77</v>
      </c>
    </row>
    <row r="761" spans="1:9" ht="11.25">
      <c r="A761" s="37" t="s">
        <v>217</v>
      </c>
      <c r="B761" s="37" t="s">
        <v>204</v>
      </c>
      <c r="C761" s="37" t="s">
        <v>191</v>
      </c>
      <c r="D761" s="37" t="s">
        <v>190</v>
      </c>
      <c r="E761" s="39">
        <v>174.03881655040001</v>
      </c>
      <c r="F761" s="39">
        <v>-11.5282862251</v>
      </c>
      <c r="G761" s="39">
        <v>21025.10</v>
      </c>
      <c r="H761" s="39">
        <v>21070696.649999999</v>
      </c>
      <c r="I761" s="39">
        <v>1908634.71</v>
      </c>
    </row>
    <row r="762" spans="1:9" ht="11.25">
      <c r="A762" s="37" t="s">
        <v>217</v>
      </c>
      <c r="B762" s="37" t="s">
        <v>205</v>
      </c>
      <c r="C762" s="37" t="s">
        <v>188</v>
      </c>
      <c r="D762" s="37" t="s">
        <v>189</v>
      </c>
      <c r="E762" s="39">
        <v>1391.2996865227999</v>
      </c>
      <c r="F762" s="39">
        <v>-11.5282862251</v>
      </c>
      <c r="G762" s="39">
        <v>11939.57</v>
      </c>
      <c r="H762" s="39">
        <v>29544932.02</v>
      </c>
      <c r="I762" s="39">
        <v>1290977.23</v>
      </c>
    </row>
    <row r="763" spans="1:9" ht="11.25">
      <c r="A763" s="37" t="s">
        <v>217</v>
      </c>
      <c r="B763" s="37" t="s">
        <v>205</v>
      </c>
      <c r="C763" s="37" t="s">
        <v>188</v>
      </c>
      <c r="D763" s="37" t="s">
        <v>190</v>
      </c>
      <c r="E763" s="39">
        <v>329.83305579559999</v>
      </c>
      <c r="F763" s="39">
        <v>-11.5282862251</v>
      </c>
      <c r="G763" s="39">
        <v>18780.26</v>
      </c>
      <c r="H763" s="39">
        <v>21245664.600000001</v>
      </c>
      <c r="I763" s="39">
        <v>1657055.58</v>
      </c>
    </row>
    <row r="764" spans="1:9" ht="11.25">
      <c r="A764" s="37" t="s">
        <v>217</v>
      </c>
      <c r="B764" s="37" t="s">
        <v>205</v>
      </c>
      <c r="C764" s="37" t="s">
        <v>191</v>
      </c>
      <c r="D764" s="37" t="s">
        <v>189</v>
      </c>
      <c r="E764" s="39">
        <v>1524.8158444984999</v>
      </c>
      <c r="F764" s="39">
        <v>-11.5282862251</v>
      </c>
      <c r="G764" s="39">
        <v>5528.94</v>
      </c>
      <c r="H764" s="39">
        <v>13737917.52</v>
      </c>
      <c r="I764" s="39">
        <v>629565.85</v>
      </c>
    </row>
    <row r="765" spans="1:9" ht="11.25">
      <c r="A765" s="37" t="s">
        <v>217</v>
      </c>
      <c r="B765" s="37" t="s">
        <v>205</v>
      </c>
      <c r="C765" s="37" t="s">
        <v>191</v>
      </c>
      <c r="D765" s="37" t="s">
        <v>190</v>
      </c>
      <c r="E765" s="39">
        <v>307.1475481896</v>
      </c>
      <c r="F765" s="39">
        <v>-11.5282862251</v>
      </c>
      <c r="G765" s="39">
        <v>10918.16</v>
      </c>
      <c r="H765" s="39">
        <v>13005909.25</v>
      </c>
      <c r="I765" s="39">
        <v>1010680.58</v>
      </c>
    </row>
    <row r="766" spans="1:9" ht="11.25">
      <c r="A766" s="37" t="s">
        <v>217</v>
      </c>
      <c r="B766" s="37" t="s">
        <v>206</v>
      </c>
      <c r="C766" s="37" t="s">
        <v>188</v>
      </c>
      <c r="D766" s="37" t="s">
        <v>189</v>
      </c>
      <c r="E766" s="39">
        <v>1773.3755746049001</v>
      </c>
      <c r="F766" s="39">
        <v>-11.5282862251</v>
      </c>
      <c r="G766" s="39">
        <v>12354.51</v>
      </c>
      <c r="H766" s="39">
        <v>32820040.100000001</v>
      </c>
      <c r="I766" s="39">
        <v>1431809.61</v>
      </c>
    </row>
    <row r="767" spans="1:9" ht="11.25">
      <c r="A767" s="37" t="s">
        <v>217</v>
      </c>
      <c r="B767" s="37" t="s">
        <v>206</v>
      </c>
      <c r="C767" s="37" t="s">
        <v>188</v>
      </c>
      <c r="D767" s="37" t="s">
        <v>190</v>
      </c>
      <c r="E767" s="39">
        <v>665.84058918419998</v>
      </c>
      <c r="F767" s="39">
        <v>-11.5282862251</v>
      </c>
      <c r="G767" s="39">
        <v>10419.58</v>
      </c>
      <c r="H767" s="39">
        <v>14694779.43</v>
      </c>
      <c r="I767" s="39">
        <v>1029276.03</v>
      </c>
    </row>
    <row r="768" spans="1:9" ht="11.25">
      <c r="A768" s="37" t="s">
        <v>217</v>
      </c>
      <c r="B768" s="37" t="s">
        <v>206</v>
      </c>
      <c r="C768" s="37" t="s">
        <v>191</v>
      </c>
      <c r="D768" s="37" t="s">
        <v>189</v>
      </c>
      <c r="E768" s="39">
        <v>1784.7292053260001</v>
      </c>
      <c r="F768" s="39">
        <v>-11.5282862251</v>
      </c>
      <c r="G768" s="39">
        <v>4282.58</v>
      </c>
      <c r="H768" s="39">
        <v>11750356.6</v>
      </c>
      <c r="I768" s="39">
        <v>554727.68</v>
      </c>
    </row>
    <row r="769" spans="1:9" ht="11.25">
      <c r="A769" s="37" t="s">
        <v>217</v>
      </c>
      <c r="B769" s="37" t="s">
        <v>206</v>
      </c>
      <c r="C769" s="37" t="s">
        <v>191</v>
      </c>
      <c r="D769" s="37" t="s">
        <v>190</v>
      </c>
      <c r="E769" s="39">
        <v>455.27234934209997</v>
      </c>
      <c r="F769" s="39">
        <v>-11.5282862251</v>
      </c>
      <c r="G769" s="39">
        <v>4512.33</v>
      </c>
      <c r="H769" s="39">
        <v>5938430.7599999998</v>
      </c>
      <c r="I769" s="39">
        <v>428345.61</v>
      </c>
    </row>
    <row r="770" spans="1:9" ht="11.25">
      <c r="A770" s="37" t="s">
        <v>218</v>
      </c>
      <c r="B770" s="37" t="s">
        <v>187</v>
      </c>
      <c r="C770" s="37" t="s">
        <v>188</v>
      </c>
      <c r="D770" s="37" t="s">
        <v>189</v>
      </c>
      <c r="E770" s="39">
        <v>0</v>
      </c>
      <c r="F770" s="39">
        <v>0</v>
      </c>
      <c r="G770" s="39">
        <v>5478.38</v>
      </c>
      <c r="H770" s="39">
        <v>5436335.7699999996</v>
      </c>
      <c r="I770" s="39">
        <v>118231.62</v>
      </c>
    </row>
    <row r="771" spans="1:9" ht="11.25">
      <c r="A771" s="37" t="s">
        <v>218</v>
      </c>
      <c r="B771" s="37" t="s">
        <v>187</v>
      </c>
      <c r="C771" s="37" t="s">
        <v>188</v>
      </c>
      <c r="D771" s="37" t="s">
        <v>190</v>
      </c>
      <c r="E771" s="39">
        <v>0</v>
      </c>
      <c r="F771" s="39">
        <v>0</v>
      </c>
      <c r="G771" s="39">
        <v>303450.15</v>
      </c>
      <c r="H771" s="39">
        <v>40289813.75</v>
      </c>
      <c r="I771" s="39">
        <v>3268620.89</v>
      </c>
    </row>
    <row r="772" spans="1:9" ht="11.25">
      <c r="A772" s="37" t="s">
        <v>218</v>
      </c>
      <c r="B772" s="37" t="s">
        <v>187</v>
      </c>
      <c r="C772" s="37" t="s">
        <v>191</v>
      </c>
      <c r="D772" s="37" t="s">
        <v>189</v>
      </c>
      <c r="E772" s="39">
        <v>0</v>
      </c>
      <c r="F772" s="39">
        <v>0</v>
      </c>
      <c r="G772" s="39">
        <v>5473.05</v>
      </c>
      <c r="H772" s="39">
        <v>2556908.10</v>
      </c>
      <c r="I772" s="39">
        <v>107897.27</v>
      </c>
    </row>
    <row r="773" spans="1:9" ht="11.25">
      <c r="A773" s="37" t="s">
        <v>218</v>
      </c>
      <c r="B773" s="37" t="s">
        <v>187</v>
      </c>
      <c r="C773" s="37" t="s">
        <v>191</v>
      </c>
      <c r="D773" s="37" t="s">
        <v>190</v>
      </c>
      <c r="E773" s="39">
        <v>0</v>
      </c>
      <c r="F773" s="39">
        <v>0</v>
      </c>
      <c r="G773" s="39">
        <v>325731.13</v>
      </c>
      <c r="H773" s="39">
        <v>44051674.710000001</v>
      </c>
      <c r="I773" s="39">
        <v>3669602.45</v>
      </c>
    </row>
    <row r="774" spans="1:9" ht="11.25">
      <c r="A774" s="37" t="s">
        <v>218</v>
      </c>
      <c r="B774" s="37" t="s">
        <v>192</v>
      </c>
      <c r="C774" s="37" t="s">
        <v>188</v>
      </c>
      <c r="D774" s="37" t="s">
        <v>189</v>
      </c>
      <c r="E774" s="39">
        <v>344.7774266747</v>
      </c>
      <c r="F774" s="39">
        <v>149.2918725486</v>
      </c>
      <c r="G774" s="39">
        <v>3552.71</v>
      </c>
      <c r="H774" s="39">
        <v>4089168.40</v>
      </c>
      <c r="I774" s="39">
        <v>311720.55</v>
      </c>
    </row>
    <row r="775" spans="1:9" ht="11.25">
      <c r="A775" s="37" t="s">
        <v>218</v>
      </c>
      <c r="B775" s="37" t="s">
        <v>192</v>
      </c>
      <c r="C775" s="37" t="s">
        <v>188</v>
      </c>
      <c r="D775" s="37" t="s">
        <v>190</v>
      </c>
      <c r="E775" s="39">
        <v>-318.58653415970002</v>
      </c>
      <c r="F775" s="39">
        <v>149.2918725486</v>
      </c>
      <c r="G775" s="39">
        <v>113676.02</v>
      </c>
      <c r="H775" s="39">
        <v>25864600.129999999</v>
      </c>
      <c r="I775" s="39">
        <v>6331247.8300000001</v>
      </c>
    </row>
    <row r="776" spans="1:9" ht="11.25">
      <c r="A776" s="37" t="s">
        <v>218</v>
      </c>
      <c r="B776" s="37" t="s">
        <v>192</v>
      </c>
      <c r="C776" s="37" t="s">
        <v>191</v>
      </c>
      <c r="D776" s="37" t="s">
        <v>189</v>
      </c>
      <c r="E776" s="39">
        <v>217.92022596589999</v>
      </c>
      <c r="F776" s="39">
        <v>149.2918725486</v>
      </c>
      <c r="G776" s="39">
        <v>2746.10</v>
      </c>
      <c r="H776" s="39">
        <v>2591686.40</v>
      </c>
      <c r="I776" s="39">
        <v>226069.94</v>
      </c>
    </row>
    <row r="777" spans="1:9" ht="11.25">
      <c r="A777" s="37" t="s">
        <v>218</v>
      </c>
      <c r="B777" s="37" t="s">
        <v>192</v>
      </c>
      <c r="C777" s="37" t="s">
        <v>191</v>
      </c>
      <c r="D777" s="37" t="s">
        <v>190</v>
      </c>
      <c r="E777" s="39">
        <v>-378.3063164257</v>
      </c>
      <c r="F777" s="39">
        <v>149.2918725486</v>
      </c>
      <c r="G777" s="39">
        <v>117755.86</v>
      </c>
      <c r="H777" s="39">
        <v>16272299.039999999</v>
      </c>
      <c r="I777" s="39">
        <v>4823624.98</v>
      </c>
    </row>
    <row r="778" spans="1:9" ht="11.25">
      <c r="A778" s="37" t="s">
        <v>218</v>
      </c>
      <c r="B778" s="37" t="s">
        <v>193</v>
      </c>
      <c r="C778" s="37" t="s">
        <v>188</v>
      </c>
      <c r="D778" s="37" t="s">
        <v>189</v>
      </c>
      <c r="E778" s="39">
        <v>624.46481987560003</v>
      </c>
      <c r="F778" s="39">
        <v>-13.076022460900001</v>
      </c>
      <c r="G778" s="39">
        <v>2691.64</v>
      </c>
      <c r="H778" s="39">
        <v>3510521.77</v>
      </c>
      <c r="I778" s="39">
        <v>249601.60</v>
      </c>
    </row>
    <row r="779" spans="1:9" ht="11.25">
      <c r="A779" s="37" t="s">
        <v>218</v>
      </c>
      <c r="B779" s="37" t="s">
        <v>193</v>
      </c>
      <c r="C779" s="37" t="s">
        <v>188</v>
      </c>
      <c r="D779" s="37" t="s">
        <v>190</v>
      </c>
      <c r="E779" s="39">
        <v>-257.3742499658</v>
      </c>
      <c r="F779" s="39">
        <v>-13.076022460900001</v>
      </c>
      <c r="G779" s="39">
        <v>88371.90</v>
      </c>
      <c r="H779" s="39">
        <v>26202043.579999998</v>
      </c>
      <c r="I779" s="39">
        <v>5146309.53</v>
      </c>
    </row>
    <row r="780" spans="1:9" ht="11.25">
      <c r="A780" s="37" t="s">
        <v>218</v>
      </c>
      <c r="B780" s="37" t="s">
        <v>193</v>
      </c>
      <c r="C780" s="37" t="s">
        <v>191</v>
      </c>
      <c r="D780" s="37" t="s">
        <v>189</v>
      </c>
      <c r="E780" s="39">
        <v>700.54226136989996</v>
      </c>
      <c r="F780" s="39">
        <v>-13.076022460900001</v>
      </c>
      <c r="G780" s="39">
        <v>2378.70</v>
      </c>
      <c r="H780" s="39">
        <v>2475097.65</v>
      </c>
      <c r="I780" s="39">
        <v>231742.11</v>
      </c>
    </row>
    <row r="781" spans="1:9" ht="11.25">
      <c r="A781" s="37" t="s">
        <v>218</v>
      </c>
      <c r="B781" s="37" t="s">
        <v>193</v>
      </c>
      <c r="C781" s="37" t="s">
        <v>191</v>
      </c>
      <c r="D781" s="37" t="s">
        <v>190</v>
      </c>
      <c r="E781" s="39">
        <v>-388.09190303349999</v>
      </c>
      <c r="F781" s="39">
        <v>-13.076022460900001</v>
      </c>
      <c r="G781" s="39">
        <v>95334.95</v>
      </c>
      <c r="H781" s="39">
        <v>13619307.83</v>
      </c>
      <c r="I781" s="39">
        <v>3924341.32</v>
      </c>
    </row>
    <row r="782" spans="1:9" ht="11.25">
      <c r="A782" s="37" t="s">
        <v>218</v>
      </c>
      <c r="B782" s="37" t="s">
        <v>194</v>
      </c>
      <c r="C782" s="37" t="s">
        <v>188</v>
      </c>
      <c r="D782" s="37" t="s">
        <v>189</v>
      </c>
      <c r="E782" s="39">
        <v>337.59628414640002</v>
      </c>
      <c r="F782" s="39">
        <v>-13.076022460900001</v>
      </c>
      <c r="G782" s="39">
        <v>3521.35</v>
      </c>
      <c r="H782" s="39">
        <v>3658304.46</v>
      </c>
      <c r="I782" s="39">
        <v>292251.70</v>
      </c>
    </row>
    <row r="783" spans="1:9" ht="11.25">
      <c r="A783" s="37" t="s">
        <v>218</v>
      </c>
      <c r="B783" s="37" t="s">
        <v>194</v>
      </c>
      <c r="C783" s="37" t="s">
        <v>188</v>
      </c>
      <c r="D783" s="37" t="s">
        <v>190</v>
      </c>
      <c r="E783" s="39">
        <v>-210.70858990049999</v>
      </c>
      <c r="F783" s="39">
        <v>-13.076022460900001</v>
      </c>
      <c r="G783" s="39">
        <v>102078.23</v>
      </c>
      <c r="H783" s="39">
        <v>35503399.530000001</v>
      </c>
      <c r="I783" s="39">
        <v>6055518.0099999998</v>
      </c>
    </row>
    <row r="784" spans="1:9" ht="11.25">
      <c r="A784" s="37" t="s">
        <v>218</v>
      </c>
      <c r="B784" s="37" t="s">
        <v>194</v>
      </c>
      <c r="C784" s="37" t="s">
        <v>191</v>
      </c>
      <c r="D784" s="37" t="s">
        <v>189</v>
      </c>
      <c r="E784" s="39">
        <v>250.9841642056</v>
      </c>
      <c r="F784" s="39">
        <v>-13.076022460900001</v>
      </c>
      <c r="G784" s="39">
        <v>2663.16</v>
      </c>
      <c r="H784" s="39">
        <v>2713428.33</v>
      </c>
      <c r="I784" s="39">
        <v>250165.58</v>
      </c>
    </row>
    <row r="785" spans="1:9" ht="11.25">
      <c r="A785" s="37" t="s">
        <v>218</v>
      </c>
      <c r="B785" s="37" t="s">
        <v>194</v>
      </c>
      <c r="C785" s="37" t="s">
        <v>191</v>
      </c>
      <c r="D785" s="37" t="s">
        <v>190</v>
      </c>
      <c r="E785" s="39">
        <v>-366.78247951700001</v>
      </c>
      <c r="F785" s="39">
        <v>-13.076022460900001</v>
      </c>
      <c r="G785" s="39">
        <v>102145.10</v>
      </c>
      <c r="H785" s="39">
        <v>16882360.940000001</v>
      </c>
      <c r="I785" s="39">
        <v>4618971.74</v>
      </c>
    </row>
    <row r="786" spans="1:9" ht="11.25">
      <c r="A786" s="37" t="s">
        <v>218</v>
      </c>
      <c r="B786" s="37" t="s">
        <v>195</v>
      </c>
      <c r="C786" s="37" t="s">
        <v>188</v>
      </c>
      <c r="D786" s="37" t="s">
        <v>189</v>
      </c>
      <c r="E786" s="39">
        <v>444.86952727030001</v>
      </c>
      <c r="F786" s="39">
        <v>-13.076022460900001</v>
      </c>
      <c r="G786" s="39">
        <v>4816.48</v>
      </c>
      <c r="H786" s="39">
        <v>5666801.9900000002</v>
      </c>
      <c r="I786" s="39">
        <v>408097.88</v>
      </c>
    </row>
    <row r="787" spans="1:9" ht="11.25">
      <c r="A787" s="37" t="s">
        <v>218</v>
      </c>
      <c r="B787" s="37" t="s">
        <v>195</v>
      </c>
      <c r="C787" s="37" t="s">
        <v>188</v>
      </c>
      <c r="D787" s="37" t="s">
        <v>190</v>
      </c>
      <c r="E787" s="39">
        <v>-248.56214084230001</v>
      </c>
      <c r="F787" s="39">
        <v>-13.076022460900001</v>
      </c>
      <c r="G787" s="39">
        <v>114272.74</v>
      </c>
      <c r="H787" s="39">
        <v>37244360.259999998</v>
      </c>
      <c r="I787" s="39">
        <v>7249355.3899999997</v>
      </c>
    </row>
    <row r="788" spans="1:9" ht="11.25">
      <c r="A788" s="37" t="s">
        <v>218</v>
      </c>
      <c r="B788" s="37" t="s">
        <v>195</v>
      </c>
      <c r="C788" s="37" t="s">
        <v>191</v>
      </c>
      <c r="D788" s="37" t="s">
        <v>189</v>
      </c>
      <c r="E788" s="39">
        <v>346.57711973919999</v>
      </c>
      <c r="F788" s="39">
        <v>-13.076022460900001</v>
      </c>
      <c r="G788" s="39">
        <v>3025.87</v>
      </c>
      <c r="H788" s="39">
        <v>4320203.35</v>
      </c>
      <c r="I788" s="39">
        <v>316862.09</v>
      </c>
    </row>
    <row r="789" spans="1:9" ht="11.25">
      <c r="A789" s="37" t="s">
        <v>218</v>
      </c>
      <c r="B789" s="37" t="s">
        <v>195</v>
      </c>
      <c r="C789" s="37" t="s">
        <v>191</v>
      </c>
      <c r="D789" s="37" t="s">
        <v>190</v>
      </c>
      <c r="E789" s="39">
        <v>-382.01013650060003</v>
      </c>
      <c r="F789" s="39">
        <v>-13.076022460900001</v>
      </c>
      <c r="G789" s="39">
        <v>114193.03</v>
      </c>
      <c r="H789" s="39">
        <v>19322901.809999999</v>
      </c>
      <c r="I789" s="39">
        <v>5237670.19</v>
      </c>
    </row>
    <row r="790" spans="1:9" ht="11.25">
      <c r="A790" s="37" t="s">
        <v>218</v>
      </c>
      <c r="B790" s="37" t="s">
        <v>196</v>
      </c>
      <c r="C790" s="37" t="s">
        <v>188</v>
      </c>
      <c r="D790" s="37" t="s">
        <v>189</v>
      </c>
      <c r="E790" s="39">
        <v>416.08832812190002</v>
      </c>
      <c r="F790" s="39">
        <v>-13.076022460900001</v>
      </c>
      <c r="G790" s="39">
        <v>4368.80</v>
      </c>
      <c r="H790" s="39">
        <v>6426735.0199999996</v>
      </c>
      <c r="I790" s="39">
        <v>401263</v>
      </c>
    </row>
    <row r="791" spans="1:9" ht="11.25">
      <c r="A791" s="37" t="s">
        <v>218</v>
      </c>
      <c r="B791" s="37" t="s">
        <v>196</v>
      </c>
      <c r="C791" s="37" t="s">
        <v>188</v>
      </c>
      <c r="D791" s="37" t="s">
        <v>190</v>
      </c>
      <c r="E791" s="39">
        <v>-286.51015347830003</v>
      </c>
      <c r="F791" s="39">
        <v>-13.076022460900001</v>
      </c>
      <c r="G791" s="39">
        <v>119382.96</v>
      </c>
      <c r="H791" s="39">
        <v>34988809.600000001</v>
      </c>
      <c r="I791" s="39">
        <v>7826376.29</v>
      </c>
    </row>
    <row r="792" spans="1:9" ht="11.25">
      <c r="A792" s="37" t="s">
        <v>218</v>
      </c>
      <c r="B792" s="37" t="s">
        <v>196</v>
      </c>
      <c r="C792" s="37" t="s">
        <v>191</v>
      </c>
      <c r="D792" s="37" t="s">
        <v>189</v>
      </c>
      <c r="E792" s="39">
        <v>424.48136197389999</v>
      </c>
      <c r="F792" s="39">
        <v>-13.076022460900001</v>
      </c>
      <c r="G792" s="39">
        <v>3904.90</v>
      </c>
      <c r="H792" s="39">
        <v>4379350.01</v>
      </c>
      <c r="I792" s="39">
        <v>352406.51</v>
      </c>
    </row>
    <row r="793" spans="1:9" ht="11.25">
      <c r="A793" s="37" t="s">
        <v>218</v>
      </c>
      <c r="B793" s="37" t="s">
        <v>196</v>
      </c>
      <c r="C793" s="37" t="s">
        <v>191</v>
      </c>
      <c r="D793" s="37" t="s">
        <v>190</v>
      </c>
      <c r="E793" s="39">
        <v>-361.07508740700001</v>
      </c>
      <c r="F793" s="39">
        <v>-13.076022460900001</v>
      </c>
      <c r="G793" s="39">
        <v>117368.55</v>
      </c>
      <c r="H793" s="39">
        <v>21344698.48</v>
      </c>
      <c r="I793" s="39">
        <v>5831553.7000000002</v>
      </c>
    </row>
    <row r="794" spans="1:9" ht="11.25">
      <c r="A794" s="37" t="s">
        <v>218</v>
      </c>
      <c r="B794" s="37" t="s">
        <v>197</v>
      </c>
      <c r="C794" s="37" t="s">
        <v>188</v>
      </c>
      <c r="D794" s="37" t="s">
        <v>189</v>
      </c>
      <c r="E794" s="39">
        <v>393.51797947239999</v>
      </c>
      <c r="F794" s="39">
        <v>-13.076022460900001</v>
      </c>
      <c r="G794" s="39">
        <v>5058.96</v>
      </c>
      <c r="H794" s="39">
        <v>5763021.6100000003</v>
      </c>
      <c r="I794" s="39">
        <v>463596.37</v>
      </c>
    </row>
    <row r="795" spans="1:9" ht="11.25">
      <c r="A795" s="37" t="s">
        <v>218</v>
      </c>
      <c r="B795" s="37" t="s">
        <v>197</v>
      </c>
      <c r="C795" s="37" t="s">
        <v>188</v>
      </c>
      <c r="D795" s="37" t="s">
        <v>190</v>
      </c>
      <c r="E795" s="39">
        <v>-289.71793931249999</v>
      </c>
      <c r="F795" s="39">
        <v>-13.076022460900001</v>
      </c>
      <c r="G795" s="39">
        <v>114427.20</v>
      </c>
      <c r="H795" s="39">
        <v>36787961.200000003</v>
      </c>
      <c r="I795" s="39">
        <v>7981809.0199999996</v>
      </c>
    </row>
    <row r="796" spans="1:9" ht="11.25">
      <c r="A796" s="37" t="s">
        <v>218</v>
      </c>
      <c r="B796" s="37" t="s">
        <v>197</v>
      </c>
      <c r="C796" s="37" t="s">
        <v>191</v>
      </c>
      <c r="D796" s="37" t="s">
        <v>189</v>
      </c>
      <c r="E796" s="39">
        <v>258.38146600570002</v>
      </c>
      <c r="F796" s="39">
        <v>-13.076022460900001</v>
      </c>
      <c r="G796" s="39">
        <v>4567.35</v>
      </c>
      <c r="H796" s="39">
        <v>6494046.1200000001</v>
      </c>
      <c r="I796" s="39">
        <v>473947.28</v>
      </c>
    </row>
    <row r="797" spans="1:9" ht="11.25">
      <c r="A797" s="37" t="s">
        <v>218</v>
      </c>
      <c r="B797" s="37" t="s">
        <v>197</v>
      </c>
      <c r="C797" s="37" t="s">
        <v>191</v>
      </c>
      <c r="D797" s="37" t="s">
        <v>190</v>
      </c>
      <c r="E797" s="39">
        <v>-349.64024379390003</v>
      </c>
      <c r="F797" s="39">
        <v>-13.076022460900001</v>
      </c>
      <c r="G797" s="39">
        <v>112386.76</v>
      </c>
      <c r="H797" s="39">
        <v>25894337.18</v>
      </c>
      <c r="I797" s="39">
        <v>6258628.2199999997</v>
      </c>
    </row>
    <row r="798" spans="1:9" ht="11.25">
      <c r="A798" s="37" t="s">
        <v>218</v>
      </c>
      <c r="B798" s="37" t="s">
        <v>198</v>
      </c>
      <c r="C798" s="37" t="s">
        <v>188</v>
      </c>
      <c r="D798" s="37" t="s">
        <v>189</v>
      </c>
      <c r="E798" s="39">
        <v>418.31021988399999</v>
      </c>
      <c r="F798" s="39">
        <v>-13.076022460900001</v>
      </c>
      <c r="G798" s="39">
        <v>6091.09</v>
      </c>
      <c r="H798" s="39">
        <v>8281577.8499999996</v>
      </c>
      <c r="I798" s="39">
        <v>603598.20</v>
      </c>
    </row>
    <row r="799" spans="1:9" ht="11.25">
      <c r="A799" s="37" t="s">
        <v>218</v>
      </c>
      <c r="B799" s="37" t="s">
        <v>198</v>
      </c>
      <c r="C799" s="37" t="s">
        <v>188</v>
      </c>
      <c r="D799" s="37" t="s">
        <v>190</v>
      </c>
      <c r="E799" s="39">
        <v>-268.4884527813</v>
      </c>
      <c r="F799" s="39">
        <v>-13.076022460900001</v>
      </c>
      <c r="G799" s="39">
        <v>119011.45</v>
      </c>
      <c r="H799" s="39">
        <v>42957307.32</v>
      </c>
      <c r="I799" s="39">
        <v>8716464.6199999992</v>
      </c>
    </row>
    <row r="800" spans="1:9" ht="11.25">
      <c r="A800" s="37" t="s">
        <v>218</v>
      </c>
      <c r="B800" s="37" t="s">
        <v>198</v>
      </c>
      <c r="C800" s="37" t="s">
        <v>191</v>
      </c>
      <c r="D800" s="37" t="s">
        <v>189</v>
      </c>
      <c r="E800" s="39">
        <v>551.15251085889997</v>
      </c>
      <c r="F800" s="39">
        <v>-13.076022460900001</v>
      </c>
      <c r="G800" s="39">
        <v>5893.63</v>
      </c>
      <c r="H800" s="39">
        <v>7820326.5300000003</v>
      </c>
      <c r="I800" s="39">
        <v>574326.72</v>
      </c>
    </row>
    <row r="801" spans="1:9" ht="11.25">
      <c r="A801" s="37" t="s">
        <v>218</v>
      </c>
      <c r="B801" s="37" t="s">
        <v>198</v>
      </c>
      <c r="C801" s="37" t="s">
        <v>191</v>
      </c>
      <c r="D801" s="37" t="s">
        <v>190</v>
      </c>
      <c r="E801" s="39">
        <v>-321.67808391609998</v>
      </c>
      <c r="F801" s="39">
        <v>-13.076022460900001</v>
      </c>
      <c r="G801" s="39">
        <v>116498.75</v>
      </c>
      <c r="H801" s="39">
        <v>30066150.16</v>
      </c>
      <c r="I801" s="39">
        <v>7184148.6200000001</v>
      </c>
    </row>
    <row r="802" spans="1:9" ht="11.25">
      <c r="A802" s="37" t="s">
        <v>218</v>
      </c>
      <c r="B802" s="37" t="s">
        <v>199</v>
      </c>
      <c r="C802" s="37" t="s">
        <v>188</v>
      </c>
      <c r="D802" s="37" t="s">
        <v>189</v>
      </c>
      <c r="E802" s="39">
        <v>531.80901565169995</v>
      </c>
      <c r="F802" s="39">
        <v>-13.076022460900001</v>
      </c>
      <c r="G802" s="39">
        <v>8657.47</v>
      </c>
      <c r="H802" s="39">
        <v>13424373.4</v>
      </c>
      <c r="I802" s="39">
        <v>857455.78</v>
      </c>
    </row>
    <row r="803" spans="1:9" ht="11.25">
      <c r="A803" s="37" t="s">
        <v>218</v>
      </c>
      <c r="B803" s="37" t="s">
        <v>199</v>
      </c>
      <c r="C803" s="37" t="s">
        <v>188</v>
      </c>
      <c r="D803" s="37" t="s">
        <v>190</v>
      </c>
      <c r="E803" s="39">
        <v>-245.5461306448</v>
      </c>
      <c r="F803" s="39">
        <v>-13.076022460900001</v>
      </c>
      <c r="G803" s="39">
        <v>130505.14</v>
      </c>
      <c r="H803" s="39">
        <v>52488403.280000001</v>
      </c>
      <c r="I803" s="39">
        <v>9322430.3499999996</v>
      </c>
    </row>
    <row r="804" spans="1:9" ht="11.25">
      <c r="A804" s="37" t="s">
        <v>218</v>
      </c>
      <c r="B804" s="37" t="s">
        <v>199</v>
      </c>
      <c r="C804" s="37" t="s">
        <v>191</v>
      </c>
      <c r="D804" s="37" t="s">
        <v>189</v>
      </c>
      <c r="E804" s="39">
        <v>470.38065128940002</v>
      </c>
      <c r="F804" s="39">
        <v>-13.076022460900001</v>
      </c>
      <c r="G804" s="39">
        <v>8652.37</v>
      </c>
      <c r="H804" s="39">
        <v>11692691.27</v>
      </c>
      <c r="I804" s="39">
        <v>915603.87</v>
      </c>
    </row>
    <row r="805" spans="1:9" ht="11.25">
      <c r="A805" s="37" t="s">
        <v>218</v>
      </c>
      <c r="B805" s="37" t="s">
        <v>199</v>
      </c>
      <c r="C805" s="37" t="s">
        <v>191</v>
      </c>
      <c r="D805" s="37" t="s">
        <v>190</v>
      </c>
      <c r="E805" s="39">
        <v>-291.25457303109999</v>
      </c>
      <c r="F805" s="39">
        <v>-13.076022460900001</v>
      </c>
      <c r="G805" s="39">
        <v>128024.35</v>
      </c>
      <c r="H805" s="39">
        <v>43883997.640000001</v>
      </c>
      <c r="I805" s="39">
        <v>8956377.7400000002</v>
      </c>
    </row>
    <row r="806" spans="1:9" ht="11.25">
      <c r="A806" s="37" t="s">
        <v>218</v>
      </c>
      <c r="B806" s="37" t="s">
        <v>200</v>
      </c>
      <c r="C806" s="37" t="s">
        <v>188</v>
      </c>
      <c r="D806" s="37" t="s">
        <v>189</v>
      </c>
      <c r="E806" s="39">
        <v>512.59633609399998</v>
      </c>
      <c r="F806" s="39">
        <v>-13.076022460900001</v>
      </c>
      <c r="G806" s="39">
        <v>9625.96</v>
      </c>
      <c r="H806" s="39">
        <v>14306174.08</v>
      </c>
      <c r="I806" s="39">
        <v>925897.48</v>
      </c>
    </row>
    <row r="807" spans="1:9" ht="11.25">
      <c r="A807" s="37" t="s">
        <v>218</v>
      </c>
      <c r="B807" s="37" t="s">
        <v>200</v>
      </c>
      <c r="C807" s="37" t="s">
        <v>188</v>
      </c>
      <c r="D807" s="37" t="s">
        <v>190</v>
      </c>
      <c r="E807" s="39">
        <v>-217.77718152009999</v>
      </c>
      <c r="F807" s="39">
        <v>-13.076022460900001</v>
      </c>
      <c r="G807" s="39">
        <v>120528.93</v>
      </c>
      <c r="H807" s="39">
        <v>54328904.850000001</v>
      </c>
      <c r="I807" s="39">
        <v>8678685.0800000001</v>
      </c>
    </row>
    <row r="808" spans="1:9" ht="11.25">
      <c r="A808" s="37" t="s">
        <v>218</v>
      </c>
      <c r="B808" s="37" t="s">
        <v>200</v>
      </c>
      <c r="C808" s="37" t="s">
        <v>191</v>
      </c>
      <c r="D808" s="37" t="s">
        <v>189</v>
      </c>
      <c r="E808" s="39">
        <v>629.98436976840003</v>
      </c>
      <c r="F808" s="39">
        <v>-13.076022460900001</v>
      </c>
      <c r="G808" s="39">
        <v>10845.18</v>
      </c>
      <c r="H808" s="39">
        <v>15033196.890000001</v>
      </c>
      <c r="I808" s="39">
        <v>1102461.38</v>
      </c>
    </row>
    <row r="809" spans="1:9" ht="11.25">
      <c r="A809" s="37" t="s">
        <v>218</v>
      </c>
      <c r="B809" s="37" t="s">
        <v>200</v>
      </c>
      <c r="C809" s="37" t="s">
        <v>191</v>
      </c>
      <c r="D809" s="37" t="s">
        <v>190</v>
      </c>
      <c r="E809" s="39">
        <v>-251.1339850276</v>
      </c>
      <c r="F809" s="39">
        <v>-13.076022460900001</v>
      </c>
      <c r="G809" s="39">
        <v>116377.45</v>
      </c>
      <c r="H809" s="39">
        <v>50316512.359999999</v>
      </c>
      <c r="I809" s="39">
        <v>8739782.5299999993</v>
      </c>
    </row>
    <row r="810" spans="1:9" ht="11.25">
      <c r="A810" s="37" t="s">
        <v>218</v>
      </c>
      <c r="B810" s="37" t="s">
        <v>201</v>
      </c>
      <c r="C810" s="37" t="s">
        <v>188</v>
      </c>
      <c r="D810" s="37" t="s">
        <v>189</v>
      </c>
      <c r="E810" s="39">
        <v>676.710313144</v>
      </c>
      <c r="F810" s="39">
        <v>-13.076022460900001</v>
      </c>
      <c r="G810" s="39">
        <v>10461.62</v>
      </c>
      <c r="H810" s="39">
        <v>16455658.189999999</v>
      </c>
      <c r="I810" s="39">
        <v>1019844.08</v>
      </c>
    </row>
    <row r="811" spans="1:9" ht="11.25">
      <c r="A811" s="37" t="s">
        <v>218</v>
      </c>
      <c r="B811" s="37" t="s">
        <v>201</v>
      </c>
      <c r="C811" s="37" t="s">
        <v>188</v>
      </c>
      <c r="D811" s="37" t="s">
        <v>190</v>
      </c>
      <c r="E811" s="39">
        <v>-189.02224310930001</v>
      </c>
      <c r="F811" s="39">
        <v>-13.076022460900001</v>
      </c>
      <c r="G811" s="39">
        <v>98933.46</v>
      </c>
      <c r="H811" s="39">
        <v>51668934.479999997</v>
      </c>
      <c r="I811" s="39">
        <v>7452606.75</v>
      </c>
    </row>
    <row r="812" spans="1:9" ht="11.25">
      <c r="A812" s="37" t="s">
        <v>218</v>
      </c>
      <c r="B812" s="37" t="s">
        <v>201</v>
      </c>
      <c r="C812" s="37" t="s">
        <v>191</v>
      </c>
      <c r="D812" s="37" t="s">
        <v>189</v>
      </c>
      <c r="E812" s="39">
        <v>619.6472463783</v>
      </c>
      <c r="F812" s="39">
        <v>-13.076022460900001</v>
      </c>
      <c r="G812" s="39">
        <v>10697.08</v>
      </c>
      <c r="H812" s="39">
        <v>17626164.140000001</v>
      </c>
      <c r="I812" s="39">
        <v>1088039.96</v>
      </c>
    </row>
    <row r="813" spans="1:9" ht="11.25">
      <c r="A813" s="37" t="s">
        <v>218</v>
      </c>
      <c r="B813" s="37" t="s">
        <v>201</v>
      </c>
      <c r="C813" s="37" t="s">
        <v>191</v>
      </c>
      <c r="D813" s="37" t="s">
        <v>190</v>
      </c>
      <c r="E813" s="39">
        <v>-161.7811230442</v>
      </c>
      <c r="F813" s="39">
        <v>-13.076022460900001</v>
      </c>
      <c r="G813" s="39">
        <v>91191.51</v>
      </c>
      <c r="H813" s="39">
        <v>49932083.189999998</v>
      </c>
      <c r="I813" s="39">
        <v>7337666.0800000001</v>
      </c>
    </row>
    <row r="814" spans="1:9" ht="11.25">
      <c r="A814" s="37" t="s">
        <v>218</v>
      </c>
      <c r="B814" s="37" t="s">
        <v>202</v>
      </c>
      <c r="C814" s="37" t="s">
        <v>188</v>
      </c>
      <c r="D814" s="37" t="s">
        <v>189</v>
      </c>
      <c r="E814" s="39">
        <v>634.69628429069996</v>
      </c>
      <c r="F814" s="39">
        <v>-13.076022460900001</v>
      </c>
      <c r="G814" s="39">
        <v>12484.58</v>
      </c>
      <c r="H814" s="39">
        <v>21909982.57</v>
      </c>
      <c r="I814" s="39">
        <v>1230936.01</v>
      </c>
    </row>
    <row r="815" spans="1:9" ht="11.25">
      <c r="A815" s="37" t="s">
        <v>218</v>
      </c>
      <c r="B815" s="37" t="s">
        <v>202</v>
      </c>
      <c r="C815" s="37" t="s">
        <v>188</v>
      </c>
      <c r="D815" s="37" t="s">
        <v>190</v>
      </c>
      <c r="E815" s="39">
        <v>-105.08172722179999</v>
      </c>
      <c r="F815" s="39">
        <v>-13.076022460900001</v>
      </c>
      <c r="G815" s="39">
        <v>83698.19</v>
      </c>
      <c r="H815" s="39">
        <v>52255234.189999998</v>
      </c>
      <c r="I815" s="39">
        <v>6339211.6500000004</v>
      </c>
    </row>
    <row r="816" spans="1:9" ht="11.25">
      <c r="A816" s="37" t="s">
        <v>218</v>
      </c>
      <c r="B816" s="37" t="s">
        <v>202</v>
      </c>
      <c r="C816" s="37" t="s">
        <v>191</v>
      </c>
      <c r="D816" s="37" t="s">
        <v>189</v>
      </c>
      <c r="E816" s="39">
        <v>751.75705828109994</v>
      </c>
      <c r="F816" s="39">
        <v>-13.076022460900001</v>
      </c>
      <c r="G816" s="39">
        <v>11919.12</v>
      </c>
      <c r="H816" s="39">
        <v>21614102.77</v>
      </c>
      <c r="I816" s="39">
        <v>1251721.78</v>
      </c>
    </row>
    <row r="817" spans="1:9" ht="11.25">
      <c r="A817" s="37" t="s">
        <v>218</v>
      </c>
      <c r="B817" s="37" t="s">
        <v>202</v>
      </c>
      <c r="C817" s="37" t="s">
        <v>191</v>
      </c>
      <c r="D817" s="37" t="s">
        <v>190</v>
      </c>
      <c r="E817" s="39">
        <v>-48.328915587600001</v>
      </c>
      <c r="F817" s="39">
        <v>-13.076022460900001</v>
      </c>
      <c r="G817" s="39">
        <v>72449.88</v>
      </c>
      <c r="H817" s="39">
        <v>47949348.609999999</v>
      </c>
      <c r="I817" s="39">
        <v>5993125.1299999999</v>
      </c>
    </row>
    <row r="818" spans="1:9" ht="11.25">
      <c r="A818" s="37" t="s">
        <v>218</v>
      </c>
      <c r="B818" s="37" t="s">
        <v>203</v>
      </c>
      <c r="C818" s="37" t="s">
        <v>188</v>
      </c>
      <c r="D818" s="37" t="s">
        <v>189</v>
      </c>
      <c r="E818" s="39">
        <v>796.79007627450005</v>
      </c>
      <c r="F818" s="39">
        <v>-13.076022460900001</v>
      </c>
      <c r="G818" s="39">
        <v>15834.24</v>
      </c>
      <c r="H818" s="39">
        <v>28946832.210000001</v>
      </c>
      <c r="I818" s="39">
        <v>1572895.31</v>
      </c>
    </row>
    <row r="819" spans="1:9" ht="11.25">
      <c r="A819" s="37" t="s">
        <v>218</v>
      </c>
      <c r="B819" s="37" t="s">
        <v>203</v>
      </c>
      <c r="C819" s="37" t="s">
        <v>188</v>
      </c>
      <c r="D819" s="37" t="s">
        <v>190</v>
      </c>
      <c r="E819" s="39">
        <v>-18.393469610299999</v>
      </c>
      <c r="F819" s="39">
        <v>-13.076022460900001</v>
      </c>
      <c r="G819" s="39">
        <v>77642.23</v>
      </c>
      <c r="H819" s="39">
        <v>58214816.57</v>
      </c>
      <c r="I819" s="39">
        <v>6113300.1799999997</v>
      </c>
    </row>
    <row r="820" spans="1:9" ht="11.25">
      <c r="A820" s="37" t="s">
        <v>218</v>
      </c>
      <c r="B820" s="37" t="s">
        <v>203</v>
      </c>
      <c r="C820" s="37" t="s">
        <v>191</v>
      </c>
      <c r="D820" s="37" t="s">
        <v>189</v>
      </c>
      <c r="E820" s="39">
        <v>711.88879562800003</v>
      </c>
      <c r="F820" s="39">
        <v>-13.076022460900001</v>
      </c>
      <c r="G820" s="39">
        <v>14059.56</v>
      </c>
      <c r="H820" s="39">
        <v>28179560.109999999</v>
      </c>
      <c r="I820" s="39">
        <v>1488357</v>
      </c>
    </row>
    <row r="821" spans="1:9" ht="11.25">
      <c r="A821" s="37" t="s">
        <v>218</v>
      </c>
      <c r="B821" s="37" t="s">
        <v>203</v>
      </c>
      <c r="C821" s="37" t="s">
        <v>191</v>
      </c>
      <c r="D821" s="37" t="s">
        <v>190</v>
      </c>
      <c r="E821" s="39">
        <v>15.459633563600001</v>
      </c>
      <c r="F821" s="39">
        <v>-13.076022460900001</v>
      </c>
      <c r="G821" s="39">
        <v>63620.25</v>
      </c>
      <c r="H821" s="39">
        <v>53803548.979999997</v>
      </c>
      <c r="I821" s="39">
        <v>5496451.1500000004</v>
      </c>
    </row>
    <row r="822" spans="1:9" ht="11.25">
      <c r="A822" s="37" t="s">
        <v>218</v>
      </c>
      <c r="B822" s="37" t="s">
        <v>204</v>
      </c>
      <c r="C822" s="37" t="s">
        <v>188</v>
      </c>
      <c r="D822" s="37" t="s">
        <v>189</v>
      </c>
      <c r="E822" s="39">
        <v>1176.2114463297</v>
      </c>
      <c r="F822" s="39">
        <v>-13.076022460900001</v>
      </c>
      <c r="G822" s="39">
        <v>17645.89</v>
      </c>
      <c r="H822" s="39">
        <v>37632766.359999999</v>
      </c>
      <c r="I822" s="39">
        <v>1872514.08</v>
      </c>
    </row>
    <row r="823" spans="1:9" ht="11.25">
      <c r="A823" s="37" t="s">
        <v>218</v>
      </c>
      <c r="B823" s="37" t="s">
        <v>204</v>
      </c>
      <c r="C823" s="37" t="s">
        <v>188</v>
      </c>
      <c r="D823" s="37" t="s">
        <v>190</v>
      </c>
      <c r="E823" s="39">
        <v>56.002177870899999</v>
      </c>
      <c r="F823" s="39">
        <v>-13.076022460900001</v>
      </c>
      <c r="G823" s="39">
        <v>56563.04</v>
      </c>
      <c r="H823" s="39">
        <v>48177420.600000001</v>
      </c>
      <c r="I823" s="39">
        <v>4578975.46</v>
      </c>
    </row>
    <row r="824" spans="1:9" ht="11.25">
      <c r="A824" s="37" t="s">
        <v>218</v>
      </c>
      <c r="B824" s="37" t="s">
        <v>204</v>
      </c>
      <c r="C824" s="37" t="s">
        <v>191</v>
      </c>
      <c r="D824" s="37" t="s">
        <v>189</v>
      </c>
      <c r="E824" s="39">
        <v>974.85090203059997</v>
      </c>
      <c r="F824" s="39">
        <v>-13.076022460900001</v>
      </c>
      <c r="G824" s="39">
        <v>13572.94</v>
      </c>
      <c r="H824" s="39">
        <v>28859984.899999999</v>
      </c>
      <c r="I824" s="39">
        <v>1480393.44</v>
      </c>
    </row>
    <row r="825" spans="1:9" ht="11.25">
      <c r="A825" s="37" t="s">
        <v>218</v>
      </c>
      <c r="B825" s="37" t="s">
        <v>204</v>
      </c>
      <c r="C825" s="37" t="s">
        <v>191</v>
      </c>
      <c r="D825" s="37" t="s">
        <v>190</v>
      </c>
      <c r="E825" s="39">
        <v>153.7987132124</v>
      </c>
      <c r="F825" s="39">
        <v>-13.076022460900001</v>
      </c>
      <c r="G825" s="39">
        <v>44498.41</v>
      </c>
      <c r="H825" s="39">
        <v>42016155.469999999</v>
      </c>
      <c r="I825" s="39">
        <v>3924410.10</v>
      </c>
    </row>
    <row r="826" spans="1:9" ht="11.25">
      <c r="A826" s="37" t="s">
        <v>218</v>
      </c>
      <c r="B826" s="37" t="s">
        <v>205</v>
      </c>
      <c r="C826" s="37" t="s">
        <v>188</v>
      </c>
      <c r="D826" s="37" t="s">
        <v>189</v>
      </c>
      <c r="E826" s="39">
        <v>1190.1648243883001</v>
      </c>
      <c r="F826" s="39">
        <v>-13.076022460900001</v>
      </c>
      <c r="G826" s="39">
        <v>15602.20</v>
      </c>
      <c r="H826" s="39">
        <v>35485994.670000002</v>
      </c>
      <c r="I826" s="39">
        <v>1660878.55</v>
      </c>
    </row>
    <row r="827" spans="1:9" ht="11.25">
      <c r="A827" s="37" t="s">
        <v>218</v>
      </c>
      <c r="B827" s="37" t="s">
        <v>205</v>
      </c>
      <c r="C827" s="37" t="s">
        <v>188</v>
      </c>
      <c r="D827" s="37" t="s">
        <v>190</v>
      </c>
      <c r="E827" s="39">
        <v>243.57751161569999</v>
      </c>
      <c r="F827" s="39">
        <v>-13.076022460900001</v>
      </c>
      <c r="G827" s="39">
        <v>30950.91</v>
      </c>
      <c r="H827" s="39">
        <v>31098831.149999999</v>
      </c>
      <c r="I827" s="39">
        <v>2618906.14</v>
      </c>
    </row>
    <row r="828" spans="1:9" ht="11.25">
      <c r="A828" s="37" t="s">
        <v>218</v>
      </c>
      <c r="B828" s="37" t="s">
        <v>205</v>
      </c>
      <c r="C828" s="37" t="s">
        <v>191</v>
      </c>
      <c r="D828" s="37" t="s">
        <v>189</v>
      </c>
      <c r="E828" s="39">
        <v>1327.1410496266999</v>
      </c>
      <c r="F828" s="39">
        <v>-13.076022460900001</v>
      </c>
      <c r="G828" s="39">
        <v>9575.48</v>
      </c>
      <c r="H828" s="39">
        <v>22979720.670000002</v>
      </c>
      <c r="I828" s="39">
        <v>1127278.86</v>
      </c>
    </row>
    <row r="829" spans="1:9" ht="11.25">
      <c r="A829" s="37" t="s">
        <v>218</v>
      </c>
      <c r="B829" s="37" t="s">
        <v>205</v>
      </c>
      <c r="C829" s="37" t="s">
        <v>191</v>
      </c>
      <c r="D829" s="37" t="s">
        <v>190</v>
      </c>
      <c r="E829" s="39">
        <v>188.09936947040001</v>
      </c>
      <c r="F829" s="39">
        <v>-13.076022460900001</v>
      </c>
      <c r="G829" s="39">
        <v>22111.40</v>
      </c>
      <c r="H829" s="39">
        <v>23220360.050000001</v>
      </c>
      <c r="I829" s="39">
        <v>2013389.28</v>
      </c>
    </row>
    <row r="830" spans="1:9" ht="11.25">
      <c r="A830" s="37" t="s">
        <v>218</v>
      </c>
      <c r="B830" s="37" t="s">
        <v>206</v>
      </c>
      <c r="C830" s="37" t="s">
        <v>188</v>
      </c>
      <c r="D830" s="37" t="s">
        <v>189</v>
      </c>
      <c r="E830" s="39">
        <v>1615.5588665697001</v>
      </c>
      <c r="F830" s="39">
        <v>-13.076022460900001</v>
      </c>
      <c r="G830" s="39">
        <v>13757.22</v>
      </c>
      <c r="H830" s="39">
        <v>34261913.859999999</v>
      </c>
      <c r="I830" s="39">
        <v>1531218.37</v>
      </c>
    </row>
    <row r="831" spans="1:9" ht="11.25">
      <c r="A831" s="37" t="s">
        <v>218</v>
      </c>
      <c r="B831" s="37" t="s">
        <v>206</v>
      </c>
      <c r="C831" s="37" t="s">
        <v>188</v>
      </c>
      <c r="D831" s="37" t="s">
        <v>190</v>
      </c>
      <c r="E831" s="39">
        <v>496.98975069760002</v>
      </c>
      <c r="F831" s="39">
        <v>-13.076022460900001</v>
      </c>
      <c r="G831" s="39">
        <v>14619.17</v>
      </c>
      <c r="H831" s="39">
        <v>19095609.66</v>
      </c>
      <c r="I831" s="39">
        <v>1343505.26</v>
      </c>
    </row>
    <row r="832" spans="1:9" ht="11.25">
      <c r="A832" s="37" t="s">
        <v>218</v>
      </c>
      <c r="B832" s="37" t="s">
        <v>206</v>
      </c>
      <c r="C832" s="37" t="s">
        <v>191</v>
      </c>
      <c r="D832" s="37" t="s">
        <v>189</v>
      </c>
      <c r="E832" s="39">
        <v>1451.6415733534</v>
      </c>
      <c r="F832" s="39">
        <v>-13.076022460900001</v>
      </c>
      <c r="G832" s="39">
        <v>6049.15</v>
      </c>
      <c r="H832" s="39">
        <v>14802830.789999999</v>
      </c>
      <c r="I832" s="39">
        <v>755059.55</v>
      </c>
    </row>
    <row r="833" spans="1:9" ht="11.25">
      <c r="A833" s="37" t="s">
        <v>218</v>
      </c>
      <c r="B833" s="37" t="s">
        <v>206</v>
      </c>
      <c r="C833" s="37" t="s">
        <v>191</v>
      </c>
      <c r="D833" s="37" t="s">
        <v>190</v>
      </c>
      <c r="E833" s="39">
        <v>441.10237349260001</v>
      </c>
      <c r="F833" s="39">
        <v>-13.076022460900001</v>
      </c>
      <c r="G833" s="39">
        <v>8616.52</v>
      </c>
      <c r="H833" s="39">
        <v>9887503.1099999994</v>
      </c>
      <c r="I833" s="39">
        <v>813393.48</v>
      </c>
    </row>
    <row r="834" spans="1:9" ht="11.25">
      <c r="A834" s="37" t="s">
        <v>219</v>
      </c>
      <c r="B834" s="37" t="s">
        <v>187</v>
      </c>
      <c r="C834" s="37" t="s">
        <v>188</v>
      </c>
      <c r="D834" s="37" t="s">
        <v>189</v>
      </c>
      <c r="E834" s="39">
        <v>0</v>
      </c>
      <c r="F834" s="39">
        <v>0</v>
      </c>
      <c r="G834" s="39">
        <v>1713.07</v>
      </c>
      <c r="H834" s="39">
        <v>757761.09</v>
      </c>
      <c r="I834" s="39">
        <v>31113.72</v>
      </c>
    </row>
    <row r="835" spans="1:9" ht="11.25">
      <c r="A835" s="37" t="s">
        <v>219</v>
      </c>
      <c r="B835" s="37" t="s">
        <v>187</v>
      </c>
      <c r="C835" s="37" t="s">
        <v>188</v>
      </c>
      <c r="D835" s="37" t="s">
        <v>190</v>
      </c>
      <c r="E835" s="39">
        <v>0</v>
      </c>
      <c r="F835" s="39">
        <v>0</v>
      </c>
      <c r="G835" s="39">
        <v>87115.14</v>
      </c>
      <c r="H835" s="39">
        <v>8384419.4000000004</v>
      </c>
      <c r="I835" s="39">
        <v>693996.98</v>
      </c>
    </row>
    <row r="836" spans="1:9" ht="11.25">
      <c r="A836" s="37" t="s">
        <v>219</v>
      </c>
      <c r="B836" s="37" t="s">
        <v>187</v>
      </c>
      <c r="C836" s="37" t="s">
        <v>191</v>
      </c>
      <c r="D836" s="37" t="s">
        <v>189</v>
      </c>
      <c r="E836" s="39">
        <v>0</v>
      </c>
      <c r="F836" s="39">
        <v>0</v>
      </c>
      <c r="G836" s="39">
        <v>1583.30</v>
      </c>
      <c r="H836" s="39">
        <v>533273.77</v>
      </c>
      <c r="I836" s="39">
        <v>27839.32</v>
      </c>
    </row>
    <row r="837" spans="1:9" ht="11.25">
      <c r="A837" s="37" t="s">
        <v>219</v>
      </c>
      <c r="B837" s="37" t="s">
        <v>187</v>
      </c>
      <c r="C837" s="37" t="s">
        <v>191</v>
      </c>
      <c r="D837" s="37" t="s">
        <v>190</v>
      </c>
      <c r="E837" s="39">
        <v>0</v>
      </c>
      <c r="F837" s="39">
        <v>0</v>
      </c>
      <c r="G837" s="39">
        <v>92068.18</v>
      </c>
      <c r="H837" s="39">
        <v>9596489.0800000001</v>
      </c>
      <c r="I837" s="39">
        <v>763318.34</v>
      </c>
    </row>
    <row r="838" spans="1:9" ht="11.25">
      <c r="A838" s="37" t="s">
        <v>219</v>
      </c>
      <c r="B838" s="37" t="s">
        <v>192</v>
      </c>
      <c r="C838" s="37" t="s">
        <v>188</v>
      </c>
      <c r="D838" s="37" t="s">
        <v>189</v>
      </c>
      <c r="E838" s="39">
        <v>811.95437680810005</v>
      </c>
      <c r="F838" s="39">
        <v>126.0521729947</v>
      </c>
      <c r="G838" s="39">
        <v>918</v>
      </c>
      <c r="H838" s="39">
        <v>1308901.37</v>
      </c>
      <c r="I838" s="39">
        <v>79896.75</v>
      </c>
    </row>
    <row r="839" spans="1:9" ht="11.25">
      <c r="A839" s="37" t="s">
        <v>219</v>
      </c>
      <c r="B839" s="37" t="s">
        <v>192</v>
      </c>
      <c r="C839" s="37" t="s">
        <v>188</v>
      </c>
      <c r="D839" s="37" t="s">
        <v>190</v>
      </c>
      <c r="E839" s="39">
        <v>-281.73212538529998</v>
      </c>
      <c r="F839" s="39">
        <v>126.0521729947</v>
      </c>
      <c r="G839" s="39">
        <v>32728.95</v>
      </c>
      <c r="H839" s="39">
        <v>6974326.7199999997</v>
      </c>
      <c r="I839" s="39">
        <v>1580947.31</v>
      </c>
    </row>
    <row r="840" spans="1:9" ht="11.25">
      <c r="A840" s="37" t="s">
        <v>219</v>
      </c>
      <c r="B840" s="37" t="s">
        <v>192</v>
      </c>
      <c r="C840" s="37" t="s">
        <v>191</v>
      </c>
      <c r="D840" s="37" t="s">
        <v>189</v>
      </c>
      <c r="E840" s="39">
        <v>516.50110058300004</v>
      </c>
      <c r="F840" s="39">
        <v>126.0521729947</v>
      </c>
      <c r="G840" s="39">
        <v>736.65</v>
      </c>
      <c r="H840" s="39">
        <v>1009986.67</v>
      </c>
      <c r="I840" s="39">
        <v>71697.20</v>
      </c>
    </row>
    <row r="841" spans="1:9" ht="11.25">
      <c r="A841" s="37" t="s">
        <v>219</v>
      </c>
      <c r="B841" s="37" t="s">
        <v>192</v>
      </c>
      <c r="C841" s="37" t="s">
        <v>191</v>
      </c>
      <c r="D841" s="37" t="s">
        <v>190</v>
      </c>
      <c r="E841" s="39">
        <v>-330.91137389490001</v>
      </c>
      <c r="F841" s="39">
        <v>126.0521729947</v>
      </c>
      <c r="G841" s="39">
        <v>34624.95</v>
      </c>
      <c r="H841" s="39">
        <v>4024991.22</v>
      </c>
      <c r="I841" s="39">
        <v>1219052.44</v>
      </c>
    </row>
    <row r="842" spans="1:9" ht="11.25">
      <c r="A842" s="37" t="s">
        <v>219</v>
      </c>
      <c r="B842" s="37" t="s">
        <v>193</v>
      </c>
      <c r="C842" s="37" t="s">
        <v>188</v>
      </c>
      <c r="D842" s="37" t="s">
        <v>189</v>
      </c>
      <c r="E842" s="39">
        <v>286.06326009219998</v>
      </c>
      <c r="F842" s="39">
        <v>-10.9389831903</v>
      </c>
      <c r="G842" s="39">
        <v>968.49</v>
      </c>
      <c r="H842" s="39">
        <v>1124550.32</v>
      </c>
      <c r="I842" s="39">
        <v>91490.79</v>
      </c>
    </row>
    <row r="843" spans="1:9" ht="11.25">
      <c r="A843" s="37" t="s">
        <v>219</v>
      </c>
      <c r="B843" s="37" t="s">
        <v>193</v>
      </c>
      <c r="C843" s="37" t="s">
        <v>188</v>
      </c>
      <c r="D843" s="37" t="s">
        <v>190</v>
      </c>
      <c r="E843" s="39">
        <v>-223.12799720629999</v>
      </c>
      <c r="F843" s="39">
        <v>-10.9389831903</v>
      </c>
      <c r="G843" s="39">
        <v>28863.96</v>
      </c>
      <c r="H843" s="39">
        <v>7166494.5499999998</v>
      </c>
      <c r="I843" s="39">
        <v>1565822.58</v>
      </c>
    </row>
    <row r="844" spans="1:9" ht="11.25">
      <c r="A844" s="37" t="s">
        <v>219</v>
      </c>
      <c r="B844" s="37" t="s">
        <v>193</v>
      </c>
      <c r="C844" s="37" t="s">
        <v>191</v>
      </c>
      <c r="D844" s="37" t="s">
        <v>189</v>
      </c>
      <c r="E844" s="39">
        <v>519.76043808170004</v>
      </c>
      <c r="F844" s="39">
        <v>-10.9389831903</v>
      </c>
      <c r="G844" s="39">
        <v>651.30</v>
      </c>
      <c r="H844" s="39">
        <v>1005186.49</v>
      </c>
      <c r="I844" s="39">
        <v>68015.80</v>
      </c>
    </row>
    <row r="845" spans="1:9" ht="11.25">
      <c r="A845" s="37" t="s">
        <v>219</v>
      </c>
      <c r="B845" s="37" t="s">
        <v>193</v>
      </c>
      <c r="C845" s="37" t="s">
        <v>191</v>
      </c>
      <c r="D845" s="37" t="s">
        <v>190</v>
      </c>
      <c r="E845" s="39">
        <v>-360.81295771859999</v>
      </c>
      <c r="F845" s="39">
        <v>-10.9389831903</v>
      </c>
      <c r="G845" s="39">
        <v>32306.38</v>
      </c>
      <c r="H845" s="39">
        <v>3224152.53</v>
      </c>
      <c r="I845" s="39">
        <v>1125709.72</v>
      </c>
    </row>
    <row r="846" spans="1:9" ht="11.25">
      <c r="A846" s="37" t="s">
        <v>219</v>
      </c>
      <c r="B846" s="37" t="s">
        <v>194</v>
      </c>
      <c r="C846" s="37" t="s">
        <v>188</v>
      </c>
      <c r="D846" s="37" t="s">
        <v>189</v>
      </c>
      <c r="E846" s="39">
        <v>261.8316896019</v>
      </c>
      <c r="F846" s="39">
        <v>-10.9389831903</v>
      </c>
      <c r="G846" s="39">
        <v>1077.21</v>
      </c>
      <c r="H846" s="39">
        <v>1042037.49</v>
      </c>
      <c r="I846" s="39">
        <v>94295.85</v>
      </c>
    </row>
    <row r="847" spans="1:9" ht="11.25">
      <c r="A847" s="37" t="s">
        <v>219</v>
      </c>
      <c r="B847" s="37" t="s">
        <v>194</v>
      </c>
      <c r="C847" s="37" t="s">
        <v>188</v>
      </c>
      <c r="D847" s="37" t="s">
        <v>190</v>
      </c>
      <c r="E847" s="39">
        <v>-204.01762296589999</v>
      </c>
      <c r="F847" s="39">
        <v>-10.9389831903</v>
      </c>
      <c r="G847" s="39">
        <v>31291.70</v>
      </c>
      <c r="H847" s="39">
        <v>8917672.1799999997</v>
      </c>
      <c r="I847" s="39">
        <v>1717312.04</v>
      </c>
    </row>
    <row r="848" spans="1:9" ht="11.25">
      <c r="A848" s="37" t="s">
        <v>219</v>
      </c>
      <c r="B848" s="37" t="s">
        <v>194</v>
      </c>
      <c r="C848" s="37" t="s">
        <v>191</v>
      </c>
      <c r="D848" s="37" t="s">
        <v>189</v>
      </c>
      <c r="E848" s="39">
        <v>157.86054592310001</v>
      </c>
      <c r="F848" s="39">
        <v>-10.9389831903</v>
      </c>
      <c r="G848" s="39">
        <v>898.38</v>
      </c>
      <c r="H848" s="39">
        <v>770965.05</v>
      </c>
      <c r="I848" s="39">
        <v>91189.85</v>
      </c>
    </row>
    <row r="849" spans="1:9" ht="11.25">
      <c r="A849" s="37" t="s">
        <v>219</v>
      </c>
      <c r="B849" s="37" t="s">
        <v>194</v>
      </c>
      <c r="C849" s="37" t="s">
        <v>191</v>
      </c>
      <c r="D849" s="37" t="s">
        <v>190</v>
      </c>
      <c r="E849" s="39">
        <v>-346.11587128320002</v>
      </c>
      <c r="F849" s="39">
        <v>-10.9389831903</v>
      </c>
      <c r="G849" s="39">
        <v>34073.47</v>
      </c>
      <c r="H849" s="39">
        <v>3980200.62</v>
      </c>
      <c r="I849" s="39">
        <v>1282191.45</v>
      </c>
    </row>
    <row r="850" spans="1:9" ht="11.25">
      <c r="A850" s="37" t="s">
        <v>219</v>
      </c>
      <c r="B850" s="37" t="s">
        <v>195</v>
      </c>
      <c r="C850" s="37" t="s">
        <v>188</v>
      </c>
      <c r="D850" s="37" t="s">
        <v>189</v>
      </c>
      <c r="E850" s="39">
        <v>586.59027105179996</v>
      </c>
      <c r="F850" s="39">
        <v>-10.9389831903</v>
      </c>
      <c r="G850" s="39">
        <v>1466</v>
      </c>
      <c r="H850" s="39">
        <v>1448546.09</v>
      </c>
      <c r="I850" s="39">
        <v>133213.17</v>
      </c>
    </row>
    <row r="851" spans="1:9" ht="11.25">
      <c r="A851" s="37" t="s">
        <v>219</v>
      </c>
      <c r="B851" s="37" t="s">
        <v>195</v>
      </c>
      <c r="C851" s="37" t="s">
        <v>188</v>
      </c>
      <c r="D851" s="37" t="s">
        <v>190</v>
      </c>
      <c r="E851" s="39">
        <v>-239.31847821240001</v>
      </c>
      <c r="F851" s="39">
        <v>-10.9389831903</v>
      </c>
      <c r="G851" s="39">
        <v>34956.39</v>
      </c>
      <c r="H851" s="39">
        <v>9632078.4900000002</v>
      </c>
      <c r="I851" s="39">
        <v>1980254.39</v>
      </c>
    </row>
    <row r="852" spans="1:9" ht="11.25">
      <c r="A852" s="37" t="s">
        <v>219</v>
      </c>
      <c r="B852" s="37" t="s">
        <v>195</v>
      </c>
      <c r="C852" s="37" t="s">
        <v>191</v>
      </c>
      <c r="D852" s="37" t="s">
        <v>189</v>
      </c>
      <c r="E852" s="39">
        <v>409.95456589899999</v>
      </c>
      <c r="F852" s="39">
        <v>-10.9389831903</v>
      </c>
      <c r="G852" s="39">
        <v>1009.63</v>
      </c>
      <c r="H852" s="39">
        <v>1404632.98</v>
      </c>
      <c r="I852" s="39">
        <v>94943.76</v>
      </c>
    </row>
    <row r="853" spans="1:9" ht="11.25">
      <c r="A853" s="37" t="s">
        <v>219</v>
      </c>
      <c r="B853" s="37" t="s">
        <v>195</v>
      </c>
      <c r="C853" s="37" t="s">
        <v>191</v>
      </c>
      <c r="D853" s="37" t="s">
        <v>190</v>
      </c>
      <c r="E853" s="39">
        <v>-352.83552512699998</v>
      </c>
      <c r="F853" s="39">
        <v>-10.9389831903</v>
      </c>
      <c r="G853" s="39">
        <v>37351.71</v>
      </c>
      <c r="H853" s="39">
        <v>4542943.73</v>
      </c>
      <c r="I853" s="39">
        <v>1468194.66</v>
      </c>
    </row>
    <row r="854" spans="1:9" ht="11.25">
      <c r="A854" s="37" t="s">
        <v>219</v>
      </c>
      <c r="B854" s="37" t="s">
        <v>196</v>
      </c>
      <c r="C854" s="37" t="s">
        <v>188</v>
      </c>
      <c r="D854" s="37" t="s">
        <v>189</v>
      </c>
      <c r="E854" s="39">
        <v>647.22297484670003</v>
      </c>
      <c r="F854" s="39">
        <v>-10.9389831903</v>
      </c>
      <c r="G854" s="39">
        <v>1365.94</v>
      </c>
      <c r="H854" s="39">
        <v>1457205.99</v>
      </c>
      <c r="I854" s="39">
        <v>135348.99</v>
      </c>
    </row>
    <row r="855" spans="1:9" ht="11.25">
      <c r="A855" s="37" t="s">
        <v>219</v>
      </c>
      <c r="B855" s="37" t="s">
        <v>196</v>
      </c>
      <c r="C855" s="37" t="s">
        <v>188</v>
      </c>
      <c r="D855" s="37" t="s">
        <v>190</v>
      </c>
      <c r="E855" s="39">
        <v>-267.53273595389999</v>
      </c>
      <c r="F855" s="39">
        <v>-10.9389831903</v>
      </c>
      <c r="G855" s="39">
        <v>33847.89</v>
      </c>
      <c r="H855" s="39">
        <v>9257760.3800000008</v>
      </c>
      <c r="I855" s="39">
        <v>2079345.87</v>
      </c>
    </row>
    <row r="856" spans="1:9" ht="11.25">
      <c r="A856" s="37" t="s">
        <v>219</v>
      </c>
      <c r="B856" s="37" t="s">
        <v>196</v>
      </c>
      <c r="C856" s="37" t="s">
        <v>191</v>
      </c>
      <c r="D856" s="37" t="s">
        <v>189</v>
      </c>
      <c r="E856" s="39">
        <v>86.640364608900001</v>
      </c>
      <c r="F856" s="39">
        <v>-10.9389831903</v>
      </c>
      <c r="G856" s="39">
        <v>1068.93</v>
      </c>
      <c r="H856" s="39">
        <v>1345875.30</v>
      </c>
      <c r="I856" s="39">
        <v>108285.61</v>
      </c>
    </row>
    <row r="857" spans="1:9" ht="11.25">
      <c r="A857" s="37" t="s">
        <v>219</v>
      </c>
      <c r="B857" s="37" t="s">
        <v>196</v>
      </c>
      <c r="C857" s="37" t="s">
        <v>191</v>
      </c>
      <c r="D857" s="37" t="s">
        <v>190</v>
      </c>
      <c r="E857" s="39">
        <v>-350.60863594009999</v>
      </c>
      <c r="F857" s="39">
        <v>-10.9389831903</v>
      </c>
      <c r="G857" s="39">
        <v>37215.23</v>
      </c>
      <c r="H857" s="39">
        <v>5211979.90</v>
      </c>
      <c r="I857" s="39">
        <v>1522388.48</v>
      </c>
    </row>
    <row r="858" spans="1:9" ht="11.25">
      <c r="A858" s="37" t="s">
        <v>219</v>
      </c>
      <c r="B858" s="37" t="s">
        <v>197</v>
      </c>
      <c r="C858" s="37" t="s">
        <v>188</v>
      </c>
      <c r="D858" s="37" t="s">
        <v>189</v>
      </c>
      <c r="E858" s="39">
        <v>578.17265157099996</v>
      </c>
      <c r="F858" s="39">
        <v>-10.9389831903</v>
      </c>
      <c r="G858" s="39">
        <v>1734.35</v>
      </c>
      <c r="H858" s="39">
        <v>2617878.42</v>
      </c>
      <c r="I858" s="39">
        <v>160366.09</v>
      </c>
    </row>
    <row r="859" spans="1:9" ht="11.25">
      <c r="A859" s="37" t="s">
        <v>219</v>
      </c>
      <c r="B859" s="37" t="s">
        <v>197</v>
      </c>
      <c r="C859" s="37" t="s">
        <v>188</v>
      </c>
      <c r="D859" s="37" t="s">
        <v>190</v>
      </c>
      <c r="E859" s="39">
        <v>-274.76042197700002</v>
      </c>
      <c r="F859" s="39">
        <v>-10.9389831903</v>
      </c>
      <c r="G859" s="39">
        <v>31490.27</v>
      </c>
      <c r="H859" s="39">
        <v>8532255.0099999998</v>
      </c>
      <c r="I859" s="39">
        <v>2014244.09</v>
      </c>
    </row>
    <row r="860" spans="1:9" ht="11.25">
      <c r="A860" s="37" t="s">
        <v>219</v>
      </c>
      <c r="B860" s="37" t="s">
        <v>197</v>
      </c>
      <c r="C860" s="37" t="s">
        <v>191</v>
      </c>
      <c r="D860" s="37" t="s">
        <v>189</v>
      </c>
      <c r="E860" s="39">
        <v>669.83119389199999</v>
      </c>
      <c r="F860" s="39">
        <v>-10.9389831903</v>
      </c>
      <c r="G860" s="39">
        <v>1170.29</v>
      </c>
      <c r="H860" s="39">
        <v>1465578.43</v>
      </c>
      <c r="I860" s="39">
        <v>116775.48</v>
      </c>
    </row>
    <row r="861" spans="1:9" ht="11.25">
      <c r="A861" s="37" t="s">
        <v>219</v>
      </c>
      <c r="B861" s="37" t="s">
        <v>197</v>
      </c>
      <c r="C861" s="37" t="s">
        <v>191</v>
      </c>
      <c r="D861" s="37" t="s">
        <v>190</v>
      </c>
      <c r="E861" s="39">
        <v>-314.00848841120001</v>
      </c>
      <c r="F861" s="39">
        <v>-10.9389831903</v>
      </c>
      <c r="G861" s="39">
        <v>33301.30</v>
      </c>
      <c r="H861" s="39">
        <v>6521219.4199999999</v>
      </c>
      <c r="I861" s="39">
        <v>1628796.34</v>
      </c>
    </row>
    <row r="862" spans="1:9" ht="11.25">
      <c r="A862" s="37" t="s">
        <v>219</v>
      </c>
      <c r="B862" s="37" t="s">
        <v>198</v>
      </c>
      <c r="C862" s="37" t="s">
        <v>188</v>
      </c>
      <c r="D862" s="37" t="s">
        <v>189</v>
      </c>
      <c r="E862" s="39">
        <v>355.9338786335</v>
      </c>
      <c r="F862" s="39">
        <v>-10.9389831903</v>
      </c>
      <c r="G862" s="39">
        <v>1563.38</v>
      </c>
      <c r="H862" s="39">
        <v>2134584</v>
      </c>
      <c r="I862" s="39">
        <v>145632.67</v>
      </c>
    </row>
    <row r="863" spans="1:9" ht="11.25">
      <c r="A863" s="37" t="s">
        <v>219</v>
      </c>
      <c r="B863" s="37" t="s">
        <v>198</v>
      </c>
      <c r="C863" s="37" t="s">
        <v>188</v>
      </c>
      <c r="D863" s="37" t="s">
        <v>190</v>
      </c>
      <c r="E863" s="39">
        <v>-245.27659451759999</v>
      </c>
      <c r="F863" s="39">
        <v>-10.9389831903</v>
      </c>
      <c r="G863" s="39">
        <v>30815.34</v>
      </c>
      <c r="H863" s="39">
        <v>10237352.66</v>
      </c>
      <c r="I863" s="39">
        <v>2047478.82</v>
      </c>
    </row>
    <row r="864" spans="1:9" ht="11.25">
      <c r="A864" s="37" t="s">
        <v>219</v>
      </c>
      <c r="B864" s="37" t="s">
        <v>198</v>
      </c>
      <c r="C864" s="37" t="s">
        <v>191</v>
      </c>
      <c r="D864" s="37" t="s">
        <v>189</v>
      </c>
      <c r="E864" s="39">
        <v>551.84390198649999</v>
      </c>
      <c r="F864" s="39">
        <v>-10.9389831903</v>
      </c>
      <c r="G864" s="39">
        <v>1473.58</v>
      </c>
      <c r="H864" s="39">
        <v>2240280.20</v>
      </c>
      <c r="I864" s="39">
        <v>171387.97</v>
      </c>
    </row>
    <row r="865" spans="1:9" ht="11.25">
      <c r="A865" s="37" t="s">
        <v>219</v>
      </c>
      <c r="B865" s="37" t="s">
        <v>198</v>
      </c>
      <c r="C865" s="37" t="s">
        <v>191</v>
      </c>
      <c r="D865" s="37" t="s">
        <v>190</v>
      </c>
      <c r="E865" s="39">
        <v>-277.57019321630003</v>
      </c>
      <c r="F865" s="39">
        <v>-10.9389831903</v>
      </c>
      <c r="G865" s="39">
        <v>31866.89</v>
      </c>
      <c r="H865" s="39">
        <v>8737391.1799999997</v>
      </c>
      <c r="I865" s="39">
        <v>1773003.74</v>
      </c>
    </row>
    <row r="866" spans="1:9" ht="11.25">
      <c r="A866" s="37" t="s">
        <v>219</v>
      </c>
      <c r="B866" s="37" t="s">
        <v>199</v>
      </c>
      <c r="C866" s="37" t="s">
        <v>188</v>
      </c>
      <c r="D866" s="37" t="s">
        <v>189</v>
      </c>
      <c r="E866" s="39">
        <v>610.10796915900005</v>
      </c>
      <c r="F866" s="39">
        <v>-10.9389831903</v>
      </c>
      <c r="G866" s="39">
        <v>2094.86</v>
      </c>
      <c r="H866" s="39">
        <v>3297515.65</v>
      </c>
      <c r="I866" s="39">
        <v>182742.80</v>
      </c>
    </row>
    <row r="867" spans="1:9" ht="11.25">
      <c r="A867" s="37" t="s">
        <v>219</v>
      </c>
      <c r="B867" s="37" t="s">
        <v>199</v>
      </c>
      <c r="C867" s="37" t="s">
        <v>188</v>
      </c>
      <c r="D867" s="37" t="s">
        <v>190</v>
      </c>
      <c r="E867" s="39">
        <v>-223.1328309031</v>
      </c>
      <c r="F867" s="39">
        <v>-10.9389831903</v>
      </c>
      <c r="G867" s="39">
        <v>36383.52</v>
      </c>
      <c r="H867" s="39">
        <v>13749106.039999999</v>
      </c>
      <c r="I867" s="39">
        <v>2400002.18</v>
      </c>
    </row>
    <row r="868" spans="1:9" ht="11.25">
      <c r="A868" s="37" t="s">
        <v>219</v>
      </c>
      <c r="B868" s="37" t="s">
        <v>199</v>
      </c>
      <c r="C868" s="37" t="s">
        <v>191</v>
      </c>
      <c r="D868" s="37" t="s">
        <v>189</v>
      </c>
      <c r="E868" s="39">
        <v>940.484169791</v>
      </c>
      <c r="F868" s="39">
        <v>-10.9389831903</v>
      </c>
      <c r="G868" s="39">
        <v>2310.95</v>
      </c>
      <c r="H868" s="39">
        <v>3118879</v>
      </c>
      <c r="I868" s="39">
        <v>253683.90</v>
      </c>
    </row>
    <row r="869" spans="1:9" ht="11.25">
      <c r="A869" s="37" t="s">
        <v>219</v>
      </c>
      <c r="B869" s="37" t="s">
        <v>199</v>
      </c>
      <c r="C869" s="37" t="s">
        <v>191</v>
      </c>
      <c r="D869" s="37" t="s">
        <v>190</v>
      </c>
      <c r="E869" s="39">
        <v>-282.01532219249998</v>
      </c>
      <c r="F869" s="39">
        <v>-10.9389831903</v>
      </c>
      <c r="G869" s="39">
        <v>35905.22</v>
      </c>
      <c r="H869" s="39">
        <v>11175489.49</v>
      </c>
      <c r="I869" s="39">
        <v>2196012.77</v>
      </c>
    </row>
    <row r="870" spans="1:9" ht="11.25">
      <c r="A870" s="37" t="s">
        <v>219</v>
      </c>
      <c r="B870" s="37" t="s">
        <v>200</v>
      </c>
      <c r="C870" s="37" t="s">
        <v>188</v>
      </c>
      <c r="D870" s="37" t="s">
        <v>189</v>
      </c>
      <c r="E870" s="39">
        <v>342.5552076921</v>
      </c>
      <c r="F870" s="39">
        <v>-10.9389831903</v>
      </c>
      <c r="G870" s="39">
        <v>2899.49</v>
      </c>
      <c r="H870" s="39">
        <v>4183241.28</v>
      </c>
      <c r="I870" s="39">
        <v>271936.36</v>
      </c>
    </row>
    <row r="871" spans="1:9" ht="11.25">
      <c r="A871" s="37" t="s">
        <v>219</v>
      </c>
      <c r="B871" s="37" t="s">
        <v>200</v>
      </c>
      <c r="C871" s="37" t="s">
        <v>188</v>
      </c>
      <c r="D871" s="37" t="s">
        <v>190</v>
      </c>
      <c r="E871" s="39">
        <v>-218.05133585460001</v>
      </c>
      <c r="F871" s="39">
        <v>-10.9389831903</v>
      </c>
      <c r="G871" s="39">
        <v>36318.91</v>
      </c>
      <c r="H871" s="39">
        <v>14029118.34</v>
      </c>
      <c r="I871" s="39">
        <v>2441693.84</v>
      </c>
    </row>
    <row r="872" spans="1:9" ht="11.25">
      <c r="A872" s="37" t="s">
        <v>219</v>
      </c>
      <c r="B872" s="37" t="s">
        <v>200</v>
      </c>
      <c r="C872" s="37" t="s">
        <v>191</v>
      </c>
      <c r="D872" s="37" t="s">
        <v>189</v>
      </c>
      <c r="E872" s="39">
        <v>613.21128772040004</v>
      </c>
      <c r="F872" s="39">
        <v>-10.9389831903</v>
      </c>
      <c r="G872" s="39">
        <v>3214.45</v>
      </c>
      <c r="H872" s="39">
        <v>4813019.98</v>
      </c>
      <c r="I872" s="39">
        <v>303903.43</v>
      </c>
    </row>
    <row r="873" spans="1:9" ht="11.25">
      <c r="A873" s="37" t="s">
        <v>219</v>
      </c>
      <c r="B873" s="37" t="s">
        <v>200</v>
      </c>
      <c r="C873" s="37" t="s">
        <v>191</v>
      </c>
      <c r="D873" s="37" t="s">
        <v>190</v>
      </c>
      <c r="E873" s="39">
        <v>-203.93448427679999</v>
      </c>
      <c r="F873" s="39">
        <v>-10.9389831903</v>
      </c>
      <c r="G873" s="39">
        <v>34882.04</v>
      </c>
      <c r="H873" s="39">
        <v>14466159.18</v>
      </c>
      <c r="I873" s="39">
        <v>2400475.31</v>
      </c>
    </row>
    <row r="874" spans="1:9" ht="11.25">
      <c r="A874" s="37" t="s">
        <v>219</v>
      </c>
      <c r="B874" s="37" t="s">
        <v>201</v>
      </c>
      <c r="C874" s="37" t="s">
        <v>188</v>
      </c>
      <c r="D874" s="37" t="s">
        <v>189</v>
      </c>
      <c r="E874" s="39">
        <v>582.26541358769998</v>
      </c>
      <c r="F874" s="39">
        <v>-10.9389831903</v>
      </c>
      <c r="G874" s="39">
        <v>3287.63</v>
      </c>
      <c r="H874" s="39">
        <v>5443665.75</v>
      </c>
      <c r="I874" s="39">
        <v>305728.66</v>
      </c>
    </row>
    <row r="875" spans="1:9" ht="11.25">
      <c r="A875" s="37" t="s">
        <v>219</v>
      </c>
      <c r="B875" s="37" t="s">
        <v>201</v>
      </c>
      <c r="C875" s="37" t="s">
        <v>188</v>
      </c>
      <c r="D875" s="37" t="s">
        <v>190</v>
      </c>
      <c r="E875" s="39">
        <v>-138.68165040029999</v>
      </c>
      <c r="F875" s="39">
        <v>-10.9389831903</v>
      </c>
      <c r="G875" s="39">
        <v>29498.45</v>
      </c>
      <c r="H875" s="39">
        <v>15169930.6</v>
      </c>
      <c r="I875" s="39">
        <v>2094229.63</v>
      </c>
    </row>
    <row r="876" spans="1:9" ht="11.25">
      <c r="A876" s="37" t="s">
        <v>219</v>
      </c>
      <c r="B876" s="37" t="s">
        <v>201</v>
      </c>
      <c r="C876" s="37" t="s">
        <v>191</v>
      </c>
      <c r="D876" s="37" t="s">
        <v>189</v>
      </c>
      <c r="E876" s="39">
        <v>799.61529730200004</v>
      </c>
      <c r="F876" s="39">
        <v>-10.9389831903</v>
      </c>
      <c r="G876" s="39">
        <v>3315.31</v>
      </c>
      <c r="H876" s="39">
        <v>5775469.4100000001</v>
      </c>
      <c r="I876" s="39">
        <v>324131.98</v>
      </c>
    </row>
    <row r="877" spans="1:9" ht="11.25">
      <c r="A877" s="37" t="s">
        <v>219</v>
      </c>
      <c r="B877" s="37" t="s">
        <v>201</v>
      </c>
      <c r="C877" s="37" t="s">
        <v>191</v>
      </c>
      <c r="D877" s="37" t="s">
        <v>190</v>
      </c>
      <c r="E877" s="39">
        <v>-169.4911725469</v>
      </c>
      <c r="F877" s="39">
        <v>-10.9389831903</v>
      </c>
      <c r="G877" s="39">
        <v>27810.04</v>
      </c>
      <c r="H877" s="39">
        <v>14369852.49</v>
      </c>
      <c r="I877" s="39">
        <v>2062857.11</v>
      </c>
    </row>
    <row r="878" spans="1:9" ht="11.25">
      <c r="A878" s="37" t="s">
        <v>219</v>
      </c>
      <c r="B878" s="37" t="s">
        <v>202</v>
      </c>
      <c r="C878" s="37" t="s">
        <v>188</v>
      </c>
      <c r="D878" s="37" t="s">
        <v>189</v>
      </c>
      <c r="E878" s="39">
        <v>737.93448847080003</v>
      </c>
      <c r="F878" s="39">
        <v>-10.9389831903</v>
      </c>
      <c r="G878" s="39">
        <v>4095.01</v>
      </c>
      <c r="H878" s="39">
        <v>6903213.0499999998</v>
      </c>
      <c r="I878" s="39">
        <v>393863.80</v>
      </c>
    </row>
    <row r="879" spans="1:9" ht="11.25">
      <c r="A879" s="37" t="s">
        <v>219</v>
      </c>
      <c r="B879" s="37" t="s">
        <v>202</v>
      </c>
      <c r="C879" s="37" t="s">
        <v>188</v>
      </c>
      <c r="D879" s="37" t="s">
        <v>190</v>
      </c>
      <c r="E879" s="39">
        <v>-74.802681851499997</v>
      </c>
      <c r="F879" s="39">
        <v>-10.9389831903</v>
      </c>
      <c r="G879" s="39">
        <v>24135.04</v>
      </c>
      <c r="H879" s="39">
        <v>13667195.74</v>
      </c>
      <c r="I879" s="39">
        <v>1717592.20</v>
      </c>
    </row>
    <row r="880" spans="1:9" ht="11.25">
      <c r="A880" s="37" t="s">
        <v>219</v>
      </c>
      <c r="B880" s="37" t="s">
        <v>202</v>
      </c>
      <c r="C880" s="37" t="s">
        <v>191</v>
      </c>
      <c r="D880" s="37" t="s">
        <v>189</v>
      </c>
      <c r="E880" s="39">
        <v>686.47981361539996</v>
      </c>
      <c r="F880" s="39">
        <v>-10.9389831903</v>
      </c>
      <c r="G880" s="39">
        <v>3377.84</v>
      </c>
      <c r="H880" s="39">
        <v>6836448.9100000001</v>
      </c>
      <c r="I880" s="39">
        <v>338281.86</v>
      </c>
    </row>
    <row r="881" spans="1:9" ht="11.25">
      <c r="A881" s="37" t="s">
        <v>219</v>
      </c>
      <c r="B881" s="37" t="s">
        <v>202</v>
      </c>
      <c r="C881" s="37" t="s">
        <v>191</v>
      </c>
      <c r="D881" s="37" t="s">
        <v>190</v>
      </c>
      <c r="E881" s="39">
        <v>-94.778429835300003</v>
      </c>
      <c r="F881" s="39">
        <v>-10.9389831903</v>
      </c>
      <c r="G881" s="39">
        <v>21428.54</v>
      </c>
      <c r="H881" s="39">
        <v>13092918.890000001</v>
      </c>
      <c r="I881" s="39">
        <v>1697860.43</v>
      </c>
    </row>
    <row r="882" spans="1:9" ht="11.25">
      <c r="A882" s="37" t="s">
        <v>219</v>
      </c>
      <c r="B882" s="37" t="s">
        <v>203</v>
      </c>
      <c r="C882" s="37" t="s">
        <v>188</v>
      </c>
      <c r="D882" s="37" t="s">
        <v>189</v>
      </c>
      <c r="E882" s="39">
        <v>710.07757697169995</v>
      </c>
      <c r="F882" s="39">
        <v>-10.9389831903</v>
      </c>
      <c r="G882" s="39">
        <v>4285.95</v>
      </c>
      <c r="H882" s="39">
        <v>7456626.75</v>
      </c>
      <c r="I882" s="39">
        <v>412079.78</v>
      </c>
    </row>
    <row r="883" spans="1:9" ht="11.25">
      <c r="A883" s="37" t="s">
        <v>219</v>
      </c>
      <c r="B883" s="37" t="s">
        <v>203</v>
      </c>
      <c r="C883" s="37" t="s">
        <v>188</v>
      </c>
      <c r="D883" s="37" t="s">
        <v>190</v>
      </c>
      <c r="E883" s="39">
        <v>-12.667153987100001</v>
      </c>
      <c r="F883" s="39">
        <v>-10.9389831903</v>
      </c>
      <c r="G883" s="39">
        <v>19939.58</v>
      </c>
      <c r="H883" s="39">
        <v>13198983.65</v>
      </c>
      <c r="I883" s="39">
        <v>1487275.75</v>
      </c>
    </row>
    <row r="884" spans="1:9" ht="11.25">
      <c r="A884" s="37" t="s">
        <v>219</v>
      </c>
      <c r="B884" s="37" t="s">
        <v>203</v>
      </c>
      <c r="C884" s="37" t="s">
        <v>191</v>
      </c>
      <c r="D884" s="37" t="s">
        <v>189</v>
      </c>
      <c r="E884" s="39">
        <v>862.70094045630003</v>
      </c>
      <c r="F884" s="39">
        <v>-10.9389831903</v>
      </c>
      <c r="G884" s="39">
        <v>3752.02</v>
      </c>
      <c r="H884" s="39">
        <v>7805430.4500000002</v>
      </c>
      <c r="I884" s="39">
        <v>377214.72</v>
      </c>
    </row>
    <row r="885" spans="1:9" ht="11.25">
      <c r="A885" s="37" t="s">
        <v>219</v>
      </c>
      <c r="B885" s="37" t="s">
        <v>203</v>
      </c>
      <c r="C885" s="37" t="s">
        <v>191</v>
      </c>
      <c r="D885" s="37" t="s">
        <v>190</v>
      </c>
      <c r="E885" s="39">
        <v>45.772869895500001</v>
      </c>
      <c r="F885" s="39">
        <v>-10.9389831903</v>
      </c>
      <c r="G885" s="39">
        <v>17570.53</v>
      </c>
      <c r="H885" s="39">
        <v>13533245.49</v>
      </c>
      <c r="I885" s="39">
        <v>1374643.30</v>
      </c>
    </row>
    <row r="886" spans="1:9" ht="11.25">
      <c r="A886" s="37" t="s">
        <v>219</v>
      </c>
      <c r="B886" s="37" t="s">
        <v>204</v>
      </c>
      <c r="C886" s="37" t="s">
        <v>188</v>
      </c>
      <c r="D886" s="37" t="s">
        <v>189</v>
      </c>
      <c r="E886" s="39">
        <v>961.20522643380002</v>
      </c>
      <c r="F886" s="39">
        <v>-10.9389831903</v>
      </c>
      <c r="G886" s="39">
        <v>5075.03</v>
      </c>
      <c r="H886" s="39">
        <v>9193964.1999999993</v>
      </c>
      <c r="I886" s="39">
        <v>497820.51</v>
      </c>
    </row>
    <row r="887" spans="1:9" ht="11.25">
      <c r="A887" s="37" t="s">
        <v>219</v>
      </c>
      <c r="B887" s="37" t="s">
        <v>204</v>
      </c>
      <c r="C887" s="37" t="s">
        <v>188</v>
      </c>
      <c r="D887" s="37" t="s">
        <v>190</v>
      </c>
      <c r="E887" s="39">
        <v>68.832305659400006</v>
      </c>
      <c r="F887" s="39">
        <v>-10.9389831903</v>
      </c>
      <c r="G887" s="39">
        <v>15129.30</v>
      </c>
      <c r="H887" s="39">
        <v>12380365.34</v>
      </c>
      <c r="I887" s="39">
        <v>1185093.82</v>
      </c>
    </row>
    <row r="888" spans="1:9" ht="11.25">
      <c r="A888" s="37" t="s">
        <v>219</v>
      </c>
      <c r="B888" s="37" t="s">
        <v>204</v>
      </c>
      <c r="C888" s="37" t="s">
        <v>191</v>
      </c>
      <c r="D888" s="37" t="s">
        <v>189</v>
      </c>
      <c r="E888" s="39">
        <v>580.85705451650006</v>
      </c>
      <c r="F888" s="39">
        <v>-10.9389831903</v>
      </c>
      <c r="G888" s="39">
        <v>3160.31</v>
      </c>
      <c r="H888" s="39">
        <v>6699332.2000000002</v>
      </c>
      <c r="I888" s="39">
        <v>326681.42</v>
      </c>
    </row>
    <row r="889" spans="1:9" ht="11.25">
      <c r="A889" s="37" t="s">
        <v>219</v>
      </c>
      <c r="B889" s="37" t="s">
        <v>204</v>
      </c>
      <c r="C889" s="37" t="s">
        <v>191</v>
      </c>
      <c r="D889" s="37" t="s">
        <v>190</v>
      </c>
      <c r="E889" s="39">
        <v>188.93402705470001</v>
      </c>
      <c r="F889" s="39">
        <v>-10.9389831903</v>
      </c>
      <c r="G889" s="39">
        <v>11385.39</v>
      </c>
      <c r="H889" s="39">
        <v>9911681.4800000004</v>
      </c>
      <c r="I889" s="39">
        <v>927886.73</v>
      </c>
    </row>
    <row r="890" spans="1:9" ht="11.25">
      <c r="A890" s="37" t="s">
        <v>219</v>
      </c>
      <c r="B890" s="37" t="s">
        <v>205</v>
      </c>
      <c r="C890" s="37" t="s">
        <v>188</v>
      </c>
      <c r="D890" s="37" t="s">
        <v>189</v>
      </c>
      <c r="E890" s="39">
        <v>1036.7497803742001</v>
      </c>
      <c r="F890" s="39">
        <v>-10.9389831903</v>
      </c>
      <c r="G890" s="39">
        <v>4282.78</v>
      </c>
      <c r="H890" s="39">
        <v>8486586.8599999994</v>
      </c>
      <c r="I890" s="39">
        <v>439326.52</v>
      </c>
    </row>
    <row r="891" spans="1:9" ht="11.25">
      <c r="A891" s="37" t="s">
        <v>219</v>
      </c>
      <c r="B891" s="37" t="s">
        <v>205</v>
      </c>
      <c r="C891" s="37" t="s">
        <v>188</v>
      </c>
      <c r="D891" s="37" t="s">
        <v>190</v>
      </c>
      <c r="E891" s="39">
        <v>157.6186208467</v>
      </c>
      <c r="F891" s="39">
        <v>-10.9389831903</v>
      </c>
      <c r="G891" s="39">
        <v>8507.01</v>
      </c>
      <c r="H891" s="39">
        <v>7560631.0099999998</v>
      </c>
      <c r="I891" s="39">
        <v>675879.36</v>
      </c>
    </row>
    <row r="892" spans="1:9" ht="11.25">
      <c r="A892" s="37" t="s">
        <v>219</v>
      </c>
      <c r="B892" s="37" t="s">
        <v>205</v>
      </c>
      <c r="C892" s="37" t="s">
        <v>191</v>
      </c>
      <c r="D892" s="37" t="s">
        <v>189</v>
      </c>
      <c r="E892" s="39">
        <v>1041.2302019903</v>
      </c>
      <c r="F892" s="39">
        <v>-10.9389831903</v>
      </c>
      <c r="G892" s="39">
        <v>2420.37</v>
      </c>
      <c r="H892" s="39">
        <v>4735391.06</v>
      </c>
      <c r="I892" s="39">
        <v>260360.46</v>
      </c>
    </row>
    <row r="893" spans="1:9" ht="11.25">
      <c r="A893" s="37" t="s">
        <v>219</v>
      </c>
      <c r="B893" s="37" t="s">
        <v>205</v>
      </c>
      <c r="C893" s="37" t="s">
        <v>191</v>
      </c>
      <c r="D893" s="37" t="s">
        <v>190</v>
      </c>
      <c r="E893" s="39">
        <v>110.57569925280001</v>
      </c>
      <c r="F893" s="39">
        <v>-10.9389831903</v>
      </c>
      <c r="G893" s="39">
        <v>5590</v>
      </c>
      <c r="H893" s="39">
        <v>5635815.0300000003</v>
      </c>
      <c r="I893" s="39">
        <v>498121.11</v>
      </c>
    </row>
    <row r="894" spans="1:9" ht="11.25">
      <c r="A894" s="37" t="s">
        <v>219</v>
      </c>
      <c r="B894" s="37" t="s">
        <v>206</v>
      </c>
      <c r="C894" s="37" t="s">
        <v>188</v>
      </c>
      <c r="D894" s="37" t="s">
        <v>189</v>
      </c>
      <c r="E894" s="39">
        <v>1313.9554301687999</v>
      </c>
      <c r="F894" s="39">
        <v>-10.9389831903</v>
      </c>
      <c r="G894" s="39">
        <v>4130.35</v>
      </c>
      <c r="H894" s="39">
        <v>8003752.29</v>
      </c>
      <c r="I894" s="39">
        <v>435367.24</v>
      </c>
    </row>
    <row r="895" spans="1:9" ht="11.25">
      <c r="A895" s="37" t="s">
        <v>219</v>
      </c>
      <c r="B895" s="37" t="s">
        <v>206</v>
      </c>
      <c r="C895" s="37" t="s">
        <v>188</v>
      </c>
      <c r="D895" s="37" t="s">
        <v>190</v>
      </c>
      <c r="E895" s="39">
        <v>486.10158897650001</v>
      </c>
      <c r="F895" s="39">
        <v>-10.9389831903</v>
      </c>
      <c r="G895" s="39">
        <v>3480.87</v>
      </c>
      <c r="H895" s="39">
        <v>3859961.69</v>
      </c>
      <c r="I895" s="39">
        <v>306594.40</v>
      </c>
    </row>
    <row r="896" spans="1:9" ht="11.25">
      <c r="A896" s="37" t="s">
        <v>219</v>
      </c>
      <c r="B896" s="37" t="s">
        <v>206</v>
      </c>
      <c r="C896" s="37" t="s">
        <v>191</v>
      </c>
      <c r="D896" s="37" t="s">
        <v>189</v>
      </c>
      <c r="E896" s="39">
        <v>1117.8955089772001</v>
      </c>
      <c r="F896" s="39">
        <v>-10.9389831903</v>
      </c>
      <c r="G896" s="39">
        <v>1539.31</v>
      </c>
      <c r="H896" s="39">
        <v>3135190.66</v>
      </c>
      <c r="I896" s="39">
        <v>171140.05</v>
      </c>
    </row>
    <row r="897" spans="1:9" ht="11.25">
      <c r="A897" s="37" t="s">
        <v>219</v>
      </c>
      <c r="B897" s="37" t="s">
        <v>206</v>
      </c>
      <c r="C897" s="37" t="s">
        <v>191</v>
      </c>
      <c r="D897" s="37" t="s">
        <v>190</v>
      </c>
      <c r="E897" s="39">
        <v>306.2674166397</v>
      </c>
      <c r="F897" s="39">
        <v>-10.9389831903</v>
      </c>
      <c r="G897" s="39">
        <v>2165.73</v>
      </c>
      <c r="H897" s="39">
        <v>2120896.52</v>
      </c>
      <c r="I897" s="39">
        <v>199374.48</v>
      </c>
    </row>
    <row r="898" spans="1:9" ht="11.25">
      <c r="A898" s="37" t="s">
        <v>220</v>
      </c>
      <c r="B898" s="37" t="s">
        <v>187</v>
      </c>
      <c r="C898" s="37" t="s">
        <v>188</v>
      </c>
      <c r="D898" s="37" t="s">
        <v>189</v>
      </c>
      <c r="E898" s="39">
        <v>0</v>
      </c>
      <c r="F898" s="39">
        <v>0</v>
      </c>
      <c r="G898" s="39">
        <v>1281</v>
      </c>
      <c r="H898" s="39">
        <v>870834.97</v>
      </c>
      <c r="I898" s="39">
        <v>26715.10</v>
      </c>
    </row>
    <row r="899" spans="1:9" ht="11.25">
      <c r="A899" s="37" t="s">
        <v>220</v>
      </c>
      <c r="B899" s="37" t="s">
        <v>187</v>
      </c>
      <c r="C899" s="37" t="s">
        <v>188</v>
      </c>
      <c r="D899" s="37" t="s">
        <v>190</v>
      </c>
      <c r="E899" s="39">
        <v>0</v>
      </c>
      <c r="F899" s="39">
        <v>0</v>
      </c>
      <c r="G899" s="39">
        <v>60664.89</v>
      </c>
      <c r="H899" s="39">
        <v>5903510.9000000004</v>
      </c>
      <c r="I899" s="39">
        <v>509632.86</v>
      </c>
    </row>
    <row r="900" spans="1:9" ht="11.25">
      <c r="A900" s="37" t="s">
        <v>220</v>
      </c>
      <c r="B900" s="37" t="s">
        <v>187</v>
      </c>
      <c r="C900" s="37" t="s">
        <v>191</v>
      </c>
      <c r="D900" s="37" t="s">
        <v>189</v>
      </c>
      <c r="E900" s="39">
        <v>0</v>
      </c>
      <c r="F900" s="39">
        <v>0</v>
      </c>
      <c r="G900" s="39">
        <v>1200.50</v>
      </c>
      <c r="H900" s="39">
        <v>308705.32</v>
      </c>
      <c r="I900" s="39">
        <v>16150.51</v>
      </c>
    </row>
    <row r="901" spans="1:9" ht="11.25">
      <c r="A901" s="37" t="s">
        <v>220</v>
      </c>
      <c r="B901" s="37" t="s">
        <v>187</v>
      </c>
      <c r="C901" s="37" t="s">
        <v>191</v>
      </c>
      <c r="D901" s="37" t="s">
        <v>190</v>
      </c>
      <c r="E901" s="39">
        <v>0</v>
      </c>
      <c r="F901" s="39">
        <v>0</v>
      </c>
      <c r="G901" s="39">
        <v>64914.21</v>
      </c>
      <c r="H901" s="39">
        <v>6554856.9100000001</v>
      </c>
      <c r="I901" s="39">
        <v>555706.64</v>
      </c>
    </row>
    <row r="902" spans="1:9" ht="11.25">
      <c r="A902" s="37" t="s">
        <v>220</v>
      </c>
      <c r="B902" s="37" t="s">
        <v>192</v>
      </c>
      <c r="C902" s="37" t="s">
        <v>188</v>
      </c>
      <c r="D902" s="37" t="s">
        <v>189</v>
      </c>
      <c r="E902" s="39">
        <v>696.8053519325</v>
      </c>
      <c r="F902" s="39">
        <v>112.6394206424</v>
      </c>
      <c r="G902" s="39">
        <v>670</v>
      </c>
      <c r="H902" s="39">
        <v>1073813.86</v>
      </c>
      <c r="I902" s="39">
        <v>67728.17</v>
      </c>
    </row>
    <row r="903" spans="1:9" ht="11.25">
      <c r="A903" s="37" t="s">
        <v>220</v>
      </c>
      <c r="B903" s="37" t="s">
        <v>192</v>
      </c>
      <c r="C903" s="37" t="s">
        <v>188</v>
      </c>
      <c r="D903" s="37" t="s">
        <v>190</v>
      </c>
      <c r="E903" s="39">
        <v>-248.09530286020001</v>
      </c>
      <c r="F903" s="39">
        <v>112.6394206424</v>
      </c>
      <c r="G903" s="39">
        <v>20121.69</v>
      </c>
      <c r="H903" s="39">
        <v>3545228.79</v>
      </c>
      <c r="I903" s="39">
        <v>945272.78</v>
      </c>
    </row>
    <row r="904" spans="1:9" ht="11.25">
      <c r="A904" s="37" t="s">
        <v>220</v>
      </c>
      <c r="B904" s="37" t="s">
        <v>192</v>
      </c>
      <c r="C904" s="37" t="s">
        <v>191</v>
      </c>
      <c r="D904" s="37" t="s">
        <v>189</v>
      </c>
      <c r="E904" s="39">
        <v>683.78631916790005</v>
      </c>
      <c r="F904" s="39">
        <v>112.6394206424</v>
      </c>
      <c r="G904" s="39">
        <v>478.34</v>
      </c>
      <c r="H904" s="39">
        <v>637087.86</v>
      </c>
      <c r="I904" s="39">
        <v>30851.51</v>
      </c>
    </row>
    <row r="905" spans="1:9" ht="11.25">
      <c r="A905" s="37" t="s">
        <v>220</v>
      </c>
      <c r="B905" s="37" t="s">
        <v>192</v>
      </c>
      <c r="C905" s="37" t="s">
        <v>191</v>
      </c>
      <c r="D905" s="37" t="s">
        <v>190</v>
      </c>
      <c r="E905" s="39">
        <v>-311.47283744499998</v>
      </c>
      <c r="F905" s="39">
        <v>112.6394206424</v>
      </c>
      <c r="G905" s="39">
        <v>21569.49</v>
      </c>
      <c r="H905" s="39">
        <v>2018854.77</v>
      </c>
      <c r="I905" s="39">
        <v>664133.13</v>
      </c>
    </row>
    <row r="906" spans="1:9" ht="11.25">
      <c r="A906" s="37" t="s">
        <v>220</v>
      </c>
      <c r="B906" s="37" t="s">
        <v>193</v>
      </c>
      <c r="C906" s="37" t="s">
        <v>188</v>
      </c>
      <c r="D906" s="37" t="s">
        <v>189</v>
      </c>
      <c r="E906" s="39">
        <v>1093.8130365618999</v>
      </c>
      <c r="F906" s="39">
        <v>-9.5475316071999998</v>
      </c>
      <c r="G906" s="39">
        <v>394</v>
      </c>
      <c r="H906" s="39">
        <v>703921.93</v>
      </c>
      <c r="I906" s="39">
        <v>44262.12</v>
      </c>
    </row>
    <row r="907" spans="1:9" ht="11.25">
      <c r="A907" s="37" t="s">
        <v>220</v>
      </c>
      <c r="B907" s="37" t="s">
        <v>193</v>
      </c>
      <c r="C907" s="37" t="s">
        <v>188</v>
      </c>
      <c r="D907" s="37" t="s">
        <v>190</v>
      </c>
      <c r="E907" s="39">
        <v>-205.61484237179999</v>
      </c>
      <c r="F907" s="39">
        <v>-9.5475316071999998</v>
      </c>
      <c r="G907" s="39">
        <v>16071.47</v>
      </c>
      <c r="H907" s="39">
        <v>4042427.42</v>
      </c>
      <c r="I907" s="39">
        <v>772614.13</v>
      </c>
    </row>
    <row r="908" spans="1:9" ht="11.25">
      <c r="A908" s="37" t="s">
        <v>220</v>
      </c>
      <c r="B908" s="37" t="s">
        <v>193</v>
      </c>
      <c r="C908" s="37" t="s">
        <v>191</v>
      </c>
      <c r="D908" s="37" t="s">
        <v>189</v>
      </c>
      <c r="E908" s="39">
        <v>507.65434827489997</v>
      </c>
      <c r="F908" s="39">
        <v>-9.5475316071999998</v>
      </c>
      <c r="G908" s="39">
        <v>486.09</v>
      </c>
      <c r="H908" s="39">
        <v>390675.27</v>
      </c>
      <c r="I908" s="39">
        <v>45162.60</v>
      </c>
    </row>
    <row r="909" spans="1:9" ht="11.25">
      <c r="A909" s="37" t="s">
        <v>220</v>
      </c>
      <c r="B909" s="37" t="s">
        <v>193</v>
      </c>
      <c r="C909" s="37" t="s">
        <v>191</v>
      </c>
      <c r="D909" s="37" t="s">
        <v>190</v>
      </c>
      <c r="E909" s="39">
        <v>-306.5102788932</v>
      </c>
      <c r="F909" s="39">
        <v>-9.5475316071999998</v>
      </c>
      <c r="G909" s="39">
        <v>18034.68</v>
      </c>
      <c r="H909" s="39">
        <v>1656480.78</v>
      </c>
      <c r="I909" s="39">
        <v>546525.66</v>
      </c>
    </row>
    <row r="910" spans="1:9" ht="11.25">
      <c r="A910" s="37" t="s">
        <v>220</v>
      </c>
      <c r="B910" s="37" t="s">
        <v>194</v>
      </c>
      <c r="C910" s="37" t="s">
        <v>188</v>
      </c>
      <c r="D910" s="37" t="s">
        <v>189</v>
      </c>
      <c r="E910" s="39">
        <v>934.3787622223</v>
      </c>
      <c r="F910" s="39">
        <v>-9.5475316071999998</v>
      </c>
      <c r="G910" s="39">
        <v>610</v>
      </c>
      <c r="H910" s="39">
        <v>749894.16</v>
      </c>
      <c r="I910" s="39">
        <v>54234.84</v>
      </c>
    </row>
    <row r="911" spans="1:9" ht="11.25">
      <c r="A911" s="37" t="s">
        <v>220</v>
      </c>
      <c r="B911" s="37" t="s">
        <v>194</v>
      </c>
      <c r="C911" s="37" t="s">
        <v>188</v>
      </c>
      <c r="D911" s="37" t="s">
        <v>190</v>
      </c>
      <c r="E911" s="39">
        <v>-176.8274414469</v>
      </c>
      <c r="F911" s="39">
        <v>-9.5475316071999998</v>
      </c>
      <c r="G911" s="39">
        <v>19186.29</v>
      </c>
      <c r="H911" s="39">
        <v>5656033.9900000002</v>
      </c>
      <c r="I911" s="39">
        <v>1005828.55</v>
      </c>
    </row>
    <row r="912" spans="1:9" ht="11.25">
      <c r="A912" s="37" t="s">
        <v>220</v>
      </c>
      <c r="B912" s="37" t="s">
        <v>194</v>
      </c>
      <c r="C912" s="37" t="s">
        <v>191</v>
      </c>
      <c r="D912" s="37" t="s">
        <v>189</v>
      </c>
      <c r="E912" s="39">
        <v>568.08777862600004</v>
      </c>
      <c r="F912" s="39">
        <v>-9.5475316071999998</v>
      </c>
      <c r="G912" s="39">
        <v>431.06</v>
      </c>
      <c r="H912" s="39">
        <v>344214.50</v>
      </c>
      <c r="I912" s="39">
        <v>40969.47</v>
      </c>
    </row>
    <row r="913" spans="1:9" ht="11.25">
      <c r="A913" s="37" t="s">
        <v>220</v>
      </c>
      <c r="B913" s="37" t="s">
        <v>194</v>
      </c>
      <c r="C913" s="37" t="s">
        <v>191</v>
      </c>
      <c r="D913" s="37" t="s">
        <v>190</v>
      </c>
      <c r="E913" s="39">
        <v>-316.76517035099999</v>
      </c>
      <c r="F913" s="39">
        <v>-9.5475316071999998</v>
      </c>
      <c r="G913" s="39">
        <v>21529.84</v>
      </c>
      <c r="H913" s="39">
        <v>2677288.72</v>
      </c>
      <c r="I913" s="39">
        <v>849560.70</v>
      </c>
    </row>
    <row r="914" spans="1:9" ht="11.25">
      <c r="A914" s="37" t="s">
        <v>220</v>
      </c>
      <c r="B914" s="37" t="s">
        <v>195</v>
      </c>
      <c r="C914" s="37" t="s">
        <v>188</v>
      </c>
      <c r="D914" s="37" t="s">
        <v>189</v>
      </c>
      <c r="E914" s="39">
        <v>508.5218009299</v>
      </c>
      <c r="F914" s="39">
        <v>-9.5475316071999998</v>
      </c>
      <c r="G914" s="39">
        <v>651.40</v>
      </c>
      <c r="H914" s="39">
        <v>836441.71</v>
      </c>
      <c r="I914" s="39">
        <v>63682.01</v>
      </c>
    </row>
    <row r="915" spans="1:9" ht="11.25">
      <c r="A915" s="37" t="s">
        <v>220</v>
      </c>
      <c r="B915" s="37" t="s">
        <v>195</v>
      </c>
      <c r="C915" s="37" t="s">
        <v>188</v>
      </c>
      <c r="D915" s="37" t="s">
        <v>190</v>
      </c>
      <c r="E915" s="39">
        <v>-219.90136408480001</v>
      </c>
      <c r="F915" s="39">
        <v>-9.5475316071999998</v>
      </c>
      <c r="G915" s="39">
        <v>21337.01</v>
      </c>
      <c r="H915" s="39">
        <v>4688062.84</v>
      </c>
      <c r="I915" s="39">
        <v>1111816.64</v>
      </c>
    </row>
    <row r="916" spans="1:9" ht="11.25">
      <c r="A916" s="37" t="s">
        <v>220</v>
      </c>
      <c r="B916" s="37" t="s">
        <v>195</v>
      </c>
      <c r="C916" s="37" t="s">
        <v>191</v>
      </c>
      <c r="D916" s="37" t="s">
        <v>189</v>
      </c>
      <c r="E916" s="39">
        <v>418.10382975279998</v>
      </c>
      <c r="F916" s="39">
        <v>-9.5475316071999998</v>
      </c>
      <c r="G916" s="39">
        <v>683.75</v>
      </c>
      <c r="H916" s="39">
        <v>808219.99</v>
      </c>
      <c r="I916" s="39">
        <v>61668.61</v>
      </c>
    </row>
    <row r="917" spans="1:9" ht="11.25">
      <c r="A917" s="37" t="s">
        <v>220</v>
      </c>
      <c r="B917" s="37" t="s">
        <v>195</v>
      </c>
      <c r="C917" s="37" t="s">
        <v>191</v>
      </c>
      <c r="D917" s="37" t="s">
        <v>190</v>
      </c>
      <c r="E917" s="39">
        <v>-307.03713044379998</v>
      </c>
      <c r="F917" s="39">
        <v>-9.5475316071999998</v>
      </c>
      <c r="G917" s="39">
        <v>21889.27</v>
      </c>
      <c r="H917" s="39">
        <v>2839062.38</v>
      </c>
      <c r="I917" s="39">
        <v>859071.46</v>
      </c>
    </row>
    <row r="918" spans="1:9" ht="11.25">
      <c r="A918" s="37" t="s">
        <v>220</v>
      </c>
      <c r="B918" s="37" t="s">
        <v>196</v>
      </c>
      <c r="C918" s="37" t="s">
        <v>188</v>
      </c>
      <c r="D918" s="37" t="s">
        <v>189</v>
      </c>
      <c r="E918" s="39">
        <v>518.61524260140004</v>
      </c>
      <c r="F918" s="39">
        <v>-9.5475316071999998</v>
      </c>
      <c r="G918" s="39">
        <v>970.97</v>
      </c>
      <c r="H918" s="39">
        <v>1066864.52</v>
      </c>
      <c r="I918" s="39">
        <v>84068.69</v>
      </c>
    </row>
    <row r="919" spans="1:9" ht="11.25">
      <c r="A919" s="37" t="s">
        <v>220</v>
      </c>
      <c r="B919" s="37" t="s">
        <v>196</v>
      </c>
      <c r="C919" s="37" t="s">
        <v>188</v>
      </c>
      <c r="D919" s="37" t="s">
        <v>190</v>
      </c>
      <c r="E919" s="39">
        <v>-244.66790509259999</v>
      </c>
      <c r="F919" s="39">
        <v>-9.5475316071999998</v>
      </c>
      <c r="G919" s="39">
        <v>22981.11</v>
      </c>
      <c r="H919" s="39">
        <v>5160617.27</v>
      </c>
      <c r="I919" s="39">
        <v>1260224.92</v>
      </c>
    </row>
    <row r="920" spans="1:9" ht="11.25">
      <c r="A920" s="37" t="s">
        <v>220</v>
      </c>
      <c r="B920" s="37" t="s">
        <v>196</v>
      </c>
      <c r="C920" s="37" t="s">
        <v>191</v>
      </c>
      <c r="D920" s="37" t="s">
        <v>189</v>
      </c>
      <c r="E920" s="39">
        <v>1097.7920416930001</v>
      </c>
      <c r="F920" s="39">
        <v>-9.5475316071999998</v>
      </c>
      <c r="G920" s="39">
        <v>620</v>
      </c>
      <c r="H920" s="39">
        <v>538183.92</v>
      </c>
      <c r="I920" s="39">
        <v>50866.50</v>
      </c>
    </row>
    <row r="921" spans="1:9" ht="11.25">
      <c r="A921" s="37" t="s">
        <v>220</v>
      </c>
      <c r="B921" s="37" t="s">
        <v>196</v>
      </c>
      <c r="C921" s="37" t="s">
        <v>191</v>
      </c>
      <c r="D921" s="37" t="s">
        <v>190</v>
      </c>
      <c r="E921" s="39">
        <v>-316.39589271189999</v>
      </c>
      <c r="F921" s="39">
        <v>-9.5475316071999998</v>
      </c>
      <c r="G921" s="39">
        <v>23232.50</v>
      </c>
      <c r="H921" s="39">
        <v>3155020.84</v>
      </c>
      <c r="I921" s="39">
        <v>929131.28</v>
      </c>
    </row>
    <row r="922" spans="1:9" ht="11.25">
      <c r="A922" s="37" t="s">
        <v>220</v>
      </c>
      <c r="B922" s="37" t="s">
        <v>197</v>
      </c>
      <c r="C922" s="37" t="s">
        <v>188</v>
      </c>
      <c r="D922" s="37" t="s">
        <v>189</v>
      </c>
      <c r="E922" s="39">
        <v>208.23491533879999</v>
      </c>
      <c r="F922" s="39">
        <v>-9.5475316071999998</v>
      </c>
      <c r="G922" s="39">
        <v>998.52</v>
      </c>
      <c r="H922" s="39">
        <v>1076281.32</v>
      </c>
      <c r="I922" s="39">
        <v>87195.31</v>
      </c>
    </row>
    <row r="923" spans="1:9" ht="11.25">
      <c r="A923" s="37" t="s">
        <v>220</v>
      </c>
      <c r="B923" s="37" t="s">
        <v>197</v>
      </c>
      <c r="C923" s="37" t="s">
        <v>188</v>
      </c>
      <c r="D923" s="37" t="s">
        <v>190</v>
      </c>
      <c r="E923" s="39">
        <v>-219.72098250280001</v>
      </c>
      <c r="F923" s="39">
        <v>-9.5475316071999998</v>
      </c>
      <c r="G923" s="39">
        <v>19525.73</v>
      </c>
      <c r="H923" s="39">
        <v>4746434.77</v>
      </c>
      <c r="I923" s="39">
        <v>1133221.66</v>
      </c>
    </row>
    <row r="924" spans="1:9" ht="11.25">
      <c r="A924" s="37" t="s">
        <v>220</v>
      </c>
      <c r="B924" s="37" t="s">
        <v>197</v>
      </c>
      <c r="C924" s="37" t="s">
        <v>191</v>
      </c>
      <c r="D924" s="37" t="s">
        <v>189</v>
      </c>
      <c r="E924" s="39">
        <v>244.23615936420001</v>
      </c>
      <c r="F924" s="39">
        <v>-9.5475316071999998</v>
      </c>
      <c r="G924" s="39">
        <v>618.57</v>
      </c>
      <c r="H924" s="39">
        <v>694752.08</v>
      </c>
      <c r="I924" s="39">
        <v>71410.48</v>
      </c>
    </row>
    <row r="925" spans="1:9" ht="11.25">
      <c r="A925" s="37" t="s">
        <v>220</v>
      </c>
      <c r="B925" s="37" t="s">
        <v>197</v>
      </c>
      <c r="C925" s="37" t="s">
        <v>191</v>
      </c>
      <c r="D925" s="37" t="s">
        <v>190</v>
      </c>
      <c r="E925" s="39">
        <v>-305.79234105969999</v>
      </c>
      <c r="F925" s="39">
        <v>-9.5475316071999998</v>
      </c>
      <c r="G925" s="39">
        <v>21323.40</v>
      </c>
      <c r="H925" s="39">
        <v>3558486.25</v>
      </c>
      <c r="I925" s="39">
        <v>1001380.67</v>
      </c>
    </row>
    <row r="926" spans="1:9" ht="11.25">
      <c r="A926" s="37" t="s">
        <v>220</v>
      </c>
      <c r="B926" s="37" t="s">
        <v>198</v>
      </c>
      <c r="C926" s="37" t="s">
        <v>188</v>
      </c>
      <c r="D926" s="37" t="s">
        <v>189</v>
      </c>
      <c r="E926" s="39">
        <v>653.51914401730005</v>
      </c>
      <c r="F926" s="39">
        <v>-9.5475316071999998</v>
      </c>
      <c r="G926" s="39">
        <v>983.40</v>
      </c>
      <c r="H926" s="39">
        <v>1291702.98</v>
      </c>
      <c r="I926" s="39">
        <v>92116.20</v>
      </c>
    </row>
    <row r="927" spans="1:9" ht="11.25">
      <c r="A927" s="37" t="s">
        <v>220</v>
      </c>
      <c r="B927" s="37" t="s">
        <v>198</v>
      </c>
      <c r="C927" s="37" t="s">
        <v>188</v>
      </c>
      <c r="D927" s="37" t="s">
        <v>190</v>
      </c>
      <c r="E927" s="39">
        <v>-232.5048991587</v>
      </c>
      <c r="F927" s="39">
        <v>-9.5475316071999998</v>
      </c>
      <c r="G927" s="39">
        <v>21044.27</v>
      </c>
      <c r="H927" s="39">
        <v>5896577.8700000001</v>
      </c>
      <c r="I927" s="39">
        <v>1259838.58</v>
      </c>
    </row>
    <row r="928" spans="1:9" ht="11.25">
      <c r="A928" s="37" t="s">
        <v>220</v>
      </c>
      <c r="B928" s="37" t="s">
        <v>198</v>
      </c>
      <c r="C928" s="37" t="s">
        <v>191</v>
      </c>
      <c r="D928" s="37" t="s">
        <v>189</v>
      </c>
      <c r="E928" s="39">
        <v>110.3986020065</v>
      </c>
      <c r="F928" s="39">
        <v>-9.5475316071999998</v>
      </c>
      <c r="G928" s="39">
        <v>1151</v>
      </c>
      <c r="H928" s="39">
        <v>1164256.49</v>
      </c>
      <c r="I928" s="39">
        <v>101790.40</v>
      </c>
    </row>
    <row r="929" spans="1:9" ht="11.25">
      <c r="A929" s="37" t="s">
        <v>220</v>
      </c>
      <c r="B929" s="37" t="s">
        <v>198</v>
      </c>
      <c r="C929" s="37" t="s">
        <v>191</v>
      </c>
      <c r="D929" s="37" t="s">
        <v>190</v>
      </c>
      <c r="E929" s="39">
        <v>-244.79987802479999</v>
      </c>
      <c r="F929" s="39">
        <v>-9.5475316071999998</v>
      </c>
      <c r="G929" s="39">
        <v>21591.31</v>
      </c>
      <c r="H929" s="39">
        <v>4181777.28</v>
      </c>
      <c r="I929" s="39">
        <v>1142142.59</v>
      </c>
    </row>
    <row r="930" spans="1:9" ht="11.25">
      <c r="A930" s="37" t="s">
        <v>220</v>
      </c>
      <c r="B930" s="37" t="s">
        <v>199</v>
      </c>
      <c r="C930" s="37" t="s">
        <v>188</v>
      </c>
      <c r="D930" s="37" t="s">
        <v>189</v>
      </c>
      <c r="E930" s="39">
        <v>204.1762088163</v>
      </c>
      <c r="F930" s="39">
        <v>-9.5475316071999998</v>
      </c>
      <c r="G930" s="39">
        <v>1736.97</v>
      </c>
      <c r="H930" s="39">
        <v>2229985.06</v>
      </c>
      <c r="I930" s="39">
        <v>160142.07</v>
      </c>
    </row>
    <row r="931" spans="1:9" ht="11.25">
      <c r="A931" s="37" t="s">
        <v>220</v>
      </c>
      <c r="B931" s="37" t="s">
        <v>199</v>
      </c>
      <c r="C931" s="37" t="s">
        <v>188</v>
      </c>
      <c r="D931" s="37" t="s">
        <v>190</v>
      </c>
      <c r="E931" s="39">
        <v>-204.42158672549999</v>
      </c>
      <c r="F931" s="39">
        <v>-9.5475316071999998</v>
      </c>
      <c r="G931" s="39">
        <v>24847.94</v>
      </c>
      <c r="H931" s="39">
        <v>7564325.4900000002</v>
      </c>
      <c r="I931" s="39">
        <v>1454602.26</v>
      </c>
    </row>
    <row r="932" spans="1:9" ht="11.25">
      <c r="A932" s="37" t="s">
        <v>220</v>
      </c>
      <c r="B932" s="37" t="s">
        <v>199</v>
      </c>
      <c r="C932" s="37" t="s">
        <v>191</v>
      </c>
      <c r="D932" s="37" t="s">
        <v>189</v>
      </c>
      <c r="E932" s="39">
        <v>498.4560136302</v>
      </c>
      <c r="F932" s="39">
        <v>-9.5475316071999998</v>
      </c>
      <c r="G932" s="39">
        <v>1522.31</v>
      </c>
      <c r="H932" s="39">
        <v>2155136.12</v>
      </c>
      <c r="I932" s="39">
        <v>154874.13</v>
      </c>
    </row>
    <row r="933" spans="1:9" ht="11.25">
      <c r="A933" s="37" t="s">
        <v>220</v>
      </c>
      <c r="B933" s="37" t="s">
        <v>199</v>
      </c>
      <c r="C933" s="37" t="s">
        <v>191</v>
      </c>
      <c r="D933" s="37" t="s">
        <v>190</v>
      </c>
      <c r="E933" s="39">
        <v>-225.11232469890001</v>
      </c>
      <c r="F933" s="39">
        <v>-9.5475316071999998</v>
      </c>
      <c r="G933" s="39">
        <v>23666.26</v>
      </c>
      <c r="H933" s="39">
        <v>6538684.0999999996</v>
      </c>
      <c r="I933" s="39">
        <v>1407781.16</v>
      </c>
    </row>
    <row r="934" spans="1:9" ht="11.25">
      <c r="A934" s="37" t="s">
        <v>220</v>
      </c>
      <c r="B934" s="37" t="s">
        <v>200</v>
      </c>
      <c r="C934" s="37" t="s">
        <v>188</v>
      </c>
      <c r="D934" s="37" t="s">
        <v>189</v>
      </c>
      <c r="E934" s="39">
        <v>957.42393444439995</v>
      </c>
      <c r="F934" s="39">
        <v>-9.5475316071999998</v>
      </c>
      <c r="G934" s="39">
        <v>1683.75</v>
      </c>
      <c r="H934" s="39">
        <v>2343268.48</v>
      </c>
      <c r="I934" s="39">
        <v>156201.28</v>
      </c>
    </row>
    <row r="935" spans="1:9" ht="11.25">
      <c r="A935" s="37" t="s">
        <v>220</v>
      </c>
      <c r="B935" s="37" t="s">
        <v>200</v>
      </c>
      <c r="C935" s="37" t="s">
        <v>188</v>
      </c>
      <c r="D935" s="37" t="s">
        <v>190</v>
      </c>
      <c r="E935" s="39">
        <v>-199.70755205899999</v>
      </c>
      <c r="F935" s="39">
        <v>-9.5475316071999998</v>
      </c>
      <c r="G935" s="39">
        <v>23842.88</v>
      </c>
      <c r="H935" s="39">
        <v>8917200.6300000008</v>
      </c>
      <c r="I935" s="39">
        <v>1514610.91</v>
      </c>
    </row>
    <row r="936" spans="1:9" ht="11.25">
      <c r="A936" s="37" t="s">
        <v>220</v>
      </c>
      <c r="B936" s="37" t="s">
        <v>200</v>
      </c>
      <c r="C936" s="37" t="s">
        <v>191</v>
      </c>
      <c r="D936" s="37" t="s">
        <v>189</v>
      </c>
      <c r="E936" s="39">
        <v>275.51266575049999</v>
      </c>
      <c r="F936" s="39">
        <v>-9.5475316071999998</v>
      </c>
      <c r="G936" s="39">
        <v>2349.88</v>
      </c>
      <c r="H936" s="39">
        <v>3013640.67</v>
      </c>
      <c r="I936" s="39">
        <v>227846.52</v>
      </c>
    </row>
    <row r="937" spans="1:9" ht="11.25">
      <c r="A937" s="37" t="s">
        <v>220</v>
      </c>
      <c r="B937" s="37" t="s">
        <v>200</v>
      </c>
      <c r="C937" s="37" t="s">
        <v>191</v>
      </c>
      <c r="D937" s="37" t="s">
        <v>190</v>
      </c>
      <c r="E937" s="39">
        <v>-188.83912441730001</v>
      </c>
      <c r="F937" s="39">
        <v>-9.5475316071999998</v>
      </c>
      <c r="G937" s="39">
        <v>24511.65</v>
      </c>
      <c r="H937" s="39">
        <v>9590899.8100000005</v>
      </c>
      <c r="I937" s="39">
        <v>1631532.78</v>
      </c>
    </row>
    <row r="938" spans="1:9" ht="11.25">
      <c r="A938" s="37" t="s">
        <v>220</v>
      </c>
      <c r="B938" s="37" t="s">
        <v>201</v>
      </c>
      <c r="C938" s="37" t="s">
        <v>188</v>
      </c>
      <c r="D938" s="37" t="s">
        <v>189</v>
      </c>
      <c r="E938" s="39">
        <v>691.15519057189999</v>
      </c>
      <c r="F938" s="39">
        <v>-9.5475316071999998</v>
      </c>
      <c r="G938" s="39">
        <v>2065.34</v>
      </c>
      <c r="H938" s="39">
        <v>2980406.30</v>
      </c>
      <c r="I938" s="39">
        <v>194641.39</v>
      </c>
    </row>
    <row r="939" spans="1:9" ht="11.25">
      <c r="A939" s="37" t="s">
        <v>220</v>
      </c>
      <c r="B939" s="37" t="s">
        <v>201</v>
      </c>
      <c r="C939" s="37" t="s">
        <v>188</v>
      </c>
      <c r="D939" s="37" t="s">
        <v>190</v>
      </c>
      <c r="E939" s="39">
        <v>-125.87512613929999</v>
      </c>
      <c r="F939" s="39">
        <v>-9.5475316071999998</v>
      </c>
      <c r="G939" s="39">
        <v>19036.34</v>
      </c>
      <c r="H939" s="39">
        <v>8067176.4299999997</v>
      </c>
      <c r="I939" s="39">
        <v>1205777.72</v>
      </c>
    </row>
    <row r="940" spans="1:9" ht="11.25">
      <c r="A940" s="37" t="s">
        <v>220</v>
      </c>
      <c r="B940" s="37" t="s">
        <v>201</v>
      </c>
      <c r="C940" s="37" t="s">
        <v>191</v>
      </c>
      <c r="D940" s="37" t="s">
        <v>189</v>
      </c>
      <c r="E940" s="39">
        <v>580.47186161089996</v>
      </c>
      <c r="F940" s="39">
        <v>-9.5475316071999998</v>
      </c>
      <c r="G940" s="39">
        <v>2537.17</v>
      </c>
      <c r="H940" s="39">
        <v>3699895.70</v>
      </c>
      <c r="I940" s="39">
        <v>249792.22</v>
      </c>
    </row>
    <row r="941" spans="1:9" ht="11.25">
      <c r="A941" s="37" t="s">
        <v>220</v>
      </c>
      <c r="B941" s="37" t="s">
        <v>201</v>
      </c>
      <c r="C941" s="37" t="s">
        <v>191</v>
      </c>
      <c r="D941" s="37" t="s">
        <v>190</v>
      </c>
      <c r="E941" s="39">
        <v>-49.078522476400003</v>
      </c>
      <c r="F941" s="39">
        <v>-9.5475316071999998</v>
      </c>
      <c r="G941" s="39">
        <v>18894.17</v>
      </c>
      <c r="H941" s="39">
        <v>8305092.5</v>
      </c>
      <c r="I941" s="39">
        <v>1370502.36</v>
      </c>
    </row>
    <row r="942" spans="1:9" ht="11.25">
      <c r="A942" s="37" t="s">
        <v>220</v>
      </c>
      <c r="B942" s="37" t="s">
        <v>202</v>
      </c>
      <c r="C942" s="37" t="s">
        <v>188</v>
      </c>
      <c r="D942" s="37" t="s">
        <v>189</v>
      </c>
      <c r="E942" s="39">
        <v>854.53620667990003</v>
      </c>
      <c r="F942" s="39">
        <v>-9.5475316071999998</v>
      </c>
      <c r="G942" s="39">
        <v>2363.04</v>
      </c>
      <c r="H942" s="39">
        <v>3851109.52</v>
      </c>
      <c r="I942" s="39">
        <v>217455.36</v>
      </c>
    </row>
    <row r="943" spans="1:9" ht="11.25">
      <c r="A943" s="37" t="s">
        <v>220</v>
      </c>
      <c r="B943" s="37" t="s">
        <v>202</v>
      </c>
      <c r="C943" s="37" t="s">
        <v>188</v>
      </c>
      <c r="D943" s="37" t="s">
        <v>190</v>
      </c>
      <c r="E943" s="39">
        <v>-61.752351042199997</v>
      </c>
      <c r="F943" s="39">
        <v>-9.5475316071999998</v>
      </c>
      <c r="G943" s="39">
        <v>15401.94</v>
      </c>
      <c r="H943" s="39">
        <v>6966158.0700000003</v>
      </c>
      <c r="I943" s="39">
        <v>997629.35</v>
      </c>
    </row>
    <row r="944" spans="1:9" ht="11.25">
      <c r="A944" s="37" t="s">
        <v>220</v>
      </c>
      <c r="B944" s="37" t="s">
        <v>202</v>
      </c>
      <c r="C944" s="37" t="s">
        <v>191</v>
      </c>
      <c r="D944" s="37" t="s">
        <v>189</v>
      </c>
      <c r="E944" s="39">
        <v>473.04755999870002</v>
      </c>
      <c r="F944" s="39">
        <v>-9.5475316071999998</v>
      </c>
      <c r="G944" s="39">
        <v>2444.35</v>
      </c>
      <c r="H944" s="39">
        <v>4642039.67</v>
      </c>
      <c r="I944" s="39">
        <v>236982.45</v>
      </c>
    </row>
    <row r="945" spans="1:9" ht="11.25">
      <c r="A945" s="37" t="s">
        <v>220</v>
      </c>
      <c r="B945" s="37" t="s">
        <v>202</v>
      </c>
      <c r="C945" s="37" t="s">
        <v>191</v>
      </c>
      <c r="D945" s="37" t="s">
        <v>190</v>
      </c>
      <c r="E945" s="39">
        <v>-67.099923695399994</v>
      </c>
      <c r="F945" s="39">
        <v>-9.5475316071999998</v>
      </c>
      <c r="G945" s="39">
        <v>14946.80</v>
      </c>
      <c r="H945" s="39">
        <v>8891764.7699999996</v>
      </c>
      <c r="I945" s="39">
        <v>1154031.05</v>
      </c>
    </row>
    <row r="946" spans="1:9" ht="11.25">
      <c r="A946" s="37" t="s">
        <v>220</v>
      </c>
      <c r="B946" s="37" t="s">
        <v>203</v>
      </c>
      <c r="C946" s="37" t="s">
        <v>188</v>
      </c>
      <c r="D946" s="37" t="s">
        <v>189</v>
      </c>
      <c r="E946" s="39">
        <v>642.95243561960001</v>
      </c>
      <c r="F946" s="39">
        <v>-9.5475316071999998</v>
      </c>
      <c r="G946" s="39">
        <v>2495.29</v>
      </c>
      <c r="H946" s="39">
        <v>4100823.95</v>
      </c>
      <c r="I946" s="39">
        <v>228640.77</v>
      </c>
    </row>
    <row r="947" spans="1:9" ht="11.25">
      <c r="A947" s="37" t="s">
        <v>220</v>
      </c>
      <c r="B947" s="37" t="s">
        <v>203</v>
      </c>
      <c r="C947" s="37" t="s">
        <v>188</v>
      </c>
      <c r="D947" s="37" t="s">
        <v>190</v>
      </c>
      <c r="E947" s="39">
        <v>1.2258709886000001</v>
      </c>
      <c r="F947" s="39">
        <v>-9.5475316071999998</v>
      </c>
      <c r="G947" s="39">
        <v>12328.74</v>
      </c>
      <c r="H947" s="39">
        <v>7007316.2300000004</v>
      </c>
      <c r="I947" s="39">
        <v>842923.41</v>
      </c>
    </row>
    <row r="948" spans="1:9" ht="11.25">
      <c r="A948" s="37" t="s">
        <v>220</v>
      </c>
      <c r="B948" s="37" t="s">
        <v>203</v>
      </c>
      <c r="C948" s="37" t="s">
        <v>191</v>
      </c>
      <c r="D948" s="37" t="s">
        <v>189</v>
      </c>
      <c r="E948" s="39">
        <v>496.59085874380003</v>
      </c>
      <c r="F948" s="39">
        <v>-9.5475316071999998</v>
      </c>
      <c r="G948" s="39">
        <v>2463.89</v>
      </c>
      <c r="H948" s="39">
        <v>4627828.84</v>
      </c>
      <c r="I948" s="39">
        <v>229546.76</v>
      </c>
    </row>
    <row r="949" spans="1:9" ht="11.25">
      <c r="A949" s="37" t="s">
        <v>220</v>
      </c>
      <c r="B949" s="37" t="s">
        <v>203</v>
      </c>
      <c r="C949" s="37" t="s">
        <v>191</v>
      </c>
      <c r="D949" s="37" t="s">
        <v>190</v>
      </c>
      <c r="E949" s="39">
        <v>92.712218027299997</v>
      </c>
      <c r="F949" s="39">
        <v>-9.5475316071999998</v>
      </c>
      <c r="G949" s="39">
        <v>11629.98</v>
      </c>
      <c r="H949" s="39">
        <v>8233096.9000000004</v>
      </c>
      <c r="I949" s="39">
        <v>911387.37</v>
      </c>
    </row>
    <row r="950" spans="1:9" ht="11.25">
      <c r="A950" s="37" t="s">
        <v>220</v>
      </c>
      <c r="B950" s="37" t="s">
        <v>204</v>
      </c>
      <c r="C950" s="37" t="s">
        <v>188</v>
      </c>
      <c r="D950" s="37" t="s">
        <v>189</v>
      </c>
      <c r="E950" s="39">
        <v>910.43475307979998</v>
      </c>
      <c r="F950" s="39">
        <v>-9.5475316071999998</v>
      </c>
      <c r="G950" s="39">
        <v>2856.71</v>
      </c>
      <c r="H950" s="39">
        <v>4960126.10</v>
      </c>
      <c r="I950" s="39">
        <v>262787.64</v>
      </c>
    </row>
    <row r="951" spans="1:9" ht="11.25">
      <c r="A951" s="37" t="s">
        <v>220</v>
      </c>
      <c r="B951" s="37" t="s">
        <v>204</v>
      </c>
      <c r="C951" s="37" t="s">
        <v>188</v>
      </c>
      <c r="D951" s="37" t="s">
        <v>190</v>
      </c>
      <c r="E951" s="39">
        <v>67.424315414099993</v>
      </c>
      <c r="F951" s="39">
        <v>-9.5475316071999998</v>
      </c>
      <c r="G951" s="39">
        <v>8137.39</v>
      </c>
      <c r="H951" s="39">
        <v>5216102.78</v>
      </c>
      <c r="I951" s="39">
        <v>561536.29</v>
      </c>
    </row>
    <row r="952" spans="1:9" ht="11.25">
      <c r="A952" s="37" t="s">
        <v>220</v>
      </c>
      <c r="B952" s="37" t="s">
        <v>204</v>
      </c>
      <c r="C952" s="37" t="s">
        <v>191</v>
      </c>
      <c r="D952" s="37" t="s">
        <v>189</v>
      </c>
      <c r="E952" s="39">
        <v>955.62735358279997</v>
      </c>
      <c r="F952" s="39">
        <v>-9.5475316071999998</v>
      </c>
      <c r="G952" s="39">
        <v>1840.80</v>
      </c>
      <c r="H952" s="39">
        <v>2988610.12</v>
      </c>
      <c r="I952" s="39">
        <v>185678.03</v>
      </c>
    </row>
    <row r="953" spans="1:9" ht="11.25">
      <c r="A953" s="37" t="s">
        <v>220</v>
      </c>
      <c r="B953" s="37" t="s">
        <v>204</v>
      </c>
      <c r="C953" s="37" t="s">
        <v>191</v>
      </c>
      <c r="D953" s="37" t="s">
        <v>190</v>
      </c>
      <c r="E953" s="39">
        <v>72.660016973699996</v>
      </c>
      <c r="F953" s="39">
        <v>-9.5475316071999998</v>
      </c>
      <c r="G953" s="39">
        <v>7641.42</v>
      </c>
      <c r="H953" s="39">
        <v>6448884.5199999996</v>
      </c>
      <c r="I953" s="39">
        <v>600572.81</v>
      </c>
    </row>
    <row r="954" spans="1:9" ht="11.25">
      <c r="A954" s="37" t="s">
        <v>220</v>
      </c>
      <c r="B954" s="37" t="s">
        <v>205</v>
      </c>
      <c r="C954" s="37" t="s">
        <v>188</v>
      </c>
      <c r="D954" s="37" t="s">
        <v>189</v>
      </c>
      <c r="E954" s="39">
        <v>1198.94127424</v>
      </c>
      <c r="F954" s="39">
        <v>-9.5475316071999998</v>
      </c>
      <c r="G954" s="39">
        <v>2502.81</v>
      </c>
      <c r="H954" s="39">
        <v>4843645.03</v>
      </c>
      <c r="I954" s="39">
        <v>235578.45</v>
      </c>
    </row>
    <row r="955" spans="1:9" ht="11.25">
      <c r="A955" s="37" t="s">
        <v>220</v>
      </c>
      <c r="B955" s="37" t="s">
        <v>205</v>
      </c>
      <c r="C955" s="37" t="s">
        <v>188</v>
      </c>
      <c r="D955" s="37" t="s">
        <v>190</v>
      </c>
      <c r="E955" s="39">
        <v>65.105245230199998</v>
      </c>
      <c r="F955" s="39">
        <v>-9.5475316071999998</v>
      </c>
      <c r="G955" s="39">
        <v>4461.42</v>
      </c>
      <c r="H955" s="39">
        <v>3162579.56</v>
      </c>
      <c r="I955" s="39">
        <v>322613.61</v>
      </c>
    </row>
    <row r="956" spans="1:9" ht="11.25">
      <c r="A956" s="37" t="s">
        <v>220</v>
      </c>
      <c r="B956" s="37" t="s">
        <v>205</v>
      </c>
      <c r="C956" s="37" t="s">
        <v>191</v>
      </c>
      <c r="D956" s="37" t="s">
        <v>189</v>
      </c>
      <c r="E956" s="39">
        <v>994.33885916609995</v>
      </c>
      <c r="F956" s="39">
        <v>-9.5475316071999998</v>
      </c>
      <c r="G956" s="39">
        <v>1314.38</v>
      </c>
      <c r="H956" s="39">
        <v>2542536.65</v>
      </c>
      <c r="I956" s="39">
        <v>132788.30</v>
      </c>
    </row>
    <row r="957" spans="1:9" ht="11.25">
      <c r="A957" s="37" t="s">
        <v>220</v>
      </c>
      <c r="B957" s="37" t="s">
        <v>205</v>
      </c>
      <c r="C957" s="37" t="s">
        <v>191</v>
      </c>
      <c r="D957" s="37" t="s">
        <v>190</v>
      </c>
      <c r="E957" s="39">
        <v>219.51110460699999</v>
      </c>
      <c r="F957" s="39">
        <v>-9.5475316071999998</v>
      </c>
      <c r="G957" s="39">
        <v>3005.15</v>
      </c>
      <c r="H957" s="39">
        <v>2435766.24</v>
      </c>
      <c r="I957" s="39">
        <v>235589.91</v>
      </c>
    </row>
    <row r="958" spans="1:9" ht="11.25">
      <c r="A958" s="37" t="s">
        <v>220</v>
      </c>
      <c r="B958" s="37" t="s">
        <v>206</v>
      </c>
      <c r="C958" s="37" t="s">
        <v>188</v>
      </c>
      <c r="D958" s="37" t="s">
        <v>189</v>
      </c>
      <c r="E958" s="39">
        <v>1413.62335515</v>
      </c>
      <c r="F958" s="39">
        <v>-9.5475316071999998</v>
      </c>
      <c r="G958" s="39">
        <v>2573.53</v>
      </c>
      <c r="H958" s="39">
        <v>5339971.64</v>
      </c>
      <c r="I958" s="39">
        <v>263787.11</v>
      </c>
    </row>
    <row r="959" spans="1:9" ht="11.25">
      <c r="A959" s="37" t="s">
        <v>220</v>
      </c>
      <c r="B959" s="37" t="s">
        <v>206</v>
      </c>
      <c r="C959" s="37" t="s">
        <v>188</v>
      </c>
      <c r="D959" s="37" t="s">
        <v>190</v>
      </c>
      <c r="E959" s="39">
        <v>471.53563811190003</v>
      </c>
      <c r="F959" s="39">
        <v>-9.5475316071999998</v>
      </c>
      <c r="G959" s="39">
        <v>1959.75</v>
      </c>
      <c r="H959" s="39">
        <v>1712226.71</v>
      </c>
      <c r="I959" s="39">
        <v>143504.49</v>
      </c>
    </row>
    <row r="960" spans="1:9" ht="11.25">
      <c r="A960" s="37" t="s">
        <v>220</v>
      </c>
      <c r="B960" s="37" t="s">
        <v>206</v>
      </c>
      <c r="C960" s="37" t="s">
        <v>191</v>
      </c>
      <c r="D960" s="37" t="s">
        <v>189</v>
      </c>
      <c r="E960" s="39">
        <v>1385.8323950954</v>
      </c>
      <c r="F960" s="39">
        <v>-9.5475316071999998</v>
      </c>
      <c r="G960" s="39">
        <v>910.35</v>
      </c>
      <c r="H960" s="39">
        <v>2006883.92</v>
      </c>
      <c r="I960" s="39">
        <v>98233.58</v>
      </c>
    </row>
    <row r="961" spans="1:9" ht="11.25">
      <c r="A961" s="37" t="s">
        <v>220</v>
      </c>
      <c r="B961" s="37" t="s">
        <v>206</v>
      </c>
      <c r="C961" s="37" t="s">
        <v>191</v>
      </c>
      <c r="D961" s="37" t="s">
        <v>190</v>
      </c>
      <c r="E961" s="39">
        <v>382.19536510019998</v>
      </c>
      <c r="F961" s="39">
        <v>-9.5475316071999998</v>
      </c>
      <c r="G961" s="39">
        <v>1092.04</v>
      </c>
      <c r="H961" s="39">
        <v>1009233.53</v>
      </c>
      <c r="I961" s="39">
        <v>91136.01</v>
      </c>
    </row>
    <row r="962" spans="1:9" ht="11.25">
      <c r="A962" s="37" t="s">
        <v>221</v>
      </c>
      <c r="B962" s="37" t="s">
        <v>187</v>
      </c>
      <c r="C962" s="37" t="s">
        <v>188</v>
      </c>
      <c r="D962" s="37" t="s">
        <v>189</v>
      </c>
      <c r="E962" s="39">
        <v>0</v>
      </c>
      <c r="F962" s="39">
        <v>0</v>
      </c>
      <c r="G962" s="39">
        <v>335</v>
      </c>
      <c r="H962" s="39">
        <v>191876.78</v>
      </c>
      <c r="I962" s="39">
        <v>4947.60</v>
      </c>
    </row>
    <row r="963" spans="1:9" ht="11.25">
      <c r="A963" s="37" t="s">
        <v>221</v>
      </c>
      <c r="B963" s="37" t="s">
        <v>187</v>
      </c>
      <c r="C963" s="37" t="s">
        <v>188</v>
      </c>
      <c r="D963" s="37" t="s">
        <v>190</v>
      </c>
      <c r="E963" s="39">
        <v>0</v>
      </c>
      <c r="F963" s="39">
        <v>0</v>
      </c>
      <c r="G963" s="39">
        <v>18005.10</v>
      </c>
      <c r="H963" s="39">
        <v>1311039.03</v>
      </c>
      <c r="I963" s="39">
        <v>139177.40</v>
      </c>
    </row>
    <row r="964" spans="1:9" ht="11.25">
      <c r="A964" s="37" t="s">
        <v>221</v>
      </c>
      <c r="B964" s="37" t="s">
        <v>187</v>
      </c>
      <c r="C964" s="37" t="s">
        <v>191</v>
      </c>
      <c r="D964" s="37" t="s">
        <v>189</v>
      </c>
      <c r="E964" s="39">
        <v>0</v>
      </c>
      <c r="F964" s="39">
        <v>0</v>
      </c>
      <c r="G964" s="39">
        <v>397</v>
      </c>
      <c r="H964" s="39">
        <v>78278.59</v>
      </c>
      <c r="I964" s="39">
        <v>7258.05</v>
      </c>
    </row>
    <row r="965" spans="1:9" ht="11.25">
      <c r="A965" s="37" t="s">
        <v>221</v>
      </c>
      <c r="B965" s="37" t="s">
        <v>187</v>
      </c>
      <c r="C965" s="37" t="s">
        <v>191</v>
      </c>
      <c r="D965" s="37" t="s">
        <v>190</v>
      </c>
      <c r="E965" s="39">
        <v>0</v>
      </c>
      <c r="F965" s="39">
        <v>0</v>
      </c>
      <c r="G965" s="39">
        <v>19202.53</v>
      </c>
      <c r="H965" s="39">
        <v>1620655.19</v>
      </c>
      <c r="I965" s="39">
        <v>151078.84</v>
      </c>
    </row>
    <row r="966" spans="1:9" ht="11.25">
      <c r="A966" s="37" t="s">
        <v>221</v>
      </c>
      <c r="B966" s="37" t="s">
        <v>192</v>
      </c>
      <c r="C966" s="37" t="s">
        <v>188</v>
      </c>
      <c r="D966" s="37" t="s">
        <v>189</v>
      </c>
      <c r="E966" s="39">
        <v>-47.994908875599997</v>
      </c>
      <c r="F966" s="39">
        <v>100.35665360580001</v>
      </c>
      <c r="G966" s="39">
        <v>122</v>
      </c>
      <c r="H966" s="39">
        <v>117913.20</v>
      </c>
      <c r="I966" s="39">
        <v>8232.70</v>
      </c>
    </row>
    <row r="967" spans="1:9" ht="11.25">
      <c r="A967" s="37" t="s">
        <v>221</v>
      </c>
      <c r="B967" s="37" t="s">
        <v>192</v>
      </c>
      <c r="C967" s="37" t="s">
        <v>188</v>
      </c>
      <c r="D967" s="37" t="s">
        <v>190</v>
      </c>
      <c r="E967" s="39">
        <v>-221.37521470230001</v>
      </c>
      <c r="F967" s="39">
        <v>100.35665360580001</v>
      </c>
      <c r="G967" s="39">
        <v>6723.20</v>
      </c>
      <c r="H967" s="39">
        <v>962507.96</v>
      </c>
      <c r="I967" s="39">
        <v>302836.60</v>
      </c>
    </row>
    <row r="968" spans="1:9" ht="11.25">
      <c r="A968" s="37" t="s">
        <v>221</v>
      </c>
      <c r="B968" s="37" t="s">
        <v>192</v>
      </c>
      <c r="C968" s="37" t="s">
        <v>191</v>
      </c>
      <c r="D968" s="37" t="s">
        <v>189</v>
      </c>
      <c r="E968" s="39">
        <v>1399.4302464668999</v>
      </c>
      <c r="F968" s="39">
        <v>100.35665360580001</v>
      </c>
      <c r="G968" s="39">
        <v>139</v>
      </c>
      <c r="H968" s="39">
        <v>80223.08</v>
      </c>
      <c r="I968" s="39">
        <v>11617.08</v>
      </c>
    </row>
    <row r="969" spans="1:9" ht="11.25">
      <c r="A969" s="37" t="s">
        <v>221</v>
      </c>
      <c r="B969" s="37" t="s">
        <v>192</v>
      </c>
      <c r="C969" s="37" t="s">
        <v>191</v>
      </c>
      <c r="D969" s="37" t="s">
        <v>190</v>
      </c>
      <c r="E969" s="39">
        <v>-260.69227843930003</v>
      </c>
      <c r="F969" s="39">
        <v>100.35665360580001</v>
      </c>
      <c r="G969" s="39">
        <v>6774.08</v>
      </c>
      <c r="H969" s="39">
        <v>421045.60</v>
      </c>
      <c r="I969" s="39">
        <v>162149.45</v>
      </c>
    </row>
    <row r="970" spans="1:9" ht="11.25">
      <c r="A970" s="37" t="s">
        <v>221</v>
      </c>
      <c r="B970" s="37" t="s">
        <v>193</v>
      </c>
      <c r="C970" s="37" t="s">
        <v>188</v>
      </c>
      <c r="D970" s="37" t="s">
        <v>189</v>
      </c>
      <c r="E970" s="39">
        <v>470.52804067660003</v>
      </c>
      <c r="F970" s="39">
        <v>-9.3070425315000005</v>
      </c>
      <c r="G970" s="39">
        <v>0</v>
      </c>
      <c r="H970" s="39">
        <v>0</v>
      </c>
      <c r="I970" s="39">
        <v>0</v>
      </c>
    </row>
    <row r="971" spans="1:9" ht="11.25">
      <c r="A971" s="37" t="s">
        <v>221</v>
      </c>
      <c r="B971" s="37" t="s">
        <v>193</v>
      </c>
      <c r="C971" s="37" t="s">
        <v>188</v>
      </c>
      <c r="D971" s="37" t="s">
        <v>190</v>
      </c>
      <c r="E971" s="39">
        <v>-165.45232779</v>
      </c>
      <c r="F971" s="39">
        <v>-9.3070425315000005</v>
      </c>
      <c r="G971" s="39">
        <v>5460.70</v>
      </c>
      <c r="H971" s="39">
        <v>981863.57</v>
      </c>
      <c r="I971" s="39">
        <v>230751.44</v>
      </c>
    </row>
    <row r="972" spans="1:9" ht="11.25">
      <c r="A972" s="37" t="s">
        <v>221</v>
      </c>
      <c r="B972" s="37" t="s">
        <v>193</v>
      </c>
      <c r="C972" s="37" t="s">
        <v>191</v>
      </c>
      <c r="D972" s="37" t="s">
        <v>189</v>
      </c>
      <c r="E972" s="39">
        <v>109.57249396189999</v>
      </c>
      <c r="F972" s="39">
        <v>-9.3070425315000005</v>
      </c>
      <c r="G972" s="39">
        <v>0</v>
      </c>
      <c r="H972" s="39">
        <v>0</v>
      </c>
      <c r="I972" s="39">
        <v>0</v>
      </c>
    </row>
    <row r="973" spans="1:9" ht="11.25">
      <c r="A973" s="37" t="s">
        <v>221</v>
      </c>
      <c r="B973" s="37" t="s">
        <v>193</v>
      </c>
      <c r="C973" s="37" t="s">
        <v>191</v>
      </c>
      <c r="D973" s="37" t="s">
        <v>190</v>
      </c>
      <c r="E973" s="39">
        <v>-266.21236466840003</v>
      </c>
      <c r="F973" s="39">
        <v>-9.3070425315000005</v>
      </c>
      <c r="G973" s="39">
        <v>6511.85</v>
      </c>
      <c r="H973" s="39">
        <v>469892.97</v>
      </c>
      <c r="I973" s="39">
        <v>182744.68</v>
      </c>
    </row>
    <row r="974" spans="1:9" ht="11.25">
      <c r="A974" s="37" t="s">
        <v>221</v>
      </c>
      <c r="B974" s="37" t="s">
        <v>194</v>
      </c>
      <c r="C974" s="37" t="s">
        <v>188</v>
      </c>
      <c r="D974" s="37" t="s">
        <v>189</v>
      </c>
      <c r="E974" s="39">
        <v>426.28097423849999</v>
      </c>
      <c r="F974" s="39">
        <v>-9.3070425315000005</v>
      </c>
      <c r="G974" s="39">
        <v>169</v>
      </c>
      <c r="H974" s="39">
        <v>85652.35</v>
      </c>
      <c r="I974" s="39">
        <v>11219.30</v>
      </c>
    </row>
    <row r="975" spans="1:9" ht="11.25">
      <c r="A975" s="37" t="s">
        <v>221</v>
      </c>
      <c r="B975" s="37" t="s">
        <v>194</v>
      </c>
      <c r="C975" s="37" t="s">
        <v>188</v>
      </c>
      <c r="D975" s="37" t="s">
        <v>190</v>
      </c>
      <c r="E975" s="39">
        <v>-109.6754987787</v>
      </c>
      <c r="F975" s="39">
        <v>-9.3070425315000005</v>
      </c>
      <c r="G975" s="39">
        <v>6052.70</v>
      </c>
      <c r="H975" s="39">
        <v>1365082.70</v>
      </c>
      <c r="I975" s="39">
        <v>273907.22</v>
      </c>
    </row>
    <row r="976" spans="1:9" ht="11.25">
      <c r="A976" s="37" t="s">
        <v>221</v>
      </c>
      <c r="B976" s="37" t="s">
        <v>194</v>
      </c>
      <c r="C976" s="37" t="s">
        <v>191</v>
      </c>
      <c r="D976" s="37" t="s">
        <v>189</v>
      </c>
      <c r="E976" s="39">
        <v>76.179969031499994</v>
      </c>
      <c r="F976" s="39">
        <v>-9.3070425315000005</v>
      </c>
      <c r="G976" s="39">
        <v>0</v>
      </c>
      <c r="H976" s="39">
        <v>0</v>
      </c>
      <c r="I976" s="39">
        <v>0</v>
      </c>
    </row>
    <row r="977" spans="1:9" ht="11.25">
      <c r="A977" s="37" t="s">
        <v>221</v>
      </c>
      <c r="B977" s="37" t="s">
        <v>194</v>
      </c>
      <c r="C977" s="37" t="s">
        <v>191</v>
      </c>
      <c r="D977" s="37" t="s">
        <v>190</v>
      </c>
      <c r="E977" s="39">
        <v>-263.34065372039998</v>
      </c>
      <c r="F977" s="39">
        <v>-9.3070425315000005</v>
      </c>
      <c r="G977" s="39">
        <v>7153.34</v>
      </c>
      <c r="H977" s="39">
        <v>497314.47</v>
      </c>
      <c r="I977" s="39">
        <v>250929.18</v>
      </c>
    </row>
    <row r="978" spans="1:9" ht="11.25">
      <c r="A978" s="37" t="s">
        <v>221</v>
      </c>
      <c r="B978" s="37" t="s">
        <v>195</v>
      </c>
      <c r="C978" s="37" t="s">
        <v>188</v>
      </c>
      <c r="D978" s="37" t="s">
        <v>189</v>
      </c>
      <c r="E978" s="39">
        <v>485.94950897019999</v>
      </c>
      <c r="F978" s="39">
        <v>-9.3070425315000005</v>
      </c>
      <c r="G978" s="39">
        <v>180</v>
      </c>
      <c r="H978" s="39">
        <v>281467.31</v>
      </c>
      <c r="I978" s="39">
        <v>14707.60</v>
      </c>
    </row>
    <row r="979" spans="1:9" ht="11.25">
      <c r="A979" s="37" t="s">
        <v>221</v>
      </c>
      <c r="B979" s="37" t="s">
        <v>195</v>
      </c>
      <c r="C979" s="37" t="s">
        <v>188</v>
      </c>
      <c r="D979" s="37" t="s">
        <v>190</v>
      </c>
      <c r="E979" s="39">
        <v>-162.21299718520001</v>
      </c>
      <c r="F979" s="39">
        <v>-9.3070425315000005</v>
      </c>
      <c r="G979" s="39">
        <v>5875.46</v>
      </c>
      <c r="H979" s="39">
        <v>1257041.35</v>
      </c>
      <c r="I979" s="39">
        <v>316456.78</v>
      </c>
    </row>
    <row r="980" spans="1:9" ht="11.25">
      <c r="A980" s="37" t="s">
        <v>221</v>
      </c>
      <c r="B980" s="37" t="s">
        <v>195</v>
      </c>
      <c r="C980" s="37" t="s">
        <v>191</v>
      </c>
      <c r="D980" s="37" t="s">
        <v>189</v>
      </c>
      <c r="E980" s="39">
        <v>-207.19612393529999</v>
      </c>
      <c r="F980" s="39">
        <v>-9.3070425315000005</v>
      </c>
      <c r="G980" s="39">
        <v>132</v>
      </c>
      <c r="H980" s="39">
        <v>29397.55</v>
      </c>
      <c r="I980" s="39">
        <v>6145.85</v>
      </c>
    </row>
    <row r="981" spans="1:9" ht="11.25">
      <c r="A981" s="37" t="s">
        <v>221</v>
      </c>
      <c r="B981" s="37" t="s">
        <v>195</v>
      </c>
      <c r="C981" s="37" t="s">
        <v>191</v>
      </c>
      <c r="D981" s="37" t="s">
        <v>190</v>
      </c>
      <c r="E981" s="39">
        <v>-228.91509302719999</v>
      </c>
      <c r="F981" s="39">
        <v>-9.3070425315000005</v>
      </c>
      <c r="G981" s="39">
        <v>6645.29</v>
      </c>
      <c r="H981" s="39">
        <v>555093.38</v>
      </c>
      <c r="I981" s="39">
        <v>235025.38</v>
      </c>
    </row>
    <row r="982" spans="1:9" ht="11.25">
      <c r="A982" s="37" t="s">
        <v>221</v>
      </c>
      <c r="B982" s="37" t="s">
        <v>196</v>
      </c>
      <c r="C982" s="37" t="s">
        <v>188</v>
      </c>
      <c r="D982" s="37" t="s">
        <v>189</v>
      </c>
      <c r="E982" s="39">
        <v>257.76475499209999</v>
      </c>
      <c r="F982" s="39">
        <v>-9.3070425315000005</v>
      </c>
      <c r="G982" s="39">
        <v>182</v>
      </c>
      <c r="H982" s="39">
        <v>200289.50</v>
      </c>
      <c r="I982" s="39">
        <v>14866.81</v>
      </c>
    </row>
    <row r="983" spans="1:9" ht="11.25">
      <c r="A983" s="37" t="s">
        <v>221</v>
      </c>
      <c r="B983" s="37" t="s">
        <v>196</v>
      </c>
      <c r="C983" s="37" t="s">
        <v>188</v>
      </c>
      <c r="D983" s="37" t="s">
        <v>190</v>
      </c>
      <c r="E983" s="39">
        <v>-233.8200398983</v>
      </c>
      <c r="F983" s="39">
        <v>-9.3070425315000005</v>
      </c>
      <c r="G983" s="39">
        <v>6113.34</v>
      </c>
      <c r="H983" s="39">
        <v>1028238.20</v>
      </c>
      <c r="I983" s="39">
        <v>302503.41</v>
      </c>
    </row>
    <row r="984" spans="1:9" ht="11.25">
      <c r="A984" s="37" t="s">
        <v>221</v>
      </c>
      <c r="B984" s="37" t="s">
        <v>196</v>
      </c>
      <c r="C984" s="37" t="s">
        <v>191</v>
      </c>
      <c r="D984" s="37" t="s">
        <v>189</v>
      </c>
      <c r="E984" s="39">
        <v>-246.00248120040001</v>
      </c>
      <c r="F984" s="39">
        <v>-9.3070425315000005</v>
      </c>
      <c r="G984" s="39">
        <v>0</v>
      </c>
      <c r="H984" s="39">
        <v>0</v>
      </c>
      <c r="I984" s="39">
        <v>0</v>
      </c>
    </row>
    <row r="985" spans="1:9" ht="11.25">
      <c r="A985" s="37" t="s">
        <v>221</v>
      </c>
      <c r="B985" s="37" t="s">
        <v>196</v>
      </c>
      <c r="C985" s="37" t="s">
        <v>191</v>
      </c>
      <c r="D985" s="37" t="s">
        <v>190</v>
      </c>
      <c r="E985" s="39">
        <v>-271.76760198369999</v>
      </c>
      <c r="F985" s="39">
        <v>-9.3070425315000005</v>
      </c>
      <c r="G985" s="39">
        <v>6430.62</v>
      </c>
      <c r="H985" s="39">
        <v>679664.42</v>
      </c>
      <c r="I985" s="39">
        <v>218695.44</v>
      </c>
    </row>
    <row r="986" spans="1:9" ht="11.25">
      <c r="A986" s="37" t="s">
        <v>221</v>
      </c>
      <c r="B986" s="37" t="s">
        <v>197</v>
      </c>
      <c r="C986" s="37" t="s">
        <v>188</v>
      </c>
      <c r="D986" s="37" t="s">
        <v>189</v>
      </c>
      <c r="E986" s="39">
        <v>-63.247866723500003</v>
      </c>
      <c r="F986" s="39">
        <v>-9.3070425315000005</v>
      </c>
      <c r="G986" s="39">
        <v>204</v>
      </c>
      <c r="H986" s="39">
        <v>166956.45</v>
      </c>
      <c r="I986" s="39">
        <v>16642</v>
      </c>
    </row>
    <row r="987" spans="1:9" ht="11.25">
      <c r="A987" s="37" t="s">
        <v>221</v>
      </c>
      <c r="B987" s="37" t="s">
        <v>197</v>
      </c>
      <c r="C987" s="37" t="s">
        <v>188</v>
      </c>
      <c r="D987" s="37" t="s">
        <v>190</v>
      </c>
      <c r="E987" s="39">
        <v>-204.72014993170001</v>
      </c>
      <c r="F987" s="39">
        <v>-9.3070425315000005</v>
      </c>
      <c r="G987" s="39">
        <v>5270.34</v>
      </c>
      <c r="H987" s="39">
        <v>844268.61</v>
      </c>
      <c r="I987" s="39">
        <v>289782.66</v>
      </c>
    </row>
    <row r="988" spans="1:9" ht="11.25">
      <c r="A988" s="37" t="s">
        <v>221</v>
      </c>
      <c r="B988" s="37" t="s">
        <v>197</v>
      </c>
      <c r="C988" s="37" t="s">
        <v>191</v>
      </c>
      <c r="D988" s="37" t="s">
        <v>189</v>
      </c>
      <c r="E988" s="39">
        <v>98.197187881100007</v>
      </c>
      <c r="F988" s="39">
        <v>-9.3070425315000005</v>
      </c>
      <c r="G988" s="39">
        <v>348.09</v>
      </c>
      <c r="H988" s="39">
        <v>205522.41</v>
      </c>
      <c r="I988" s="39">
        <v>31231.28</v>
      </c>
    </row>
    <row r="989" spans="1:9" ht="11.25">
      <c r="A989" s="37" t="s">
        <v>221</v>
      </c>
      <c r="B989" s="37" t="s">
        <v>197</v>
      </c>
      <c r="C989" s="37" t="s">
        <v>191</v>
      </c>
      <c r="D989" s="37" t="s">
        <v>190</v>
      </c>
      <c r="E989" s="39">
        <v>-173.04088343789999</v>
      </c>
      <c r="F989" s="39">
        <v>-9.3070425315000005</v>
      </c>
      <c r="G989" s="39">
        <v>5360.06</v>
      </c>
      <c r="H989" s="39">
        <v>671768.93</v>
      </c>
      <c r="I989" s="39">
        <v>254818.39</v>
      </c>
    </row>
    <row r="990" spans="1:9" ht="11.25">
      <c r="A990" s="37" t="s">
        <v>221</v>
      </c>
      <c r="B990" s="37" t="s">
        <v>198</v>
      </c>
      <c r="C990" s="37" t="s">
        <v>188</v>
      </c>
      <c r="D990" s="37" t="s">
        <v>189</v>
      </c>
      <c r="E990" s="39">
        <v>471.68242804580001</v>
      </c>
      <c r="F990" s="39">
        <v>-9.3070425315000005</v>
      </c>
      <c r="G990" s="39">
        <v>270</v>
      </c>
      <c r="H990" s="39">
        <v>259498.50</v>
      </c>
      <c r="I990" s="39">
        <v>28087.50</v>
      </c>
    </row>
    <row r="991" spans="1:9" ht="11.25">
      <c r="A991" s="37" t="s">
        <v>221</v>
      </c>
      <c r="B991" s="37" t="s">
        <v>198</v>
      </c>
      <c r="C991" s="37" t="s">
        <v>188</v>
      </c>
      <c r="D991" s="37" t="s">
        <v>190</v>
      </c>
      <c r="E991" s="39">
        <v>-196.97184565250001</v>
      </c>
      <c r="F991" s="39">
        <v>-9.3070425315000005</v>
      </c>
      <c r="G991" s="39">
        <v>6249.36</v>
      </c>
      <c r="H991" s="39">
        <v>1587711.29</v>
      </c>
      <c r="I991" s="39">
        <v>358344.59</v>
      </c>
    </row>
    <row r="992" spans="1:9" ht="11.25">
      <c r="A992" s="37" t="s">
        <v>221</v>
      </c>
      <c r="B992" s="37" t="s">
        <v>198</v>
      </c>
      <c r="C992" s="37" t="s">
        <v>191</v>
      </c>
      <c r="D992" s="37" t="s">
        <v>189</v>
      </c>
      <c r="E992" s="39">
        <v>1203.7536909129001</v>
      </c>
      <c r="F992" s="39">
        <v>-9.3070425315000005</v>
      </c>
      <c r="G992" s="39">
        <v>180</v>
      </c>
      <c r="H992" s="39">
        <v>218940.70</v>
      </c>
      <c r="I992" s="39">
        <v>21250.35</v>
      </c>
    </row>
    <row r="993" spans="1:9" ht="11.25">
      <c r="A993" s="37" t="s">
        <v>221</v>
      </c>
      <c r="B993" s="37" t="s">
        <v>198</v>
      </c>
      <c r="C993" s="37" t="s">
        <v>191</v>
      </c>
      <c r="D993" s="37" t="s">
        <v>190</v>
      </c>
      <c r="E993" s="39">
        <v>-211.0996411452</v>
      </c>
      <c r="F993" s="39">
        <v>-9.3070425315000005</v>
      </c>
      <c r="G993" s="39">
        <v>6702.79</v>
      </c>
      <c r="H993" s="39">
        <v>1132578.62</v>
      </c>
      <c r="I993" s="39">
        <v>341858.54</v>
      </c>
    </row>
    <row r="994" spans="1:9" ht="11.25">
      <c r="A994" s="37" t="s">
        <v>221</v>
      </c>
      <c r="B994" s="37" t="s">
        <v>199</v>
      </c>
      <c r="C994" s="37" t="s">
        <v>188</v>
      </c>
      <c r="D994" s="37" t="s">
        <v>189</v>
      </c>
      <c r="E994" s="39">
        <v>-118.66891246909999</v>
      </c>
      <c r="F994" s="39">
        <v>-9.3070425315000005</v>
      </c>
      <c r="G994" s="39">
        <v>223</v>
      </c>
      <c r="H994" s="39">
        <v>196581.43</v>
      </c>
      <c r="I994" s="39">
        <v>20384.24</v>
      </c>
    </row>
    <row r="995" spans="1:9" ht="11.25">
      <c r="A995" s="37" t="s">
        <v>221</v>
      </c>
      <c r="B995" s="37" t="s">
        <v>199</v>
      </c>
      <c r="C995" s="37" t="s">
        <v>188</v>
      </c>
      <c r="D995" s="37" t="s">
        <v>190</v>
      </c>
      <c r="E995" s="39">
        <v>-205.9273856213</v>
      </c>
      <c r="F995" s="39">
        <v>-9.3070425315000005</v>
      </c>
      <c r="G995" s="39">
        <v>7244.66</v>
      </c>
      <c r="H995" s="39">
        <v>1953664.93</v>
      </c>
      <c r="I995" s="39">
        <v>404360.05</v>
      </c>
    </row>
    <row r="996" spans="1:9" ht="11.25">
      <c r="A996" s="37" t="s">
        <v>221</v>
      </c>
      <c r="B996" s="37" t="s">
        <v>199</v>
      </c>
      <c r="C996" s="37" t="s">
        <v>191</v>
      </c>
      <c r="D996" s="37" t="s">
        <v>189</v>
      </c>
      <c r="E996" s="39">
        <v>-218.04634593969999</v>
      </c>
      <c r="F996" s="39">
        <v>-9.3070425315000005</v>
      </c>
      <c r="G996" s="39">
        <v>429.03</v>
      </c>
      <c r="H996" s="39">
        <v>646957.42</v>
      </c>
      <c r="I996" s="39">
        <v>48799.58</v>
      </c>
    </row>
    <row r="997" spans="1:9" ht="11.25">
      <c r="A997" s="37" t="s">
        <v>221</v>
      </c>
      <c r="B997" s="37" t="s">
        <v>199</v>
      </c>
      <c r="C997" s="37" t="s">
        <v>191</v>
      </c>
      <c r="D997" s="37" t="s">
        <v>190</v>
      </c>
      <c r="E997" s="39">
        <v>-121.9197391724</v>
      </c>
      <c r="F997" s="39">
        <v>-9.3070425315000005</v>
      </c>
      <c r="G997" s="39">
        <v>7161.73</v>
      </c>
      <c r="H997" s="39">
        <v>1643889.75</v>
      </c>
      <c r="I997" s="39">
        <v>403465.35</v>
      </c>
    </row>
    <row r="998" spans="1:9" ht="11.25">
      <c r="A998" s="37" t="s">
        <v>221</v>
      </c>
      <c r="B998" s="37" t="s">
        <v>200</v>
      </c>
      <c r="C998" s="37" t="s">
        <v>188</v>
      </c>
      <c r="D998" s="37" t="s">
        <v>189</v>
      </c>
      <c r="E998" s="39">
        <v>102.1159055816</v>
      </c>
      <c r="F998" s="39">
        <v>-9.3070425315000005</v>
      </c>
      <c r="G998" s="39">
        <v>424</v>
      </c>
      <c r="H998" s="39">
        <v>460300.60</v>
      </c>
      <c r="I998" s="39">
        <v>28657.50</v>
      </c>
    </row>
    <row r="999" spans="1:9" ht="11.25">
      <c r="A999" s="37" t="s">
        <v>221</v>
      </c>
      <c r="B999" s="37" t="s">
        <v>200</v>
      </c>
      <c r="C999" s="37" t="s">
        <v>188</v>
      </c>
      <c r="D999" s="37" t="s">
        <v>190</v>
      </c>
      <c r="E999" s="39">
        <v>-174.4267614311</v>
      </c>
      <c r="F999" s="39">
        <v>-9.3070425315000005</v>
      </c>
      <c r="G999" s="39">
        <v>7301.60</v>
      </c>
      <c r="H999" s="39">
        <v>2118941.60</v>
      </c>
      <c r="I999" s="39">
        <v>399812.03</v>
      </c>
    </row>
    <row r="1000" spans="1:9" ht="11.25">
      <c r="A1000" s="37" t="s">
        <v>221</v>
      </c>
      <c r="B1000" s="37" t="s">
        <v>200</v>
      </c>
      <c r="C1000" s="37" t="s">
        <v>191</v>
      </c>
      <c r="D1000" s="37" t="s">
        <v>189</v>
      </c>
      <c r="E1000" s="39">
        <v>525.90573334320004</v>
      </c>
      <c r="F1000" s="39">
        <v>-9.3070425315000005</v>
      </c>
      <c r="G1000" s="39">
        <v>619</v>
      </c>
      <c r="H1000" s="39">
        <v>447284.24</v>
      </c>
      <c r="I1000" s="39">
        <v>49898.60</v>
      </c>
    </row>
    <row r="1001" spans="1:9" ht="11.25">
      <c r="A1001" s="37" t="s">
        <v>221</v>
      </c>
      <c r="B1001" s="37" t="s">
        <v>200</v>
      </c>
      <c r="C1001" s="37" t="s">
        <v>191</v>
      </c>
      <c r="D1001" s="37" t="s">
        <v>190</v>
      </c>
      <c r="E1001" s="39">
        <v>-144.50984796910001</v>
      </c>
      <c r="F1001" s="39">
        <v>-9.3070425315000005</v>
      </c>
      <c r="G1001" s="39">
        <v>7335.28</v>
      </c>
      <c r="H1001" s="39">
        <v>2565888.56</v>
      </c>
      <c r="I1001" s="39">
        <v>464368.09</v>
      </c>
    </row>
    <row r="1002" spans="1:9" ht="11.25">
      <c r="A1002" s="37" t="s">
        <v>221</v>
      </c>
      <c r="B1002" s="37" t="s">
        <v>201</v>
      </c>
      <c r="C1002" s="37" t="s">
        <v>188</v>
      </c>
      <c r="D1002" s="37" t="s">
        <v>189</v>
      </c>
      <c r="E1002" s="39">
        <v>328.47523082359999</v>
      </c>
      <c r="F1002" s="39">
        <v>-9.3070425315000005</v>
      </c>
      <c r="G1002" s="39">
        <v>472.42</v>
      </c>
      <c r="H1002" s="39">
        <v>443790.73</v>
      </c>
      <c r="I1002" s="39">
        <v>38052.50</v>
      </c>
    </row>
    <row r="1003" spans="1:9" ht="11.25">
      <c r="A1003" s="37" t="s">
        <v>221</v>
      </c>
      <c r="B1003" s="37" t="s">
        <v>201</v>
      </c>
      <c r="C1003" s="37" t="s">
        <v>188</v>
      </c>
      <c r="D1003" s="37" t="s">
        <v>190</v>
      </c>
      <c r="E1003" s="39">
        <v>-138.6557907438</v>
      </c>
      <c r="F1003" s="39">
        <v>-9.3070425315000005</v>
      </c>
      <c r="G1003" s="39">
        <v>5168</v>
      </c>
      <c r="H1003" s="39">
        <v>1814888.69</v>
      </c>
      <c r="I1003" s="39">
        <v>341310.42</v>
      </c>
    </row>
    <row r="1004" spans="1:9" ht="11.25">
      <c r="A1004" s="37" t="s">
        <v>221</v>
      </c>
      <c r="B1004" s="37" t="s">
        <v>201</v>
      </c>
      <c r="C1004" s="37" t="s">
        <v>191</v>
      </c>
      <c r="D1004" s="37" t="s">
        <v>189</v>
      </c>
      <c r="E1004" s="39">
        <v>793.60381055619996</v>
      </c>
      <c r="F1004" s="39">
        <v>-9.3070425315000005</v>
      </c>
      <c r="G1004" s="39">
        <v>700.16</v>
      </c>
      <c r="H1004" s="39">
        <v>937918.29</v>
      </c>
      <c r="I1004" s="39">
        <v>69772.01</v>
      </c>
    </row>
    <row r="1005" spans="1:9" ht="11.25">
      <c r="A1005" s="37" t="s">
        <v>221</v>
      </c>
      <c r="B1005" s="37" t="s">
        <v>201</v>
      </c>
      <c r="C1005" s="37" t="s">
        <v>191</v>
      </c>
      <c r="D1005" s="37" t="s">
        <v>190</v>
      </c>
      <c r="E1005" s="39">
        <v>-98.041567904100006</v>
      </c>
      <c r="F1005" s="39">
        <v>-9.3070425315000005</v>
      </c>
      <c r="G1005" s="39">
        <v>5836.77</v>
      </c>
      <c r="H1005" s="39">
        <v>2669884.99</v>
      </c>
      <c r="I1005" s="39">
        <v>382352.42</v>
      </c>
    </row>
    <row r="1006" spans="1:9" ht="11.25">
      <c r="A1006" s="37" t="s">
        <v>221</v>
      </c>
      <c r="B1006" s="37" t="s">
        <v>202</v>
      </c>
      <c r="C1006" s="37" t="s">
        <v>188</v>
      </c>
      <c r="D1006" s="37" t="s">
        <v>189</v>
      </c>
      <c r="E1006" s="39">
        <v>540.96583981480001</v>
      </c>
      <c r="F1006" s="39">
        <v>-9.3070425315000005</v>
      </c>
      <c r="G1006" s="39">
        <v>566</v>
      </c>
      <c r="H1006" s="39">
        <v>472641.14</v>
      </c>
      <c r="I1006" s="39">
        <v>44408.55</v>
      </c>
    </row>
    <row r="1007" spans="1:9" ht="11.25">
      <c r="A1007" s="37" t="s">
        <v>221</v>
      </c>
      <c r="B1007" s="37" t="s">
        <v>202</v>
      </c>
      <c r="C1007" s="37" t="s">
        <v>188</v>
      </c>
      <c r="D1007" s="37" t="s">
        <v>190</v>
      </c>
      <c r="E1007" s="39">
        <v>-67.743553721599994</v>
      </c>
      <c r="F1007" s="39">
        <v>-9.3070425315000005</v>
      </c>
      <c r="G1007" s="39">
        <v>4297.37</v>
      </c>
      <c r="H1007" s="39">
        <v>1850499.93</v>
      </c>
      <c r="I1007" s="39">
        <v>274590.35</v>
      </c>
    </row>
    <row r="1008" spans="1:9" ht="11.25">
      <c r="A1008" s="37" t="s">
        <v>221</v>
      </c>
      <c r="B1008" s="37" t="s">
        <v>202</v>
      </c>
      <c r="C1008" s="37" t="s">
        <v>191</v>
      </c>
      <c r="D1008" s="37" t="s">
        <v>189</v>
      </c>
      <c r="E1008" s="39">
        <v>476.99477717579998</v>
      </c>
      <c r="F1008" s="39">
        <v>-9.3070425315000005</v>
      </c>
      <c r="G1008" s="39">
        <v>750.61</v>
      </c>
      <c r="H1008" s="39">
        <v>1221337.04</v>
      </c>
      <c r="I1008" s="39">
        <v>74407</v>
      </c>
    </row>
    <row r="1009" spans="1:9" ht="11.25">
      <c r="A1009" s="37" t="s">
        <v>221</v>
      </c>
      <c r="B1009" s="37" t="s">
        <v>202</v>
      </c>
      <c r="C1009" s="37" t="s">
        <v>191</v>
      </c>
      <c r="D1009" s="37" t="s">
        <v>190</v>
      </c>
      <c r="E1009" s="39">
        <v>64.057550141999997</v>
      </c>
      <c r="F1009" s="39">
        <v>-9.3070425315000005</v>
      </c>
      <c r="G1009" s="39">
        <v>4289.47</v>
      </c>
      <c r="H1009" s="39">
        <v>2328721.97</v>
      </c>
      <c r="I1009" s="39">
        <v>304339.42</v>
      </c>
    </row>
    <row r="1010" spans="1:9" ht="11.25">
      <c r="A1010" s="37" t="s">
        <v>221</v>
      </c>
      <c r="B1010" s="37" t="s">
        <v>203</v>
      </c>
      <c r="C1010" s="37" t="s">
        <v>188</v>
      </c>
      <c r="D1010" s="37" t="s">
        <v>189</v>
      </c>
      <c r="E1010" s="39">
        <v>672.12167072269995</v>
      </c>
      <c r="F1010" s="39">
        <v>-9.3070425315000005</v>
      </c>
      <c r="G1010" s="39">
        <v>573.42</v>
      </c>
      <c r="H1010" s="39">
        <v>1184124.15</v>
      </c>
      <c r="I1010" s="39">
        <v>50717.75</v>
      </c>
    </row>
    <row r="1011" spans="1:9" ht="11.25">
      <c r="A1011" s="37" t="s">
        <v>221</v>
      </c>
      <c r="B1011" s="37" t="s">
        <v>203</v>
      </c>
      <c r="C1011" s="37" t="s">
        <v>188</v>
      </c>
      <c r="D1011" s="37" t="s">
        <v>190</v>
      </c>
      <c r="E1011" s="39">
        <v>-36.341693540800001</v>
      </c>
      <c r="F1011" s="39">
        <v>-9.3070425315000005</v>
      </c>
      <c r="G1011" s="39">
        <v>3423</v>
      </c>
      <c r="H1011" s="39">
        <v>1521819.48</v>
      </c>
      <c r="I1011" s="39">
        <v>222697.88</v>
      </c>
    </row>
    <row r="1012" spans="1:9" ht="11.25">
      <c r="A1012" s="37" t="s">
        <v>221</v>
      </c>
      <c r="B1012" s="37" t="s">
        <v>203</v>
      </c>
      <c r="C1012" s="37" t="s">
        <v>191</v>
      </c>
      <c r="D1012" s="37" t="s">
        <v>189</v>
      </c>
      <c r="E1012" s="39">
        <v>1043.1574444178</v>
      </c>
      <c r="F1012" s="39">
        <v>-9.3070425315000005</v>
      </c>
      <c r="G1012" s="39">
        <v>671.88</v>
      </c>
      <c r="H1012" s="39">
        <v>1053532.36</v>
      </c>
      <c r="I1012" s="39">
        <v>66212.65</v>
      </c>
    </row>
    <row r="1013" spans="1:9" ht="11.25">
      <c r="A1013" s="37" t="s">
        <v>221</v>
      </c>
      <c r="B1013" s="37" t="s">
        <v>203</v>
      </c>
      <c r="C1013" s="37" t="s">
        <v>191</v>
      </c>
      <c r="D1013" s="37" t="s">
        <v>190</v>
      </c>
      <c r="E1013" s="39">
        <v>-46.499420297900002</v>
      </c>
      <c r="F1013" s="39">
        <v>-9.3070425315000005</v>
      </c>
      <c r="G1013" s="39">
        <v>3597.23</v>
      </c>
      <c r="H1013" s="39">
        <v>2457463.34</v>
      </c>
      <c r="I1013" s="39">
        <v>261490.63</v>
      </c>
    </row>
    <row r="1014" spans="1:9" ht="11.25">
      <c r="A1014" s="37" t="s">
        <v>221</v>
      </c>
      <c r="B1014" s="37" t="s">
        <v>204</v>
      </c>
      <c r="C1014" s="37" t="s">
        <v>188</v>
      </c>
      <c r="D1014" s="37" t="s">
        <v>189</v>
      </c>
      <c r="E1014" s="39">
        <v>1203.6155518418</v>
      </c>
      <c r="F1014" s="39">
        <v>-9.3070425315000005</v>
      </c>
      <c r="G1014" s="39">
        <v>768.48</v>
      </c>
      <c r="H1014" s="39">
        <v>1382729.21</v>
      </c>
      <c r="I1014" s="39">
        <v>71014.24</v>
      </c>
    </row>
    <row r="1015" spans="1:9" ht="11.25">
      <c r="A1015" s="37" t="s">
        <v>221</v>
      </c>
      <c r="B1015" s="37" t="s">
        <v>204</v>
      </c>
      <c r="C1015" s="37" t="s">
        <v>188</v>
      </c>
      <c r="D1015" s="37" t="s">
        <v>190</v>
      </c>
      <c r="E1015" s="39">
        <v>11.286722341899999</v>
      </c>
      <c r="F1015" s="39">
        <v>-9.3070425315000005</v>
      </c>
      <c r="G1015" s="39">
        <v>2132.29</v>
      </c>
      <c r="H1015" s="39">
        <v>1118776.06</v>
      </c>
      <c r="I1015" s="39">
        <v>143843.85</v>
      </c>
    </row>
    <row r="1016" spans="1:9" ht="11.25">
      <c r="A1016" s="37" t="s">
        <v>221</v>
      </c>
      <c r="B1016" s="37" t="s">
        <v>204</v>
      </c>
      <c r="C1016" s="37" t="s">
        <v>191</v>
      </c>
      <c r="D1016" s="37" t="s">
        <v>189</v>
      </c>
      <c r="E1016" s="39">
        <v>692.03615633449999</v>
      </c>
      <c r="F1016" s="39">
        <v>-9.3070425315000005</v>
      </c>
      <c r="G1016" s="39">
        <v>626.03</v>
      </c>
      <c r="H1016" s="39">
        <v>958538.68</v>
      </c>
      <c r="I1016" s="39">
        <v>64998.02</v>
      </c>
    </row>
    <row r="1017" spans="1:9" ht="11.25">
      <c r="A1017" s="37" t="s">
        <v>221</v>
      </c>
      <c r="B1017" s="37" t="s">
        <v>204</v>
      </c>
      <c r="C1017" s="37" t="s">
        <v>191</v>
      </c>
      <c r="D1017" s="37" t="s">
        <v>190</v>
      </c>
      <c r="E1017" s="39">
        <v>93.965552450800004</v>
      </c>
      <c r="F1017" s="39">
        <v>-9.3070425315000005</v>
      </c>
      <c r="G1017" s="39">
        <v>2139.17</v>
      </c>
      <c r="H1017" s="39">
        <v>1290609.33</v>
      </c>
      <c r="I1017" s="39">
        <v>148429.01</v>
      </c>
    </row>
    <row r="1018" spans="1:9" ht="11.25">
      <c r="A1018" s="37" t="s">
        <v>221</v>
      </c>
      <c r="B1018" s="37" t="s">
        <v>205</v>
      </c>
      <c r="C1018" s="37" t="s">
        <v>188</v>
      </c>
      <c r="D1018" s="37" t="s">
        <v>189</v>
      </c>
      <c r="E1018" s="39">
        <v>1311.5713516131</v>
      </c>
      <c r="F1018" s="39">
        <v>-9.3070425315000005</v>
      </c>
      <c r="G1018" s="39">
        <v>740.79</v>
      </c>
      <c r="H1018" s="39">
        <v>1347104.56</v>
      </c>
      <c r="I1018" s="39">
        <v>64739.52</v>
      </c>
    </row>
    <row r="1019" spans="1:9" ht="11.25">
      <c r="A1019" s="37" t="s">
        <v>221</v>
      </c>
      <c r="B1019" s="37" t="s">
        <v>205</v>
      </c>
      <c r="C1019" s="37" t="s">
        <v>188</v>
      </c>
      <c r="D1019" s="37" t="s">
        <v>190</v>
      </c>
      <c r="E1019" s="39">
        <v>-2.8977542918000001</v>
      </c>
      <c r="F1019" s="39">
        <v>-9.3070425315000005</v>
      </c>
      <c r="G1019" s="39">
        <v>1554.59</v>
      </c>
      <c r="H1019" s="39">
        <v>1105172.95</v>
      </c>
      <c r="I1019" s="39">
        <v>105721.20</v>
      </c>
    </row>
    <row r="1020" spans="1:9" ht="11.25">
      <c r="A1020" s="37" t="s">
        <v>221</v>
      </c>
      <c r="B1020" s="37" t="s">
        <v>205</v>
      </c>
      <c r="C1020" s="37" t="s">
        <v>191</v>
      </c>
      <c r="D1020" s="37" t="s">
        <v>189</v>
      </c>
      <c r="E1020" s="39">
        <v>1258.9322185229</v>
      </c>
      <c r="F1020" s="39">
        <v>-9.3070425315000005</v>
      </c>
      <c r="G1020" s="39">
        <v>403.82</v>
      </c>
      <c r="H1020" s="39">
        <v>957212</v>
      </c>
      <c r="I1020" s="39">
        <v>43502.51</v>
      </c>
    </row>
    <row r="1021" spans="1:9" ht="11.25">
      <c r="A1021" s="37" t="s">
        <v>221</v>
      </c>
      <c r="B1021" s="37" t="s">
        <v>205</v>
      </c>
      <c r="C1021" s="37" t="s">
        <v>191</v>
      </c>
      <c r="D1021" s="37" t="s">
        <v>190</v>
      </c>
      <c r="E1021" s="39">
        <v>71.061193367599998</v>
      </c>
      <c r="F1021" s="39">
        <v>-9.3070425315000005</v>
      </c>
      <c r="G1021" s="39">
        <v>1182.89</v>
      </c>
      <c r="H1021" s="39">
        <v>869534.52</v>
      </c>
      <c r="I1021" s="39">
        <v>85374.64</v>
      </c>
    </row>
    <row r="1022" spans="1:9" ht="11.25">
      <c r="A1022" s="37" t="s">
        <v>221</v>
      </c>
      <c r="B1022" s="37" t="s">
        <v>206</v>
      </c>
      <c r="C1022" s="37" t="s">
        <v>188</v>
      </c>
      <c r="D1022" s="37" t="s">
        <v>189</v>
      </c>
      <c r="E1022" s="39">
        <v>1326.0051660321001</v>
      </c>
      <c r="F1022" s="39">
        <v>-9.3070425315000005</v>
      </c>
      <c r="G1022" s="39">
        <v>554.56</v>
      </c>
      <c r="H1022" s="39">
        <v>1064853.19</v>
      </c>
      <c r="I1022" s="39">
        <v>50690</v>
      </c>
    </row>
    <row r="1023" spans="1:9" ht="11.25">
      <c r="A1023" s="37" t="s">
        <v>221</v>
      </c>
      <c r="B1023" s="37" t="s">
        <v>206</v>
      </c>
      <c r="C1023" s="37" t="s">
        <v>188</v>
      </c>
      <c r="D1023" s="37" t="s">
        <v>190</v>
      </c>
      <c r="E1023" s="39">
        <v>195.82873519579999</v>
      </c>
      <c r="F1023" s="39">
        <v>-9.3070425315000005</v>
      </c>
      <c r="G1023" s="39">
        <v>704.27</v>
      </c>
      <c r="H1023" s="39">
        <v>689902.61</v>
      </c>
      <c r="I1023" s="39">
        <v>49660.11</v>
      </c>
    </row>
    <row r="1024" spans="1:9" ht="11.25">
      <c r="A1024" s="37" t="s">
        <v>221</v>
      </c>
      <c r="B1024" s="37" t="s">
        <v>206</v>
      </c>
      <c r="C1024" s="37" t="s">
        <v>191</v>
      </c>
      <c r="D1024" s="37" t="s">
        <v>189</v>
      </c>
      <c r="E1024" s="39">
        <v>966.95924025919999</v>
      </c>
      <c r="F1024" s="39">
        <v>-9.3070425315000005</v>
      </c>
      <c r="G1024" s="39">
        <v>283.97</v>
      </c>
      <c r="H1024" s="39">
        <v>477549.87</v>
      </c>
      <c r="I1024" s="39">
        <v>26751.10</v>
      </c>
    </row>
    <row r="1025" spans="1:9" ht="11.25">
      <c r="A1025" s="37" t="s">
        <v>221</v>
      </c>
      <c r="B1025" s="37" t="s">
        <v>206</v>
      </c>
      <c r="C1025" s="37" t="s">
        <v>191</v>
      </c>
      <c r="D1025" s="37" t="s">
        <v>190</v>
      </c>
      <c r="E1025" s="39">
        <v>482.46494775669998</v>
      </c>
      <c r="F1025" s="39">
        <v>-9.3070425315000005</v>
      </c>
      <c r="G1025" s="39">
        <v>294.35</v>
      </c>
      <c r="H1025" s="39">
        <v>334819.94</v>
      </c>
      <c r="I1025" s="39">
        <v>24701.35</v>
      </c>
    </row>
    <row r="1026" spans="1:9" ht="11.25">
      <c r="A1026" s="37" t="s">
        <v>222</v>
      </c>
      <c r="B1026" s="37" t="s">
        <v>187</v>
      </c>
      <c r="C1026" s="37" t="s">
        <v>188</v>
      </c>
      <c r="D1026" s="37" t="s">
        <v>189</v>
      </c>
      <c r="E1026" s="39">
        <v>0</v>
      </c>
      <c r="F1026" s="39">
        <v>0</v>
      </c>
      <c r="G1026" s="39">
        <v>10186.93</v>
      </c>
      <c r="H1026" s="39">
        <v>6067574.6100000003</v>
      </c>
      <c r="I1026" s="39">
        <v>190308.10</v>
      </c>
    </row>
    <row r="1027" spans="1:9" ht="11.25">
      <c r="A1027" s="37" t="s">
        <v>222</v>
      </c>
      <c r="B1027" s="37" t="s">
        <v>187</v>
      </c>
      <c r="C1027" s="37" t="s">
        <v>188</v>
      </c>
      <c r="D1027" s="37" t="s">
        <v>190</v>
      </c>
      <c r="E1027" s="39">
        <v>0</v>
      </c>
      <c r="F1027" s="39">
        <v>0</v>
      </c>
      <c r="G1027" s="39">
        <v>581012.66</v>
      </c>
      <c r="H1027" s="39">
        <v>63287367.140000001</v>
      </c>
      <c r="I1027" s="39">
        <v>5223271.11</v>
      </c>
    </row>
    <row r="1028" spans="1:9" ht="11.25">
      <c r="A1028" s="37" t="s">
        <v>222</v>
      </c>
      <c r="B1028" s="37" t="s">
        <v>187</v>
      </c>
      <c r="C1028" s="37" t="s">
        <v>191</v>
      </c>
      <c r="D1028" s="37" t="s">
        <v>189</v>
      </c>
      <c r="E1028" s="39">
        <v>0</v>
      </c>
      <c r="F1028" s="39">
        <v>0</v>
      </c>
      <c r="G1028" s="39">
        <v>12108.79</v>
      </c>
      <c r="H1028" s="39">
        <v>4064701.02</v>
      </c>
      <c r="I1028" s="39">
        <v>201119.68</v>
      </c>
    </row>
    <row r="1029" spans="1:9" ht="11.25">
      <c r="A1029" s="37" t="s">
        <v>222</v>
      </c>
      <c r="B1029" s="37" t="s">
        <v>187</v>
      </c>
      <c r="C1029" s="37" t="s">
        <v>191</v>
      </c>
      <c r="D1029" s="37" t="s">
        <v>190</v>
      </c>
      <c r="E1029" s="39">
        <v>0</v>
      </c>
      <c r="F1029" s="39">
        <v>0</v>
      </c>
      <c r="G1029" s="39">
        <v>615088.67</v>
      </c>
      <c r="H1029" s="39">
        <v>68193601.769999996</v>
      </c>
      <c r="I1029" s="39">
        <v>5722706</v>
      </c>
    </row>
    <row r="1030" spans="1:9" ht="11.25">
      <c r="A1030" s="37" t="s">
        <v>222</v>
      </c>
      <c r="B1030" s="37" t="s">
        <v>192</v>
      </c>
      <c r="C1030" s="37" t="s">
        <v>188</v>
      </c>
      <c r="D1030" s="37" t="s">
        <v>189</v>
      </c>
      <c r="E1030" s="39">
        <v>417.7961893424</v>
      </c>
      <c r="F1030" s="39">
        <v>116.4968764389</v>
      </c>
      <c r="G1030" s="39">
        <v>5504.14</v>
      </c>
      <c r="H1030" s="39">
        <v>5374341.3799999999</v>
      </c>
      <c r="I1030" s="39">
        <v>419448.18</v>
      </c>
    </row>
    <row r="1031" spans="1:9" ht="11.25">
      <c r="A1031" s="37" t="s">
        <v>222</v>
      </c>
      <c r="B1031" s="37" t="s">
        <v>192</v>
      </c>
      <c r="C1031" s="37" t="s">
        <v>188</v>
      </c>
      <c r="D1031" s="37" t="s">
        <v>190</v>
      </c>
      <c r="E1031" s="39">
        <v>-240.6655713495</v>
      </c>
      <c r="F1031" s="39">
        <v>116.4968764389</v>
      </c>
      <c r="G1031" s="39">
        <v>226407.36</v>
      </c>
      <c r="H1031" s="39">
        <v>41704943.189999998</v>
      </c>
      <c r="I1031" s="39">
        <v>10979952.91</v>
      </c>
    </row>
    <row r="1032" spans="1:9" ht="11.25">
      <c r="A1032" s="37" t="s">
        <v>222</v>
      </c>
      <c r="B1032" s="37" t="s">
        <v>192</v>
      </c>
      <c r="C1032" s="37" t="s">
        <v>191</v>
      </c>
      <c r="D1032" s="37" t="s">
        <v>189</v>
      </c>
      <c r="E1032" s="39">
        <v>318.966678339</v>
      </c>
      <c r="F1032" s="39">
        <v>116.4968764389</v>
      </c>
      <c r="G1032" s="39">
        <v>4359.48</v>
      </c>
      <c r="H1032" s="39">
        <v>4684543.25</v>
      </c>
      <c r="I1032" s="39">
        <v>392560.08</v>
      </c>
    </row>
    <row r="1033" spans="1:9" ht="11.25">
      <c r="A1033" s="37" t="s">
        <v>222</v>
      </c>
      <c r="B1033" s="37" t="s">
        <v>192</v>
      </c>
      <c r="C1033" s="37" t="s">
        <v>191</v>
      </c>
      <c r="D1033" s="37" t="s">
        <v>190</v>
      </c>
      <c r="E1033" s="39">
        <v>-302.99240130229998</v>
      </c>
      <c r="F1033" s="39">
        <v>116.4968764389</v>
      </c>
      <c r="G1033" s="39">
        <v>237252.15</v>
      </c>
      <c r="H1033" s="39">
        <v>23954583.82</v>
      </c>
      <c r="I1033" s="39">
        <v>7816641.2699999996</v>
      </c>
    </row>
    <row r="1034" spans="1:9" ht="11.25">
      <c r="A1034" s="37" t="s">
        <v>222</v>
      </c>
      <c r="B1034" s="37" t="s">
        <v>193</v>
      </c>
      <c r="C1034" s="37" t="s">
        <v>188</v>
      </c>
      <c r="D1034" s="37" t="s">
        <v>189</v>
      </c>
      <c r="E1034" s="39">
        <v>367.65509988579998</v>
      </c>
      <c r="F1034" s="39">
        <v>-11.558763189</v>
      </c>
      <c r="G1034" s="39">
        <v>5232.94</v>
      </c>
      <c r="H1034" s="39">
        <v>5703045.6699999999</v>
      </c>
      <c r="I1034" s="39">
        <v>452396.94</v>
      </c>
    </row>
    <row r="1035" spans="1:9" ht="11.25">
      <c r="A1035" s="37" t="s">
        <v>222</v>
      </c>
      <c r="B1035" s="37" t="s">
        <v>193</v>
      </c>
      <c r="C1035" s="37" t="s">
        <v>188</v>
      </c>
      <c r="D1035" s="37" t="s">
        <v>190</v>
      </c>
      <c r="E1035" s="39">
        <v>-187.8995172491</v>
      </c>
      <c r="F1035" s="39">
        <v>-11.558763189</v>
      </c>
      <c r="G1035" s="39">
        <v>195726.03</v>
      </c>
      <c r="H1035" s="39">
        <v>48159288.82</v>
      </c>
      <c r="I1035" s="39">
        <v>10010944.800000001</v>
      </c>
    </row>
    <row r="1036" spans="1:9" ht="11.25">
      <c r="A1036" s="37" t="s">
        <v>222</v>
      </c>
      <c r="B1036" s="37" t="s">
        <v>193</v>
      </c>
      <c r="C1036" s="37" t="s">
        <v>191</v>
      </c>
      <c r="D1036" s="37" t="s">
        <v>189</v>
      </c>
      <c r="E1036" s="39">
        <v>408.29274918390001</v>
      </c>
      <c r="F1036" s="39">
        <v>-11.558763189</v>
      </c>
      <c r="G1036" s="39">
        <v>4292.58</v>
      </c>
      <c r="H1036" s="39">
        <v>4399917.92</v>
      </c>
      <c r="I1036" s="39">
        <v>386272.58</v>
      </c>
    </row>
    <row r="1037" spans="1:9" ht="11.25">
      <c r="A1037" s="37" t="s">
        <v>222</v>
      </c>
      <c r="B1037" s="37" t="s">
        <v>193</v>
      </c>
      <c r="C1037" s="37" t="s">
        <v>191</v>
      </c>
      <c r="D1037" s="37" t="s">
        <v>190</v>
      </c>
      <c r="E1037" s="39">
        <v>-300.64374626630001</v>
      </c>
      <c r="F1037" s="39">
        <v>-11.558763189</v>
      </c>
      <c r="G1037" s="39">
        <v>215608.30</v>
      </c>
      <c r="H1037" s="39">
        <v>22848954.120000001</v>
      </c>
      <c r="I1037" s="39">
        <v>7445294.7599999998</v>
      </c>
    </row>
    <row r="1038" spans="1:9" ht="11.25">
      <c r="A1038" s="37" t="s">
        <v>222</v>
      </c>
      <c r="B1038" s="37" t="s">
        <v>194</v>
      </c>
      <c r="C1038" s="37" t="s">
        <v>188</v>
      </c>
      <c r="D1038" s="37" t="s">
        <v>189</v>
      </c>
      <c r="E1038" s="39">
        <v>328.20321375520001</v>
      </c>
      <c r="F1038" s="39">
        <v>-11.558763189</v>
      </c>
      <c r="G1038" s="39">
        <v>6538.38</v>
      </c>
      <c r="H1038" s="39">
        <v>6903425.0999999996</v>
      </c>
      <c r="I1038" s="39">
        <v>577178.32</v>
      </c>
    </row>
    <row r="1039" spans="1:9" ht="11.25">
      <c r="A1039" s="37" t="s">
        <v>222</v>
      </c>
      <c r="B1039" s="37" t="s">
        <v>194</v>
      </c>
      <c r="C1039" s="37" t="s">
        <v>188</v>
      </c>
      <c r="D1039" s="37" t="s">
        <v>190</v>
      </c>
      <c r="E1039" s="39">
        <v>-154.98729338070001</v>
      </c>
      <c r="F1039" s="39">
        <v>-11.558763189</v>
      </c>
      <c r="G1039" s="39">
        <v>214903.11</v>
      </c>
      <c r="H1039" s="39">
        <v>60457925.539999999</v>
      </c>
      <c r="I1039" s="39">
        <v>11565996.57</v>
      </c>
    </row>
    <row r="1040" spans="1:9" ht="11.25">
      <c r="A1040" s="37" t="s">
        <v>222</v>
      </c>
      <c r="B1040" s="37" t="s">
        <v>194</v>
      </c>
      <c r="C1040" s="37" t="s">
        <v>191</v>
      </c>
      <c r="D1040" s="37" t="s">
        <v>189</v>
      </c>
      <c r="E1040" s="39">
        <v>420.03638911780001</v>
      </c>
      <c r="F1040" s="39">
        <v>-11.558763189</v>
      </c>
      <c r="G1040" s="39">
        <v>5214.31</v>
      </c>
      <c r="H1040" s="39">
        <v>5777802.0800000001</v>
      </c>
      <c r="I1040" s="39">
        <v>521839.82</v>
      </c>
    </row>
    <row r="1041" spans="1:9" ht="11.25">
      <c r="A1041" s="37" t="s">
        <v>222</v>
      </c>
      <c r="B1041" s="37" t="s">
        <v>194</v>
      </c>
      <c r="C1041" s="37" t="s">
        <v>191</v>
      </c>
      <c r="D1041" s="37" t="s">
        <v>190</v>
      </c>
      <c r="E1041" s="39">
        <v>-304.80523090640003</v>
      </c>
      <c r="F1041" s="39">
        <v>-11.558763189</v>
      </c>
      <c r="G1041" s="39">
        <v>240179.22</v>
      </c>
      <c r="H1041" s="39">
        <v>29871431.039999999</v>
      </c>
      <c r="I1041" s="39">
        <v>9324653.9100000001</v>
      </c>
    </row>
    <row r="1042" spans="1:9" ht="11.25">
      <c r="A1042" s="37" t="s">
        <v>222</v>
      </c>
      <c r="B1042" s="37" t="s">
        <v>195</v>
      </c>
      <c r="C1042" s="37" t="s">
        <v>188</v>
      </c>
      <c r="D1042" s="37" t="s">
        <v>189</v>
      </c>
      <c r="E1042" s="39">
        <v>389.0554454979</v>
      </c>
      <c r="F1042" s="39">
        <v>-11.558763189</v>
      </c>
      <c r="G1042" s="39">
        <v>7485.22</v>
      </c>
      <c r="H1042" s="39">
        <v>9028651.3599999994</v>
      </c>
      <c r="I1042" s="39">
        <v>651403.65</v>
      </c>
    </row>
    <row r="1043" spans="1:9" ht="11.25">
      <c r="A1043" s="37" t="s">
        <v>222</v>
      </c>
      <c r="B1043" s="37" t="s">
        <v>195</v>
      </c>
      <c r="C1043" s="37" t="s">
        <v>188</v>
      </c>
      <c r="D1043" s="37" t="s">
        <v>190</v>
      </c>
      <c r="E1043" s="39">
        <v>-198.63398447820001</v>
      </c>
      <c r="F1043" s="39">
        <v>-11.558763189</v>
      </c>
      <c r="G1043" s="39">
        <v>219533.56</v>
      </c>
      <c r="H1043" s="39">
        <v>56825676.350000001</v>
      </c>
      <c r="I1043" s="39">
        <v>12232930.83</v>
      </c>
    </row>
    <row r="1044" spans="1:9" ht="11.25">
      <c r="A1044" s="37" t="s">
        <v>222</v>
      </c>
      <c r="B1044" s="37" t="s">
        <v>195</v>
      </c>
      <c r="C1044" s="37" t="s">
        <v>191</v>
      </c>
      <c r="D1044" s="37" t="s">
        <v>189</v>
      </c>
      <c r="E1044" s="39">
        <v>339.54977155440002</v>
      </c>
      <c r="F1044" s="39">
        <v>-11.558763189</v>
      </c>
      <c r="G1044" s="39">
        <v>5583.22</v>
      </c>
      <c r="H1044" s="39">
        <v>6105448.5999999996</v>
      </c>
      <c r="I1044" s="39">
        <v>566774.22</v>
      </c>
    </row>
    <row r="1045" spans="1:9" ht="11.25">
      <c r="A1045" s="37" t="s">
        <v>222</v>
      </c>
      <c r="B1045" s="37" t="s">
        <v>195</v>
      </c>
      <c r="C1045" s="37" t="s">
        <v>191</v>
      </c>
      <c r="D1045" s="37" t="s">
        <v>190</v>
      </c>
      <c r="E1045" s="39">
        <v>-300.50965205789998</v>
      </c>
      <c r="F1045" s="39">
        <v>-11.558763189</v>
      </c>
      <c r="G1045" s="39">
        <v>242172.58</v>
      </c>
      <c r="H1045" s="39">
        <v>32314565.780000001</v>
      </c>
      <c r="I1045" s="39">
        <v>9894014.7200000007</v>
      </c>
    </row>
    <row r="1046" spans="1:9" ht="11.25">
      <c r="A1046" s="37" t="s">
        <v>222</v>
      </c>
      <c r="B1046" s="37" t="s">
        <v>196</v>
      </c>
      <c r="C1046" s="37" t="s">
        <v>188</v>
      </c>
      <c r="D1046" s="37" t="s">
        <v>189</v>
      </c>
      <c r="E1046" s="39">
        <v>473.62373170019998</v>
      </c>
      <c r="F1046" s="39">
        <v>-11.558763189</v>
      </c>
      <c r="G1046" s="39">
        <v>8516.52</v>
      </c>
      <c r="H1046" s="39">
        <v>10701228.380000001</v>
      </c>
      <c r="I1046" s="39">
        <v>756007.56</v>
      </c>
    </row>
    <row r="1047" spans="1:9" ht="11.25">
      <c r="A1047" s="37" t="s">
        <v>222</v>
      </c>
      <c r="B1047" s="37" t="s">
        <v>196</v>
      </c>
      <c r="C1047" s="37" t="s">
        <v>188</v>
      </c>
      <c r="D1047" s="37" t="s">
        <v>190</v>
      </c>
      <c r="E1047" s="39">
        <v>-231.10923826230001</v>
      </c>
      <c r="F1047" s="39">
        <v>-11.558763189</v>
      </c>
      <c r="G1047" s="39">
        <v>207390.66</v>
      </c>
      <c r="H1047" s="39">
        <v>48637393.240000002</v>
      </c>
      <c r="I1047" s="39">
        <v>11846989.779999999</v>
      </c>
    </row>
    <row r="1048" spans="1:9" ht="11.25">
      <c r="A1048" s="37" t="s">
        <v>222</v>
      </c>
      <c r="B1048" s="37" t="s">
        <v>196</v>
      </c>
      <c r="C1048" s="37" t="s">
        <v>191</v>
      </c>
      <c r="D1048" s="37" t="s">
        <v>189</v>
      </c>
      <c r="E1048" s="39">
        <v>379.58678270939998</v>
      </c>
      <c r="F1048" s="39">
        <v>-11.558763189</v>
      </c>
      <c r="G1048" s="39">
        <v>6791.10</v>
      </c>
      <c r="H1048" s="39">
        <v>8517530.5999999996</v>
      </c>
      <c r="I1048" s="39">
        <v>677130.80</v>
      </c>
    </row>
    <row r="1049" spans="1:9" ht="11.25">
      <c r="A1049" s="37" t="s">
        <v>222</v>
      </c>
      <c r="B1049" s="37" t="s">
        <v>196</v>
      </c>
      <c r="C1049" s="37" t="s">
        <v>191</v>
      </c>
      <c r="D1049" s="37" t="s">
        <v>190</v>
      </c>
      <c r="E1049" s="39">
        <v>-293.78936585060001</v>
      </c>
      <c r="F1049" s="39">
        <v>-11.558763189</v>
      </c>
      <c r="G1049" s="39">
        <v>228328.19</v>
      </c>
      <c r="H1049" s="39">
        <v>34919586.390000001</v>
      </c>
      <c r="I1049" s="39">
        <v>9752064.2699999996</v>
      </c>
    </row>
    <row r="1050" spans="1:9" ht="11.25">
      <c r="A1050" s="37" t="s">
        <v>222</v>
      </c>
      <c r="B1050" s="37" t="s">
        <v>197</v>
      </c>
      <c r="C1050" s="37" t="s">
        <v>188</v>
      </c>
      <c r="D1050" s="37" t="s">
        <v>189</v>
      </c>
      <c r="E1050" s="39">
        <v>464.41549636709999</v>
      </c>
      <c r="F1050" s="39">
        <v>-11.558763189</v>
      </c>
      <c r="G1050" s="39">
        <v>8099.01</v>
      </c>
      <c r="H1050" s="39">
        <v>9882659.7200000007</v>
      </c>
      <c r="I1050" s="39">
        <v>732027.23</v>
      </c>
    </row>
    <row r="1051" spans="1:9" ht="11.25">
      <c r="A1051" s="37" t="s">
        <v>222</v>
      </c>
      <c r="B1051" s="37" t="s">
        <v>197</v>
      </c>
      <c r="C1051" s="37" t="s">
        <v>188</v>
      </c>
      <c r="D1051" s="37" t="s">
        <v>190</v>
      </c>
      <c r="E1051" s="39">
        <v>-221.326051452</v>
      </c>
      <c r="F1051" s="39">
        <v>-11.558763189</v>
      </c>
      <c r="G1051" s="39">
        <v>191653.86</v>
      </c>
      <c r="H1051" s="39">
        <v>51605724.789999999</v>
      </c>
      <c r="I1051" s="39">
        <v>11430791.83</v>
      </c>
    </row>
    <row r="1052" spans="1:9" ht="11.25">
      <c r="A1052" s="37" t="s">
        <v>222</v>
      </c>
      <c r="B1052" s="37" t="s">
        <v>197</v>
      </c>
      <c r="C1052" s="37" t="s">
        <v>191</v>
      </c>
      <c r="D1052" s="37" t="s">
        <v>189</v>
      </c>
      <c r="E1052" s="39">
        <v>416.40059664810002</v>
      </c>
      <c r="F1052" s="39">
        <v>-11.558763189</v>
      </c>
      <c r="G1052" s="39">
        <v>7223.47</v>
      </c>
      <c r="H1052" s="39">
        <v>8206884.1799999997</v>
      </c>
      <c r="I1052" s="39">
        <v>726407.43</v>
      </c>
    </row>
    <row r="1053" spans="1:9" ht="11.25">
      <c r="A1053" s="37" t="s">
        <v>222</v>
      </c>
      <c r="B1053" s="37" t="s">
        <v>197</v>
      </c>
      <c r="C1053" s="37" t="s">
        <v>191</v>
      </c>
      <c r="D1053" s="37" t="s">
        <v>190</v>
      </c>
      <c r="E1053" s="39">
        <v>-281.65746272439998</v>
      </c>
      <c r="F1053" s="39">
        <v>-11.558763189</v>
      </c>
      <c r="G1053" s="39">
        <v>205447.52</v>
      </c>
      <c r="H1053" s="39">
        <v>37625307.859999999</v>
      </c>
      <c r="I1053" s="39">
        <v>9716255.1400000006</v>
      </c>
    </row>
    <row r="1054" spans="1:9" ht="11.25">
      <c r="A1054" s="37" t="s">
        <v>222</v>
      </c>
      <c r="B1054" s="37" t="s">
        <v>198</v>
      </c>
      <c r="C1054" s="37" t="s">
        <v>188</v>
      </c>
      <c r="D1054" s="37" t="s">
        <v>189</v>
      </c>
      <c r="E1054" s="39">
        <v>428.56520377859999</v>
      </c>
      <c r="F1054" s="39">
        <v>-11.558763189</v>
      </c>
      <c r="G1054" s="39">
        <v>9990.36</v>
      </c>
      <c r="H1054" s="39">
        <v>14000464.83</v>
      </c>
      <c r="I1054" s="39">
        <v>923427.16</v>
      </c>
    </row>
    <row r="1055" spans="1:9" ht="11.25">
      <c r="A1055" s="37" t="s">
        <v>222</v>
      </c>
      <c r="B1055" s="37" t="s">
        <v>198</v>
      </c>
      <c r="C1055" s="37" t="s">
        <v>188</v>
      </c>
      <c r="D1055" s="37" t="s">
        <v>190</v>
      </c>
      <c r="E1055" s="39">
        <v>-200.17126772699999</v>
      </c>
      <c r="F1055" s="39">
        <v>-11.558763189</v>
      </c>
      <c r="G1055" s="39">
        <v>195393</v>
      </c>
      <c r="H1055" s="39">
        <v>59200081.049999997</v>
      </c>
      <c r="I1055" s="39">
        <v>12027226.5</v>
      </c>
    </row>
    <row r="1056" spans="1:9" ht="11.25">
      <c r="A1056" s="37" t="s">
        <v>222</v>
      </c>
      <c r="B1056" s="37" t="s">
        <v>198</v>
      </c>
      <c r="C1056" s="37" t="s">
        <v>191</v>
      </c>
      <c r="D1056" s="37" t="s">
        <v>189</v>
      </c>
      <c r="E1056" s="39">
        <v>477.28779602899999</v>
      </c>
      <c r="F1056" s="39">
        <v>-11.558763189</v>
      </c>
      <c r="G1056" s="39">
        <v>8553.90</v>
      </c>
      <c r="H1056" s="39">
        <v>10989906.4</v>
      </c>
      <c r="I1056" s="39">
        <v>820888.99</v>
      </c>
    </row>
    <row r="1057" spans="1:9" ht="11.25">
      <c r="A1057" s="37" t="s">
        <v>222</v>
      </c>
      <c r="B1057" s="37" t="s">
        <v>198</v>
      </c>
      <c r="C1057" s="37" t="s">
        <v>191</v>
      </c>
      <c r="D1057" s="37" t="s">
        <v>190</v>
      </c>
      <c r="E1057" s="39">
        <v>-253.16227959880001</v>
      </c>
      <c r="F1057" s="39">
        <v>-11.558763189</v>
      </c>
      <c r="G1057" s="39">
        <v>200885.04</v>
      </c>
      <c r="H1057" s="39">
        <v>48298966.43</v>
      </c>
      <c r="I1057" s="39">
        <v>11054924.460000001</v>
      </c>
    </row>
    <row r="1058" spans="1:9" ht="11.25">
      <c r="A1058" s="37" t="s">
        <v>222</v>
      </c>
      <c r="B1058" s="37" t="s">
        <v>199</v>
      </c>
      <c r="C1058" s="37" t="s">
        <v>188</v>
      </c>
      <c r="D1058" s="37" t="s">
        <v>189</v>
      </c>
      <c r="E1058" s="39">
        <v>441.15650611569998</v>
      </c>
      <c r="F1058" s="39">
        <v>-11.558763189</v>
      </c>
      <c r="G1058" s="39">
        <v>12856.15</v>
      </c>
      <c r="H1058" s="39">
        <v>18336381.050000001</v>
      </c>
      <c r="I1058" s="39">
        <v>1146194.68</v>
      </c>
    </row>
    <row r="1059" spans="1:9" ht="11.25">
      <c r="A1059" s="37" t="s">
        <v>222</v>
      </c>
      <c r="B1059" s="37" t="s">
        <v>199</v>
      </c>
      <c r="C1059" s="37" t="s">
        <v>188</v>
      </c>
      <c r="D1059" s="37" t="s">
        <v>190</v>
      </c>
      <c r="E1059" s="39">
        <v>-206.2367007503</v>
      </c>
      <c r="F1059" s="39">
        <v>-11.558763189</v>
      </c>
      <c r="G1059" s="39">
        <v>216551.32</v>
      </c>
      <c r="H1059" s="39">
        <v>72849390.209999993</v>
      </c>
      <c r="I1059" s="39">
        <v>13304021.43</v>
      </c>
    </row>
    <row r="1060" spans="1:9" ht="11.25">
      <c r="A1060" s="37" t="s">
        <v>222</v>
      </c>
      <c r="B1060" s="37" t="s">
        <v>199</v>
      </c>
      <c r="C1060" s="37" t="s">
        <v>191</v>
      </c>
      <c r="D1060" s="37" t="s">
        <v>189</v>
      </c>
      <c r="E1060" s="39">
        <v>445.11640867490001</v>
      </c>
      <c r="F1060" s="39">
        <v>-11.558763189</v>
      </c>
      <c r="G1060" s="39">
        <v>14093.89</v>
      </c>
      <c r="H1060" s="39">
        <v>21147158.440000001</v>
      </c>
      <c r="I1060" s="39">
        <v>1434013.29</v>
      </c>
    </row>
    <row r="1061" spans="1:9" ht="11.25">
      <c r="A1061" s="37" t="s">
        <v>222</v>
      </c>
      <c r="B1061" s="37" t="s">
        <v>199</v>
      </c>
      <c r="C1061" s="37" t="s">
        <v>191</v>
      </c>
      <c r="D1061" s="37" t="s">
        <v>190</v>
      </c>
      <c r="E1061" s="39">
        <v>-208.24689896300001</v>
      </c>
      <c r="F1061" s="39">
        <v>-11.558763189</v>
      </c>
      <c r="G1061" s="39">
        <v>218270.20</v>
      </c>
      <c r="H1061" s="39">
        <v>64048741.93</v>
      </c>
      <c r="I1061" s="39">
        <v>13034122.52</v>
      </c>
    </row>
    <row r="1062" spans="1:9" ht="11.25">
      <c r="A1062" s="37" t="s">
        <v>222</v>
      </c>
      <c r="B1062" s="37" t="s">
        <v>200</v>
      </c>
      <c r="C1062" s="37" t="s">
        <v>188</v>
      </c>
      <c r="D1062" s="37" t="s">
        <v>189</v>
      </c>
      <c r="E1062" s="39">
        <v>531.48052709010005</v>
      </c>
      <c r="F1062" s="39">
        <v>-11.558763189</v>
      </c>
      <c r="G1062" s="39">
        <v>15608.61</v>
      </c>
      <c r="H1062" s="39">
        <v>21214614.989999998</v>
      </c>
      <c r="I1062" s="39">
        <v>1427998.97</v>
      </c>
    </row>
    <row r="1063" spans="1:9" ht="11.25">
      <c r="A1063" s="37" t="s">
        <v>222</v>
      </c>
      <c r="B1063" s="37" t="s">
        <v>200</v>
      </c>
      <c r="C1063" s="37" t="s">
        <v>188</v>
      </c>
      <c r="D1063" s="37" t="s">
        <v>190</v>
      </c>
      <c r="E1063" s="39">
        <v>-171.265638892</v>
      </c>
      <c r="F1063" s="39">
        <v>-11.558763189</v>
      </c>
      <c r="G1063" s="39">
        <v>203500.29</v>
      </c>
      <c r="H1063" s="39">
        <v>75432942.950000003</v>
      </c>
      <c r="I1063" s="39">
        <v>12726140.26</v>
      </c>
    </row>
    <row r="1064" spans="1:9" ht="11.25">
      <c r="A1064" s="37" t="s">
        <v>222</v>
      </c>
      <c r="B1064" s="37" t="s">
        <v>200</v>
      </c>
      <c r="C1064" s="37" t="s">
        <v>191</v>
      </c>
      <c r="D1064" s="37" t="s">
        <v>189</v>
      </c>
      <c r="E1064" s="39">
        <v>536.17273570839996</v>
      </c>
      <c r="F1064" s="39">
        <v>-11.558763189</v>
      </c>
      <c r="G1064" s="39">
        <v>16988.32</v>
      </c>
      <c r="H1064" s="39">
        <v>23906851.59</v>
      </c>
      <c r="I1064" s="39">
        <v>1651343.08</v>
      </c>
    </row>
    <row r="1065" spans="1:9" ht="11.25">
      <c r="A1065" s="37" t="s">
        <v>222</v>
      </c>
      <c r="B1065" s="37" t="s">
        <v>200</v>
      </c>
      <c r="C1065" s="37" t="s">
        <v>191</v>
      </c>
      <c r="D1065" s="37" t="s">
        <v>190</v>
      </c>
      <c r="E1065" s="39">
        <v>-166.78561650270001</v>
      </c>
      <c r="F1065" s="39">
        <v>-11.558763189</v>
      </c>
      <c r="G1065" s="39">
        <v>200121.24</v>
      </c>
      <c r="H1065" s="39">
        <v>78353434.799999997</v>
      </c>
      <c r="I1065" s="39">
        <v>13345214.83</v>
      </c>
    </row>
    <row r="1066" spans="1:9" ht="11.25">
      <c r="A1066" s="37" t="s">
        <v>222</v>
      </c>
      <c r="B1066" s="37" t="s">
        <v>201</v>
      </c>
      <c r="C1066" s="37" t="s">
        <v>188</v>
      </c>
      <c r="D1066" s="37" t="s">
        <v>189</v>
      </c>
      <c r="E1066" s="39">
        <v>528.94158228490005</v>
      </c>
      <c r="F1066" s="39">
        <v>-11.558763189</v>
      </c>
      <c r="G1066" s="39">
        <v>16856.72</v>
      </c>
      <c r="H1066" s="39">
        <v>27960891.469999999</v>
      </c>
      <c r="I1066" s="39">
        <v>1545976</v>
      </c>
    </row>
    <row r="1067" spans="1:9" ht="11.25">
      <c r="A1067" s="37" t="s">
        <v>222</v>
      </c>
      <c r="B1067" s="37" t="s">
        <v>201</v>
      </c>
      <c r="C1067" s="37" t="s">
        <v>188</v>
      </c>
      <c r="D1067" s="37" t="s">
        <v>190</v>
      </c>
      <c r="E1067" s="39">
        <v>-123.3717374757</v>
      </c>
      <c r="F1067" s="39">
        <v>-11.558763189</v>
      </c>
      <c r="G1067" s="39">
        <v>163540.59</v>
      </c>
      <c r="H1067" s="39">
        <v>73419116.549999997</v>
      </c>
      <c r="I1067" s="39">
        <v>10836021.26</v>
      </c>
    </row>
    <row r="1068" spans="1:9" ht="11.25">
      <c r="A1068" s="37" t="s">
        <v>222</v>
      </c>
      <c r="B1068" s="37" t="s">
        <v>201</v>
      </c>
      <c r="C1068" s="37" t="s">
        <v>191</v>
      </c>
      <c r="D1068" s="37" t="s">
        <v>189</v>
      </c>
      <c r="E1068" s="39">
        <v>559.55805904730005</v>
      </c>
      <c r="F1068" s="39">
        <v>-11.558763189</v>
      </c>
      <c r="G1068" s="39">
        <v>16833.69</v>
      </c>
      <c r="H1068" s="39">
        <v>27057569.48</v>
      </c>
      <c r="I1068" s="39">
        <v>1597996.73</v>
      </c>
    </row>
    <row r="1069" spans="1:9" ht="11.25">
      <c r="A1069" s="37" t="s">
        <v>222</v>
      </c>
      <c r="B1069" s="37" t="s">
        <v>201</v>
      </c>
      <c r="C1069" s="37" t="s">
        <v>191</v>
      </c>
      <c r="D1069" s="37" t="s">
        <v>190</v>
      </c>
      <c r="E1069" s="39">
        <v>-104.28826939210001</v>
      </c>
      <c r="F1069" s="39">
        <v>-11.558763189</v>
      </c>
      <c r="G1069" s="39">
        <v>154486.91</v>
      </c>
      <c r="H1069" s="39">
        <v>78150106.760000005</v>
      </c>
      <c r="I1069" s="39">
        <v>11279989.109999999</v>
      </c>
    </row>
    <row r="1070" spans="1:9" ht="11.25">
      <c r="A1070" s="37" t="s">
        <v>222</v>
      </c>
      <c r="B1070" s="37" t="s">
        <v>202</v>
      </c>
      <c r="C1070" s="37" t="s">
        <v>188</v>
      </c>
      <c r="D1070" s="37" t="s">
        <v>189</v>
      </c>
      <c r="E1070" s="39">
        <v>714.77465245209999</v>
      </c>
      <c r="F1070" s="39">
        <v>-11.558763189</v>
      </c>
      <c r="G1070" s="39">
        <v>19171.04</v>
      </c>
      <c r="H1070" s="39">
        <v>32790564.859999999</v>
      </c>
      <c r="I1070" s="39">
        <v>1770454.86</v>
      </c>
    </row>
    <row r="1071" spans="1:9" ht="11.25">
      <c r="A1071" s="37" t="s">
        <v>222</v>
      </c>
      <c r="B1071" s="37" t="s">
        <v>202</v>
      </c>
      <c r="C1071" s="37" t="s">
        <v>188</v>
      </c>
      <c r="D1071" s="37" t="s">
        <v>190</v>
      </c>
      <c r="E1071" s="39">
        <v>-44.9036015103</v>
      </c>
      <c r="F1071" s="39">
        <v>-11.558763189</v>
      </c>
      <c r="G1071" s="39">
        <v>130561.81</v>
      </c>
      <c r="H1071" s="39">
        <v>70055410.890000001</v>
      </c>
      <c r="I1071" s="39">
        <v>8903341.2100000009</v>
      </c>
    </row>
    <row r="1072" spans="1:9" ht="11.25">
      <c r="A1072" s="37" t="s">
        <v>222</v>
      </c>
      <c r="B1072" s="37" t="s">
        <v>202</v>
      </c>
      <c r="C1072" s="37" t="s">
        <v>191</v>
      </c>
      <c r="D1072" s="37" t="s">
        <v>189</v>
      </c>
      <c r="E1072" s="39">
        <v>686.27917478940003</v>
      </c>
      <c r="F1072" s="39">
        <v>-11.558763189</v>
      </c>
      <c r="G1072" s="39">
        <v>18614.24</v>
      </c>
      <c r="H1072" s="39">
        <v>33124673.059999999</v>
      </c>
      <c r="I1072" s="39">
        <v>1866701.95</v>
      </c>
    </row>
    <row r="1073" spans="1:9" ht="11.25">
      <c r="A1073" s="37" t="s">
        <v>222</v>
      </c>
      <c r="B1073" s="37" t="s">
        <v>202</v>
      </c>
      <c r="C1073" s="37" t="s">
        <v>191</v>
      </c>
      <c r="D1073" s="37" t="s">
        <v>190</v>
      </c>
      <c r="E1073" s="39">
        <v>-33.344082282199999</v>
      </c>
      <c r="F1073" s="39">
        <v>-11.558763189</v>
      </c>
      <c r="G1073" s="39">
        <v>121113.17</v>
      </c>
      <c r="H1073" s="39">
        <v>76812664.219999999</v>
      </c>
      <c r="I1073" s="39">
        <v>9181660.8300000001</v>
      </c>
    </row>
    <row r="1074" spans="1:9" ht="11.25">
      <c r="A1074" s="37" t="s">
        <v>222</v>
      </c>
      <c r="B1074" s="37" t="s">
        <v>203</v>
      </c>
      <c r="C1074" s="37" t="s">
        <v>188</v>
      </c>
      <c r="D1074" s="37" t="s">
        <v>189</v>
      </c>
      <c r="E1074" s="39">
        <v>706.99714926429999</v>
      </c>
      <c r="F1074" s="39">
        <v>-11.558763189</v>
      </c>
      <c r="G1074" s="39">
        <v>22344.64</v>
      </c>
      <c r="H1074" s="39">
        <v>38245334.280000001</v>
      </c>
      <c r="I1074" s="39">
        <v>2099336.05</v>
      </c>
    </row>
    <row r="1075" spans="1:9" ht="11.25">
      <c r="A1075" s="37" t="s">
        <v>222</v>
      </c>
      <c r="B1075" s="37" t="s">
        <v>203</v>
      </c>
      <c r="C1075" s="37" t="s">
        <v>188</v>
      </c>
      <c r="D1075" s="37" t="s">
        <v>190</v>
      </c>
      <c r="E1075" s="39">
        <v>6.1942797229000002</v>
      </c>
      <c r="F1075" s="39">
        <v>-11.558763189</v>
      </c>
      <c r="G1075" s="39">
        <v>110941.30</v>
      </c>
      <c r="H1075" s="39">
        <v>70252516.409999996</v>
      </c>
      <c r="I1075" s="39">
        <v>7780706.79</v>
      </c>
    </row>
    <row r="1076" spans="1:9" ht="11.25">
      <c r="A1076" s="37" t="s">
        <v>222</v>
      </c>
      <c r="B1076" s="37" t="s">
        <v>203</v>
      </c>
      <c r="C1076" s="37" t="s">
        <v>191</v>
      </c>
      <c r="D1076" s="37" t="s">
        <v>189</v>
      </c>
      <c r="E1076" s="39">
        <v>859.88434639369996</v>
      </c>
      <c r="F1076" s="39">
        <v>-11.558763189</v>
      </c>
      <c r="G1076" s="39">
        <v>20090.61</v>
      </c>
      <c r="H1076" s="39">
        <v>38039407.619999997</v>
      </c>
      <c r="I1076" s="39">
        <v>1984773.41</v>
      </c>
    </row>
    <row r="1077" spans="1:9" ht="11.25">
      <c r="A1077" s="37" t="s">
        <v>222</v>
      </c>
      <c r="B1077" s="37" t="s">
        <v>203</v>
      </c>
      <c r="C1077" s="37" t="s">
        <v>191</v>
      </c>
      <c r="D1077" s="37" t="s">
        <v>190</v>
      </c>
      <c r="E1077" s="39">
        <v>56.295559596899999</v>
      </c>
      <c r="F1077" s="39">
        <v>-11.558763189</v>
      </c>
      <c r="G1077" s="39">
        <v>97750.55</v>
      </c>
      <c r="H1077" s="39">
        <v>71834107.540000007</v>
      </c>
      <c r="I1077" s="39">
        <v>7477884.5899999999</v>
      </c>
    </row>
    <row r="1078" spans="1:9" ht="11.25">
      <c r="A1078" s="37" t="s">
        <v>222</v>
      </c>
      <c r="B1078" s="37" t="s">
        <v>204</v>
      </c>
      <c r="C1078" s="37" t="s">
        <v>188</v>
      </c>
      <c r="D1078" s="37" t="s">
        <v>189</v>
      </c>
      <c r="E1078" s="39">
        <v>988.43836388650004</v>
      </c>
      <c r="F1078" s="39">
        <v>-11.558763189</v>
      </c>
      <c r="G1078" s="39">
        <v>24317.46</v>
      </c>
      <c r="H1078" s="39">
        <v>45241567.859999999</v>
      </c>
      <c r="I1078" s="39">
        <v>2329534.29</v>
      </c>
    </row>
    <row r="1079" spans="1:9" ht="11.25">
      <c r="A1079" s="37" t="s">
        <v>222</v>
      </c>
      <c r="B1079" s="37" t="s">
        <v>204</v>
      </c>
      <c r="C1079" s="37" t="s">
        <v>188</v>
      </c>
      <c r="D1079" s="37" t="s">
        <v>190</v>
      </c>
      <c r="E1079" s="39">
        <v>74.848080522000004</v>
      </c>
      <c r="F1079" s="39">
        <v>-11.558763189</v>
      </c>
      <c r="G1079" s="39">
        <v>78496.31</v>
      </c>
      <c r="H1079" s="39">
        <v>56131782.5</v>
      </c>
      <c r="I1079" s="39">
        <v>5562078.0800000001</v>
      </c>
    </row>
    <row r="1080" spans="1:9" ht="11.25">
      <c r="A1080" s="37" t="s">
        <v>222</v>
      </c>
      <c r="B1080" s="37" t="s">
        <v>204</v>
      </c>
      <c r="C1080" s="37" t="s">
        <v>191</v>
      </c>
      <c r="D1080" s="37" t="s">
        <v>189</v>
      </c>
      <c r="E1080" s="39">
        <v>929.96162749589996</v>
      </c>
      <c r="F1080" s="39">
        <v>-11.558763189</v>
      </c>
      <c r="G1080" s="39">
        <v>17725.42</v>
      </c>
      <c r="H1080" s="39">
        <v>34759336.920000002</v>
      </c>
      <c r="I1080" s="39">
        <v>1807463.88</v>
      </c>
    </row>
    <row r="1081" spans="1:9" ht="11.25">
      <c r="A1081" s="37" t="s">
        <v>222</v>
      </c>
      <c r="B1081" s="37" t="s">
        <v>204</v>
      </c>
      <c r="C1081" s="37" t="s">
        <v>191</v>
      </c>
      <c r="D1081" s="37" t="s">
        <v>190</v>
      </c>
      <c r="E1081" s="39">
        <v>98.858714697099998</v>
      </c>
      <c r="F1081" s="39">
        <v>-11.558763189</v>
      </c>
      <c r="G1081" s="39">
        <v>64011.34</v>
      </c>
      <c r="H1081" s="39">
        <v>53776650.649999999</v>
      </c>
      <c r="I1081" s="39">
        <v>5019630.99</v>
      </c>
    </row>
    <row r="1082" spans="1:9" ht="11.25">
      <c r="A1082" s="37" t="s">
        <v>222</v>
      </c>
      <c r="B1082" s="37" t="s">
        <v>205</v>
      </c>
      <c r="C1082" s="37" t="s">
        <v>188</v>
      </c>
      <c r="D1082" s="37" t="s">
        <v>189</v>
      </c>
      <c r="E1082" s="39">
        <v>1086.7893492783001</v>
      </c>
      <c r="F1082" s="39">
        <v>-11.558763189</v>
      </c>
      <c r="G1082" s="39">
        <v>22039.13</v>
      </c>
      <c r="H1082" s="39">
        <v>41638648.460000001</v>
      </c>
      <c r="I1082" s="39">
        <v>2106883.06</v>
      </c>
    </row>
    <row r="1083" spans="1:9" ht="11.25">
      <c r="A1083" s="37" t="s">
        <v>222</v>
      </c>
      <c r="B1083" s="37" t="s">
        <v>205</v>
      </c>
      <c r="C1083" s="37" t="s">
        <v>188</v>
      </c>
      <c r="D1083" s="37" t="s">
        <v>190</v>
      </c>
      <c r="E1083" s="39">
        <v>218.8765621165</v>
      </c>
      <c r="F1083" s="39">
        <v>-11.558763189</v>
      </c>
      <c r="G1083" s="39">
        <v>41477.38</v>
      </c>
      <c r="H1083" s="39">
        <v>33530337.579999998</v>
      </c>
      <c r="I1083" s="39">
        <v>3079430.60</v>
      </c>
    </row>
    <row r="1084" spans="1:9" ht="11.25">
      <c r="A1084" s="37" t="s">
        <v>222</v>
      </c>
      <c r="B1084" s="37" t="s">
        <v>205</v>
      </c>
      <c r="C1084" s="37" t="s">
        <v>191</v>
      </c>
      <c r="D1084" s="37" t="s">
        <v>189</v>
      </c>
      <c r="E1084" s="39">
        <v>1101.5105338788001</v>
      </c>
      <c r="F1084" s="39">
        <v>-11.558763189</v>
      </c>
      <c r="G1084" s="39">
        <v>11858.03</v>
      </c>
      <c r="H1084" s="39">
        <v>23562705.52</v>
      </c>
      <c r="I1084" s="39">
        <v>1218469.48</v>
      </c>
    </row>
    <row r="1085" spans="1:9" ht="11.25">
      <c r="A1085" s="37" t="s">
        <v>222</v>
      </c>
      <c r="B1085" s="37" t="s">
        <v>205</v>
      </c>
      <c r="C1085" s="37" t="s">
        <v>191</v>
      </c>
      <c r="D1085" s="37" t="s">
        <v>190</v>
      </c>
      <c r="E1085" s="39">
        <v>193.33985574190001</v>
      </c>
      <c r="F1085" s="39">
        <v>-11.558763189</v>
      </c>
      <c r="G1085" s="39">
        <v>28886.83</v>
      </c>
      <c r="H1085" s="39">
        <v>25213775.940000001</v>
      </c>
      <c r="I1085" s="39">
        <v>2316289.14</v>
      </c>
    </row>
    <row r="1086" spans="1:9" ht="11.25">
      <c r="A1086" s="37" t="s">
        <v>222</v>
      </c>
      <c r="B1086" s="37" t="s">
        <v>206</v>
      </c>
      <c r="C1086" s="37" t="s">
        <v>188</v>
      </c>
      <c r="D1086" s="37" t="s">
        <v>189</v>
      </c>
      <c r="E1086" s="39">
        <v>1384.4238927786</v>
      </c>
      <c r="F1086" s="39">
        <v>-11.558763189</v>
      </c>
      <c r="G1086" s="39">
        <v>19090.60</v>
      </c>
      <c r="H1086" s="39">
        <v>39828395.090000004</v>
      </c>
      <c r="I1086" s="39">
        <v>1946524.66</v>
      </c>
    </row>
    <row r="1087" spans="1:9" ht="11.25">
      <c r="A1087" s="37" t="s">
        <v>222</v>
      </c>
      <c r="B1087" s="37" t="s">
        <v>206</v>
      </c>
      <c r="C1087" s="37" t="s">
        <v>188</v>
      </c>
      <c r="D1087" s="37" t="s">
        <v>190</v>
      </c>
      <c r="E1087" s="39">
        <v>381.62276285730002</v>
      </c>
      <c r="F1087" s="39">
        <v>-11.558763189</v>
      </c>
      <c r="G1087" s="39">
        <v>17030.82</v>
      </c>
      <c r="H1087" s="39">
        <v>17023164.91</v>
      </c>
      <c r="I1087" s="39">
        <v>1339082.12</v>
      </c>
    </row>
    <row r="1088" spans="1:9" ht="11.25">
      <c r="A1088" s="37" t="s">
        <v>222</v>
      </c>
      <c r="B1088" s="37" t="s">
        <v>206</v>
      </c>
      <c r="C1088" s="37" t="s">
        <v>191</v>
      </c>
      <c r="D1088" s="37" t="s">
        <v>189</v>
      </c>
      <c r="E1088" s="39">
        <v>1398.5716643139001</v>
      </c>
      <c r="F1088" s="39">
        <v>-11.558763189</v>
      </c>
      <c r="G1088" s="39">
        <v>6856.19</v>
      </c>
      <c r="H1088" s="39">
        <v>13843582.57</v>
      </c>
      <c r="I1088" s="39">
        <v>757142.93</v>
      </c>
    </row>
    <row r="1089" spans="1:9" ht="11.25">
      <c r="A1089" s="37" t="s">
        <v>222</v>
      </c>
      <c r="B1089" s="37" t="s">
        <v>206</v>
      </c>
      <c r="C1089" s="37" t="s">
        <v>191</v>
      </c>
      <c r="D1089" s="37" t="s">
        <v>190</v>
      </c>
      <c r="E1089" s="39">
        <v>296.21471072640003</v>
      </c>
      <c r="F1089" s="39">
        <v>-11.558763189</v>
      </c>
      <c r="G1089" s="39">
        <v>9653.07</v>
      </c>
      <c r="H1089" s="39">
        <v>9324129.4800000004</v>
      </c>
      <c r="I1089" s="39">
        <v>839711.63</v>
      </c>
    </row>
    <row r="1090" spans="1:9" ht="11.25">
      <c r="A1090" s="37" t="s">
        <v>223</v>
      </c>
      <c r="B1090" s="37" t="s">
        <v>187</v>
      </c>
      <c r="C1090" s="37" t="s">
        <v>188</v>
      </c>
      <c r="D1090" s="37" t="s">
        <v>189</v>
      </c>
      <c r="E1090" s="39">
        <v>0</v>
      </c>
      <c r="F1090" s="39">
        <v>0</v>
      </c>
      <c r="G1090" s="39">
        <v>3468.45</v>
      </c>
      <c r="H1090" s="39">
        <v>1760505.03</v>
      </c>
      <c r="I1090" s="39">
        <v>63668.79</v>
      </c>
    </row>
    <row r="1091" spans="1:9" ht="11.25">
      <c r="A1091" s="37" t="s">
        <v>223</v>
      </c>
      <c r="B1091" s="37" t="s">
        <v>187</v>
      </c>
      <c r="C1091" s="37" t="s">
        <v>188</v>
      </c>
      <c r="D1091" s="37" t="s">
        <v>190</v>
      </c>
      <c r="E1091" s="39">
        <v>0</v>
      </c>
      <c r="F1091" s="39">
        <v>0</v>
      </c>
      <c r="G1091" s="39">
        <v>182515.96</v>
      </c>
      <c r="H1091" s="39">
        <v>19408953.140000001</v>
      </c>
      <c r="I1091" s="39">
        <v>1652686.66</v>
      </c>
    </row>
    <row r="1092" spans="1:9" ht="11.25">
      <c r="A1092" s="37" t="s">
        <v>223</v>
      </c>
      <c r="B1092" s="37" t="s">
        <v>187</v>
      </c>
      <c r="C1092" s="37" t="s">
        <v>191</v>
      </c>
      <c r="D1092" s="37" t="s">
        <v>189</v>
      </c>
      <c r="E1092" s="39">
        <v>0</v>
      </c>
      <c r="F1092" s="39">
        <v>0</v>
      </c>
      <c r="G1092" s="39">
        <v>3928.22</v>
      </c>
      <c r="H1092" s="39">
        <v>1298179.49</v>
      </c>
      <c r="I1092" s="39">
        <v>59324.41</v>
      </c>
    </row>
    <row r="1093" spans="1:9" ht="11.25">
      <c r="A1093" s="37" t="s">
        <v>223</v>
      </c>
      <c r="B1093" s="37" t="s">
        <v>187</v>
      </c>
      <c r="C1093" s="37" t="s">
        <v>191</v>
      </c>
      <c r="D1093" s="37" t="s">
        <v>190</v>
      </c>
      <c r="E1093" s="39">
        <v>0</v>
      </c>
      <c r="F1093" s="39">
        <v>0</v>
      </c>
      <c r="G1093" s="39">
        <v>196767.17</v>
      </c>
      <c r="H1093" s="39">
        <v>20997335.949999999</v>
      </c>
      <c r="I1093" s="39">
        <v>1788315.61</v>
      </c>
    </row>
    <row r="1094" spans="1:9" ht="11.25">
      <c r="A1094" s="37" t="s">
        <v>223</v>
      </c>
      <c r="B1094" s="37" t="s">
        <v>192</v>
      </c>
      <c r="C1094" s="37" t="s">
        <v>188</v>
      </c>
      <c r="D1094" s="37" t="s">
        <v>189</v>
      </c>
      <c r="E1094" s="39">
        <v>364.20447847280002</v>
      </c>
      <c r="F1094" s="39">
        <v>119.5809452957</v>
      </c>
      <c r="G1094" s="39">
        <v>1773.30</v>
      </c>
      <c r="H1094" s="39">
        <v>1920273.60</v>
      </c>
      <c r="I1094" s="39">
        <v>145891.10</v>
      </c>
    </row>
    <row r="1095" spans="1:9" ht="11.25">
      <c r="A1095" s="37" t="s">
        <v>223</v>
      </c>
      <c r="B1095" s="37" t="s">
        <v>192</v>
      </c>
      <c r="C1095" s="37" t="s">
        <v>188</v>
      </c>
      <c r="D1095" s="37" t="s">
        <v>190</v>
      </c>
      <c r="E1095" s="39">
        <v>-245.62738794360001</v>
      </c>
      <c r="F1095" s="39">
        <v>119.5809452957</v>
      </c>
      <c r="G1095" s="39">
        <v>78847.10</v>
      </c>
      <c r="H1095" s="39">
        <v>12415039.800000001</v>
      </c>
      <c r="I1095" s="39">
        <v>3577293.74</v>
      </c>
    </row>
    <row r="1096" spans="1:9" ht="11.25">
      <c r="A1096" s="37" t="s">
        <v>223</v>
      </c>
      <c r="B1096" s="37" t="s">
        <v>192</v>
      </c>
      <c r="C1096" s="37" t="s">
        <v>191</v>
      </c>
      <c r="D1096" s="37" t="s">
        <v>189</v>
      </c>
      <c r="E1096" s="39">
        <v>231.32412718910001</v>
      </c>
      <c r="F1096" s="39">
        <v>119.5809452957</v>
      </c>
      <c r="G1096" s="39">
        <v>1432.66</v>
      </c>
      <c r="H1096" s="39">
        <v>1692729.80</v>
      </c>
      <c r="I1096" s="39">
        <v>131527.87</v>
      </c>
    </row>
    <row r="1097" spans="1:9" ht="11.25">
      <c r="A1097" s="37" t="s">
        <v>223</v>
      </c>
      <c r="B1097" s="37" t="s">
        <v>192</v>
      </c>
      <c r="C1097" s="37" t="s">
        <v>191</v>
      </c>
      <c r="D1097" s="37" t="s">
        <v>190</v>
      </c>
      <c r="E1097" s="39">
        <v>-304.6052769273</v>
      </c>
      <c r="F1097" s="39">
        <v>119.5809452957</v>
      </c>
      <c r="G1097" s="39">
        <v>86608.37</v>
      </c>
      <c r="H1097" s="39">
        <v>7144702.6200000001</v>
      </c>
      <c r="I1097" s="39">
        <v>2618705.82</v>
      </c>
    </row>
    <row r="1098" spans="1:9" ht="11.25">
      <c r="A1098" s="37" t="s">
        <v>223</v>
      </c>
      <c r="B1098" s="37" t="s">
        <v>193</v>
      </c>
      <c r="C1098" s="37" t="s">
        <v>188</v>
      </c>
      <c r="D1098" s="37" t="s">
        <v>189</v>
      </c>
      <c r="E1098" s="39">
        <v>477.68165635129998</v>
      </c>
      <c r="F1098" s="39">
        <v>-10.366207958</v>
      </c>
      <c r="G1098" s="39">
        <v>1357.69</v>
      </c>
      <c r="H1098" s="39">
        <v>1578508.90</v>
      </c>
      <c r="I1098" s="39">
        <v>108201.73</v>
      </c>
    </row>
    <row r="1099" spans="1:9" ht="11.25">
      <c r="A1099" s="37" t="s">
        <v>223</v>
      </c>
      <c r="B1099" s="37" t="s">
        <v>193</v>
      </c>
      <c r="C1099" s="37" t="s">
        <v>188</v>
      </c>
      <c r="D1099" s="37" t="s">
        <v>190</v>
      </c>
      <c r="E1099" s="39">
        <v>-216.65038828889999</v>
      </c>
      <c r="F1099" s="39">
        <v>-10.366207958</v>
      </c>
      <c r="G1099" s="39">
        <v>70432.39</v>
      </c>
      <c r="H1099" s="39">
        <v>14169908.199999999</v>
      </c>
      <c r="I1099" s="39">
        <v>3420341.14</v>
      </c>
    </row>
    <row r="1100" spans="1:9" ht="11.25">
      <c r="A1100" s="37" t="s">
        <v>223</v>
      </c>
      <c r="B1100" s="37" t="s">
        <v>193</v>
      </c>
      <c r="C1100" s="37" t="s">
        <v>191</v>
      </c>
      <c r="D1100" s="37" t="s">
        <v>189</v>
      </c>
      <c r="E1100" s="39">
        <v>33.942846856700001</v>
      </c>
      <c r="F1100" s="39">
        <v>-10.366207958</v>
      </c>
      <c r="G1100" s="39">
        <v>1011.22</v>
      </c>
      <c r="H1100" s="39">
        <v>860848.27</v>
      </c>
      <c r="I1100" s="39">
        <v>100684.50</v>
      </c>
    </row>
    <row r="1101" spans="1:9" ht="11.25">
      <c r="A1101" s="37" t="s">
        <v>223</v>
      </c>
      <c r="B1101" s="37" t="s">
        <v>193</v>
      </c>
      <c r="C1101" s="37" t="s">
        <v>191</v>
      </c>
      <c r="D1101" s="37" t="s">
        <v>190</v>
      </c>
      <c r="E1101" s="39">
        <v>-294.63541774219999</v>
      </c>
      <c r="F1101" s="39">
        <v>-10.366207958</v>
      </c>
      <c r="G1101" s="39">
        <v>79927.24</v>
      </c>
      <c r="H1101" s="39">
        <v>8827940.0299999993</v>
      </c>
      <c r="I1101" s="39">
        <v>2611367.61</v>
      </c>
    </row>
    <row r="1102" spans="1:9" ht="11.25">
      <c r="A1102" s="37" t="s">
        <v>223</v>
      </c>
      <c r="B1102" s="37" t="s">
        <v>194</v>
      </c>
      <c r="C1102" s="37" t="s">
        <v>188</v>
      </c>
      <c r="D1102" s="37" t="s">
        <v>189</v>
      </c>
      <c r="E1102" s="39">
        <v>717.46604329900003</v>
      </c>
      <c r="F1102" s="39">
        <v>-10.366207958</v>
      </c>
      <c r="G1102" s="39">
        <v>1754.39</v>
      </c>
      <c r="H1102" s="39">
        <v>2490488.95</v>
      </c>
      <c r="I1102" s="39">
        <v>152449.43</v>
      </c>
    </row>
    <row r="1103" spans="1:9" ht="11.25">
      <c r="A1103" s="37" t="s">
        <v>223</v>
      </c>
      <c r="B1103" s="37" t="s">
        <v>194</v>
      </c>
      <c r="C1103" s="37" t="s">
        <v>188</v>
      </c>
      <c r="D1103" s="37" t="s">
        <v>190</v>
      </c>
      <c r="E1103" s="39">
        <v>-184.23967210890001</v>
      </c>
      <c r="F1103" s="39">
        <v>-10.366207958</v>
      </c>
      <c r="G1103" s="39">
        <v>76085.97</v>
      </c>
      <c r="H1103" s="39">
        <v>18601718.539999999</v>
      </c>
      <c r="I1103" s="39">
        <v>3825709.13</v>
      </c>
    </row>
    <row r="1104" spans="1:9" ht="11.25">
      <c r="A1104" s="37" t="s">
        <v>223</v>
      </c>
      <c r="B1104" s="37" t="s">
        <v>194</v>
      </c>
      <c r="C1104" s="37" t="s">
        <v>191</v>
      </c>
      <c r="D1104" s="37" t="s">
        <v>189</v>
      </c>
      <c r="E1104" s="39">
        <v>509.63094384409999</v>
      </c>
      <c r="F1104" s="39">
        <v>-10.366207958</v>
      </c>
      <c r="G1104" s="39">
        <v>1483.44</v>
      </c>
      <c r="H1104" s="39">
        <v>1250002.13</v>
      </c>
      <c r="I1104" s="39">
        <v>146222.57</v>
      </c>
    </row>
    <row r="1105" spans="1:9" ht="11.25">
      <c r="A1105" s="37" t="s">
        <v>223</v>
      </c>
      <c r="B1105" s="37" t="s">
        <v>194</v>
      </c>
      <c r="C1105" s="37" t="s">
        <v>191</v>
      </c>
      <c r="D1105" s="37" t="s">
        <v>190</v>
      </c>
      <c r="E1105" s="39">
        <v>-304.6066502521</v>
      </c>
      <c r="F1105" s="39">
        <v>-10.366207958</v>
      </c>
      <c r="G1105" s="39">
        <v>83784.58</v>
      </c>
      <c r="H1105" s="39">
        <v>9367248.5700000003</v>
      </c>
      <c r="I1105" s="39">
        <v>3021270.34</v>
      </c>
    </row>
    <row r="1106" spans="1:9" ht="11.25">
      <c r="A1106" s="37" t="s">
        <v>223</v>
      </c>
      <c r="B1106" s="37" t="s">
        <v>195</v>
      </c>
      <c r="C1106" s="37" t="s">
        <v>188</v>
      </c>
      <c r="D1106" s="37" t="s">
        <v>189</v>
      </c>
      <c r="E1106" s="39">
        <v>425.15779235640002</v>
      </c>
      <c r="F1106" s="39">
        <v>-10.366207958</v>
      </c>
      <c r="G1106" s="39">
        <v>1895.13</v>
      </c>
      <c r="H1106" s="39">
        <v>2196335.14</v>
      </c>
      <c r="I1106" s="39">
        <v>166727.94</v>
      </c>
    </row>
    <row r="1107" spans="1:9" ht="11.25">
      <c r="A1107" s="37" t="s">
        <v>223</v>
      </c>
      <c r="B1107" s="37" t="s">
        <v>195</v>
      </c>
      <c r="C1107" s="37" t="s">
        <v>188</v>
      </c>
      <c r="D1107" s="37" t="s">
        <v>190</v>
      </c>
      <c r="E1107" s="39">
        <v>-218.88168928490001</v>
      </c>
      <c r="F1107" s="39">
        <v>-10.366207958</v>
      </c>
      <c r="G1107" s="39">
        <v>80317</v>
      </c>
      <c r="H1107" s="39">
        <v>18587561.449999999</v>
      </c>
      <c r="I1107" s="39">
        <v>4348366.82</v>
      </c>
    </row>
    <row r="1108" spans="1:9" ht="11.25">
      <c r="A1108" s="37" t="s">
        <v>223</v>
      </c>
      <c r="B1108" s="37" t="s">
        <v>195</v>
      </c>
      <c r="C1108" s="37" t="s">
        <v>191</v>
      </c>
      <c r="D1108" s="37" t="s">
        <v>189</v>
      </c>
      <c r="E1108" s="39">
        <v>30.423748138499999</v>
      </c>
      <c r="F1108" s="39">
        <v>-10.366207958</v>
      </c>
      <c r="G1108" s="39">
        <v>1767.97</v>
      </c>
      <c r="H1108" s="39">
        <v>1575728.84</v>
      </c>
      <c r="I1108" s="39">
        <v>178598.87</v>
      </c>
    </row>
    <row r="1109" spans="1:9" ht="11.25">
      <c r="A1109" s="37" t="s">
        <v>223</v>
      </c>
      <c r="B1109" s="37" t="s">
        <v>195</v>
      </c>
      <c r="C1109" s="37" t="s">
        <v>191</v>
      </c>
      <c r="D1109" s="37" t="s">
        <v>190</v>
      </c>
      <c r="E1109" s="39">
        <v>-309.4624805071</v>
      </c>
      <c r="F1109" s="39">
        <v>-10.366207958</v>
      </c>
      <c r="G1109" s="39">
        <v>87956.36</v>
      </c>
      <c r="H1109" s="39">
        <v>9763572.5600000005</v>
      </c>
      <c r="I1109" s="39">
        <v>3406911.34</v>
      </c>
    </row>
    <row r="1110" spans="1:9" ht="11.25">
      <c r="A1110" s="37" t="s">
        <v>223</v>
      </c>
      <c r="B1110" s="37" t="s">
        <v>196</v>
      </c>
      <c r="C1110" s="37" t="s">
        <v>188</v>
      </c>
      <c r="D1110" s="37" t="s">
        <v>189</v>
      </c>
      <c r="E1110" s="39">
        <v>196.55819657769999</v>
      </c>
      <c r="F1110" s="39">
        <v>-10.366207958</v>
      </c>
      <c r="G1110" s="39">
        <v>2460.89</v>
      </c>
      <c r="H1110" s="39">
        <v>2547404.14</v>
      </c>
      <c r="I1110" s="39">
        <v>227499.51</v>
      </c>
    </row>
    <row r="1111" spans="1:9" ht="11.25">
      <c r="A1111" s="37" t="s">
        <v>223</v>
      </c>
      <c r="B1111" s="37" t="s">
        <v>196</v>
      </c>
      <c r="C1111" s="37" t="s">
        <v>188</v>
      </c>
      <c r="D1111" s="37" t="s">
        <v>190</v>
      </c>
      <c r="E1111" s="39">
        <v>-240.0464058359</v>
      </c>
      <c r="F1111" s="39">
        <v>-10.366207958</v>
      </c>
      <c r="G1111" s="39">
        <v>78659.59</v>
      </c>
      <c r="H1111" s="39">
        <v>16779273.859999999</v>
      </c>
      <c r="I1111" s="39">
        <v>4333932.53</v>
      </c>
    </row>
    <row r="1112" spans="1:9" ht="11.25">
      <c r="A1112" s="37" t="s">
        <v>223</v>
      </c>
      <c r="B1112" s="37" t="s">
        <v>196</v>
      </c>
      <c r="C1112" s="37" t="s">
        <v>191</v>
      </c>
      <c r="D1112" s="37" t="s">
        <v>189</v>
      </c>
      <c r="E1112" s="39">
        <v>503.25830956049998</v>
      </c>
      <c r="F1112" s="39">
        <v>-10.366207958</v>
      </c>
      <c r="G1112" s="39">
        <v>2543.20</v>
      </c>
      <c r="H1112" s="39">
        <v>2647482.50</v>
      </c>
      <c r="I1112" s="39">
        <v>231899.68</v>
      </c>
    </row>
    <row r="1113" spans="1:9" ht="11.25">
      <c r="A1113" s="37" t="s">
        <v>223</v>
      </c>
      <c r="B1113" s="37" t="s">
        <v>196</v>
      </c>
      <c r="C1113" s="37" t="s">
        <v>191</v>
      </c>
      <c r="D1113" s="37" t="s">
        <v>190</v>
      </c>
      <c r="E1113" s="39">
        <v>-292.7557794489</v>
      </c>
      <c r="F1113" s="39">
        <v>-10.366207958</v>
      </c>
      <c r="G1113" s="39">
        <v>86809.97</v>
      </c>
      <c r="H1113" s="39">
        <v>12040304.34</v>
      </c>
      <c r="I1113" s="39">
        <v>3500926.29</v>
      </c>
    </row>
    <row r="1114" spans="1:9" ht="11.25">
      <c r="A1114" s="37" t="s">
        <v>223</v>
      </c>
      <c r="B1114" s="37" t="s">
        <v>197</v>
      </c>
      <c r="C1114" s="37" t="s">
        <v>188</v>
      </c>
      <c r="D1114" s="37" t="s">
        <v>189</v>
      </c>
      <c r="E1114" s="39">
        <v>404.5531038167</v>
      </c>
      <c r="F1114" s="39">
        <v>-10.366207958</v>
      </c>
      <c r="G1114" s="39">
        <v>2525.48</v>
      </c>
      <c r="H1114" s="39">
        <v>3119706.25</v>
      </c>
      <c r="I1114" s="39">
        <v>225364.90</v>
      </c>
    </row>
    <row r="1115" spans="1:9" ht="11.25">
      <c r="A1115" s="37" t="s">
        <v>223</v>
      </c>
      <c r="B1115" s="37" t="s">
        <v>197</v>
      </c>
      <c r="C1115" s="37" t="s">
        <v>188</v>
      </c>
      <c r="D1115" s="37" t="s">
        <v>190</v>
      </c>
      <c r="E1115" s="39">
        <v>-236.6975232053</v>
      </c>
      <c r="F1115" s="39">
        <v>-10.366207958</v>
      </c>
      <c r="G1115" s="39">
        <v>76269.28</v>
      </c>
      <c r="H1115" s="39">
        <v>17824277.07</v>
      </c>
      <c r="I1115" s="39">
        <v>4320271.72</v>
      </c>
    </row>
    <row r="1116" spans="1:9" ht="11.25">
      <c r="A1116" s="37" t="s">
        <v>223</v>
      </c>
      <c r="B1116" s="37" t="s">
        <v>197</v>
      </c>
      <c r="C1116" s="37" t="s">
        <v>191</v>
      </c>
      <c r="D1116" s="37" t="s">
        <v>189</v>
      </c>
      <c r="E1116" s="39">
        <v>367.94149712540002</v>
      </c>
      <c r="F1116" s="39">
        <v>-10.366207958</v>
      </c>
      <c r="G1116" s="39">
        <v>2105.75</v>
      </c>
      <c r="H1116" s="39">
        <v>2234889.43</v>
      </c>
      <c r="I1116" s="39">
        <v>194233.70</v>
      </c>
    </row>
    <row r="1117" spans="1:9" ht="11.25">
      <c r="A1117" s="37" t="s">
        <v>223</v>
      </c>
      <c r="B1117" s="37" t="s">
        <v>197</v>
      </c>
      <c r="C1117" s="37" t="s">
        <v>191</v>
      </c>
      <c r="D1117" s="37" t="s">
        <v>190</v>
      </c>
      <c r="E1117" s="39">
        <v>-286.77349627799998</v>
      </c>
      <c r="F1117" s="39">
        <v>-10.366207958</v>
      </c>
      <c r="G1117" s="39">
        <v>81803.87</v>
      </c>
      <c r="H1117" s="39">
        <v>14147732.77</v>
      </c>
      <c r="I1117" s="39">
        <v>3738204.55</v>
      </c>
    </row>
    <row r="1118" spans="1:9" ht="11.25">
      <c r="A1118" s="37" t="s">
        <v>223</v>
      </c>
      <c r="B1118" s="37" t="s">
        <v>198</v>
      </c>
      <c r="C1118" s="37" t="s">
        <v>188</v>
      </c>
      <c r="D1118" s="37" t="s">
        <v>189</v>
      </c>
      <c r="E1118" s="39">
        <v>444.84422475069999</v>
      </c>
      <c r="F1118" s="39">
        <v>-10.366207958</v>
      </c>
      <c r="G1118" s="39">
        <v>3535.09</v>
      </c>
      <c r="H1118" s="39">
        <v>4311841.49</v>
      </c>
      <c r="I1118" s="39">
        <v>339519.37</v>
      </c>
    </row>
    <row r="1119" spans="1:9" ht="11.25">
      <c r="A1119" s="37" t="s">
        <v>223</v>
      </c>
      <c r="B1119" s="37" t="s">
        <v>198</v>
      </c>
      <c r="C1119" s="37" t="s">
        <v>188</v>
      </c>
      <c r="D1119" s="37" t="s">
        <v>190</v>
      </c>
      <c r="E1119" s="39">
        <v>-205.2415046035</v>
      </c>
      <c r="F1119" s="39">
        <v>-10.366207958</v>
      </c>
      <c r="G1119" s="39">
        <v>82960.10</v>
      </c>
      <c r="H1119" s="39">
        <v>24149223.02</v>
      </c>
      <c r="I1119" s="39">
        <v>5041221.76</v>
      </c>
    </row>
    <row r="1120" spans="1:9" ht="11.25">
      <c r="A1120" s="37" t="s">
        <v>223</v>
      </c>
      <c r="B1120" s="37" t="s">
        <v>198</v>
      </c>
      <c r="C1120" s="37" t="s">
        <v>191</v>
      </c>
      <c r="D1120" s="37" t="s">
        <v>189</v>
      </c>
      <c r="E1120" s="39">
        <v>324.41483161349998</v>
      </c>
      <c r="F1120" s="39">
        <v>-10.366207958</v>
      </c>
      <c r="G1120" s="39">
        <v>3464.81</v>
      </c>
      <c r="H1120" s="39">
        <v>4337929.12</v>
      </c>
      <c r="I1120" s="39">
        <v>348925.95</v>
      </c>
    </row>
    <row r="1121" spans="1:9" ht="11.25">
      <c r="A1121" s="37" t="s">
        <v>223</v>
      </c>
      <c r="B1121" s="37" t="s">
        <v>198</v>
      </c>
      <c r="C1121" s="37" t="s">
        <v>191</v>
      </c>
      <c r="D1121" s="37" t="s">
        <v>190</v>
      </c>
      <c r="E1121" s="39">
        <v>-251.6661024812</v>
      </c>
      <c r="F1121" s="39">
        <v>-10.366207958</v>
      </c>
      <c r="G1121" s="39">
        <v>88668.35</v>
      </c>
      <c r="H1121" s="39">
        <v>19804248.710000001</v>
      </c>
      <c r="I1121" s="39">
        <v>4561274.53</v>
      </c>
    </row>
    <row r="1122" spans="1:9" ht="11.25">
      <c r="A1122" s="37" t="s">
        <v>223</v>
      </c>
      <c r="B1122" s="37" t="s">
        <v>199</v>
      </c>
      <c r="C1122" s="37" t="s">
        <v>188</v>
      </c>
      <c r="D1122" s="37" t="s">
        <v>189</v>
      </c>
      <c r="E1122" s="39">
        <v>520.22521370720006</v>
      </c>
      <c r="F1122" s="39">
        <v>-10.366207958</v>
      </c>
      <c r="G1122" s="39">
        <v>4760.23</v>
      </c>
      <c r="H1122" s="39">
        <v>7423927.6399999997</v>
      </c>
      <c r="I1122" s="39">
        <v>450753.56</v>
      </c>
    </row>
    <row r="1123" spans="1:9" ht="11.25">
      <c r="A1123" s="37" t="s">
        <v>223</v>
      </c>
      <c r="B1123" s="37" t="s">
        <v>199</v>
      </c>
      <c r="C1123" s="37" t="s">
        <v>188</v>
      </c>
      <c r="D1123" s="37" t="s">
        <v>190</v>
      </c>
      <c r="E1123" s="39">
        <v>-192.9198032011</v>
      </c>
      <c r="F1123" s="39">
        <v>-10.366207958</v>
      </c>
      <c r="G1123" s="39">
        <v>90618.17</v>
      </c>
      <c r="H1123" s="39">
        <v>27566390.059999999</v>
      </c>
      <c r="I1123" s="39">
        <v>5369954.3399999999</v>
      </c>
    </row>
    <row r="1124" spans="1:9" ht="11.25">
      <c r="A1124" s="37" t="s">
        <v>223</v>
      </c>
      <c r="B1124" s="37" t="s">
        <v>199</v>
      </c>
      <c r="C1124" s="37" t="s">
        <v>191</v>
      </c>
      <c r="D1124" s="37" t="s">
        <v>189</v>
      </c>
      <c r="E1124" s="39">
        <v>336.7406521442</v>
      </c>
      <c r="F1124" s="39">
        <v>-10.366207958</v>
      </c>
      <c r="G1124" s="39">
        <v>5306.28</v>
      </c>
      <c r="H1124" s="39">
        <v>7954824.1100000003</v>
      </c>
      <c r="I1124" s="39">
        <v>503983.12</v>
      </c>
    </row>
    <row r="1125" spans="1:9" ht="11.25">
      <c r="A1125" s="37" t="s">
        <v>223</v>
      </c>
      <c r="B1125" s="37" t="s">
        <v>199</v>
      </c>
      <c r="C1125" s="37" t="s">
        <v>191</v>
      </c>
      <c r="D1125" s="37" t="s">
        <v>190</v>
      </c>
      <c r="E1125" s="39">
        <v>-194.3691713792</v>
      </c>
      <c r="F1125" s="39">
        <v>-10.366207958</v>
      </c>
      <c r="G1125" s="39">
        <v>95970.67</v>
      </c>
      <c r="H1125" s="39">
        <v>27743100.129999999</v>
      </c>
      <c r="I1125" s="39">
        <v>5542348.1600000001</v>
      </c>
    </row>
    <row r="1126" spans="1:9" ht="11.25">
      <c r="A1126" s="37" t="s">
        <v>223</v>
      </c>
      <c r="B1126" s="37" t="s">
        <v>200</v>
      </c>
      <c r="C1126" s="37" t="s">
        <v>188</v>
      </c>
      <c r="D1126" s="37" t="s">
        <v>189</v>
      </c>
      <c r="E1126" s="39">
        <v>407.93280389879999</v>
      </c>
      <c r="F1126" s="39">
        <v>-10.366207958</v>
      </c>
      <c r="G1126" s="39">
        <v>5261.92</v>
      </c>
      <c r="H1126" s="39">
        <v>6920550.1799999997</v>
      </c>
      <c r="I1126" s="39">
        <v>472228.61</v>
      </c>
    </row>
    <row r="1127" spans="1:9" ht="11.25">
      <c r="A1127" s="37" t="s">
        <v>223</v>
      </c>
      <c r="B1127" s="37" t="s">
        <v>200</v>
      </c>
      <c r="C1127" s="37" t="s">
        <v>188</v>
      </c>
      <c r="D1127" s="37" t="s">
        <v>190</v>
      </c>
      <c r="E1127" s="39">
        <v>-196.15780893179999</v>
      </c>
      <c r="F1127" s="39">
        <v>-10.366207958</v>
      </c>
      <c r="G1127" s="39">
        <v>87706.19</v>
      </c>
      <c r="H1127" s="39">
        <v>30663595.68</v>
      </c>
      <c r="I1127" s="39">
        <v>5378043.2300000004</v>
      </c>
    </row>
    <row r="1128" spans="1:9" ht="11.25">
      <c r="A1128" s="37" t="s">
        <v>223</v>
      </c>
      <c r="B1128" s="37" t="s">
        <v>200</v>
      </c>
      <c r="C1128" s="37" t="s">
        <v>191</v>
      </c>
      <c r="D1128" s="37" t="s">
        <v>189</v>
      </c>
      <c r="E1128" s="39">
        <v>352.17734016859998</v>
      </c>
      <c r="F1128" s="39">
        <v>-10.366207958</v>
      </c>
      <c r="G1128" s="39">
        <v>6623.75</v>
      </c>
      <c r="H1128" s="39">
        <v>7920724.1699999999</v>
      </c>
      <c r="I1128" s="39">
        <v>615807.83</v>
      </c>
    </row>
    <row r="1129" spans="1:9" ht="11.25">
      <c r="A1129" s="37" t="s">
        <v>223</v>
      </c>
      <c r="B1129" s="37" t="s">
        <v>200</v>
      </c>
      <c r="C1129" s="37" t="s">
        <v>191</v>
      </c>
      <c r="D1129" s="37" t="s">
        <v>190</v>
      </c>
      <c r="E1129" s="39">
        <v>-172.87472855300001</v>
      </c>
      <c r="F1129" s="39">
        <v>-10.366207958</v>
      </c>
      <c r="G1129" s="39">
        <v>86272.01</v>
      </c>
      <c r="H1129" s="39">
        <v>32590373.73</v>
      </c>
      <c r="I1129" s="39">
        <v>5508945.7999999998</v>
      </c>
    </row>
    <row r="1130" spans="1:9" ht="11.25">
      <c r="A1130" s="37" t="s">
        <v>223</v>
      </c>
      <c r="B1130" s="37" t="s">
        <v>201</v>
      </c>
      <c r="C1130" s="37" t="s">
        <v>188</v>
      </c>
      <c r="D1130" s="37" t="s">
        <v>189</v>
      </c>
      <c r="E1130" s="39">
        <v>415.45345497929998</v>
      </c>
      <c r="F1130" s="39">
        <v>-10.366207958</v>
      </c>
      <c r="G1130" s="39">
        <v>6986.31</v>
      </c>
      <c r="H1130" s="39">
        <v>9981473</v>
      </c>
      <c r="I1130" s="39">
        <v>622720.44</v>
      </c>
    </row>
    <row r="1131" spans="1:9" ht="11.25">
      <c r="A1131" s="37" t="s">
        <v>223</v>
      </c>
      <c r="B1131" s="37" t="s">
        <v>201</v>
      </c>
      <c r="C1131" s="37" t="s">
        <v>188</v>
      </c>
      <c r="D1131" s="37" t="s">
        <v>190</v>
      </c>
      <c r="E1131" s="39">
        <v>-132.6023065688</v>
      </c>
      <c r="F1131" s="39">
        <v>-10.366207958</v>
      </c>
      <c r="G1131" s="39">
        <v>73420.30</v>
      </c>
      <c r="H1131" s="39">
        <v>30754160.25</v>
      </c>
      <c r="I1131" s="39">
        <v>4661633.81</v>
      </c>
    </row>
    <row r="1132" spans="1:9" ht="11.25">
      <c r="A1132" s="37" t="s">
        <v>223</v>
      </c>
      <c r="B1132" s="37" t="s">
        <v>201</v>
      </c>
      <c r="C1132" s="37" t="s">
        <v>191</v>
      </c>
      <c r="D1132" s="37" t="s">
        <v>189</v>
      </c>
      <c r="E1132" s="39">
        <v>640.89310956849999</v>
      </c>
      <c r="F1132" s="39">
        <v>-10.366207958</v>
      </c>
      <c r="G1132" s="39">
        <v>7621.87</v>
      </c>
      <c r="H1132" s="39">
        <v>12322889.41</v>
      </c>
      <c r="I1132" s="39">
        <v>708271.36</v>
      </c>
    </row>
    <row r="1133" spans="1:9" ht="11.25">
      <c r="A1133" s="37" t="s">
        <v>223</v>
      </c>
      <c r="B1133" s="37" t="s">
        <v>201</v>
      </c>
      <c r="C1133" s="37" t="s">
        <v>191</v>
      </c>
      <c r="D1133" s="37" t="s">
        <v>190</v>
      </c>
      <c r="E1133" s="39">
        <v>-104.422684785</v>
      </c>
      <c r="F1133" s="39">
        <v>-10.366207958</v>
      </c>
      <c r="G1133" s="39">
        <v>70883.49</v>
      </c>
      <c r="H1133" s="39">
        <v>33806503.93</v>
      </c>
      <c r="I1133" s="39">
        <v>4935179.99</v>
      </c>
    </row>
    <row r="1134" spans="1:9" ht="11.25">
      <c r="A1134" s="37" t="s">
        <v>223</v>
      </c>
      <c r="B1134" s="37" t="s">
        <v>202</v>
      </c>
      <c r="C1134" s="37" t="s">
        <v>188</v>
      </c>
      <c r="D1134" s="37" t="s">
        <v>189</v>
      </c>
      <c r="E1134" s="39">
        <v>482.09108011080002</v>
      </c>
      <c r="F1134" s="39">
        <v>-10.366207958</v>
      </c>
      <c r="G1134" s="39">
        <v>7994.29</v>
      </c>
      <c r="H1134" s="39">
        <v>12164595.279999999</v>
      </c>
      <c r="I1134" s="39">
        <v>735891.79</v>
      </c>
    </row>
    <row r="1135" spans="1:9" ht="11.25">
      <c r="A1135" s="37" t="s">
        <v>223</v>
      </c>
      <c r="B1135" s="37" t="s">
        <v>202</v>
      </c>
      <c r="C1135" s="37" t="s">
        <v>188</v>
      </c>
      <c r="D1135" s="37" t="s">
        <v>190</v>
      </c>
      <c r="E1135" s="39">
        <v>-55.976678475699998</v>
      </c>
      <c r="F1135" s="39">
        <v>-10.366207958</v>
      </c>
      <c r="G1135" s="39">
        <v>60038.95</v>
      </c>
      <c r="H1135" s="39">
        <v>30395322.079999998</v>
      </c>
      <c r="I1135" s="39">
        <v>4000749.88</v>
      </c>
    </row>
    <row r="1136" spans="1:9" ht="11.25">
      <c r="A1136" s="37" t="s">
        <v>223</v>
      </c>
      <c r="B1136" s="37" t="s">
        <v>202</v>
      </c>
      <c r="C1136" s="37" t="s">
        <v>191</v>
      </c>
      <c r="D1136" s="37" t="s">
        <v>189</v>
      </c>
      <c r="E1136" s="39">
        <v>699.078469724</v>
      </c>
      <c r="F1136" s="39">
        <v>-10.366207958</v>
      </c>
      <c r="G1136" s="39">
        <v>8129.94</v>
      </c>
      <c r="H1136" s="39">
        <v>12627780.33</v>
      </c>
      <c r="I1136" s="39">
        <v>760677.26</v>
      </c>
    </row>
    <row r="1137" spans="1:9" ht="11.25">
      <c r="A1137" s="37" t="s">
        <v>223</v>
      </c>
      <c r="B1137" s="37" t="s">
        <v>202</v>
      </c>
      <c r="C1137" s="37" t="s">
        <v>191</v>
      </c>
      <c r="D1137" s="37" t="s">
        <v>190</v>
      </c>
      <c r="E1137" s="39">
        <v>-77.969021187400003</v>
      </c>
      <c r="F1137" s="39">
        <v>-10.366207958</v>
      </c>
      <c r="G1137" s="39">
        <v>58762.83</v>
      </c>
      <c r="H1137" s="39">
        <v>35870036.469999999</v>
      </c>
      <c r="I1137" s="39">
        <v>4254513.07</v>
      </c>
    </row>
    <row r="1138" spans="1:9" ht="11.25">
      <c r="A1138" s="37" t="s">
        <v>223</v>
      </c>
      <c r="B1138" s="37" t="s">
        <v>203</v>
      </c>
      <c r="C1138" s="37" t="s">
        <v>188</v>
      </c>
      <c r="D1138" s="37" t="s">
        <v>189</v>
      </c>
      <c r="E1138" s="39">
        <v>735.14817100530001</v>
      </c>
      <c r="F1138" s="39">
        <v>-10.366207958</v>
      </c>
      <c r="G1138" s="39">
        <v>9263.71</v>
      </c>
      <c r="H1138" s="39">
        <v>15011610.630000001</v>
      </c>
      <c r="I1138" s="39">
        <v>857707.26</v>
      </c>
    </row>
    <row r="1139" spans="1:9" ht="11.25">
      <c r="A1139" s="37" t="s">
        <v>223</v>
      </c>
      <c r="B1139" s="37" t="s">
        <v>203</v>
      </c>
      <c r="C1139" s="37" t="s">
        <v>188</v>
      </c>
      <c r="D1139" s="37" t="s">
        <v>190</v>
      </c>
      <c r="E1139" s="39">
        <v>-4.5566148135000004</v>
      </c>
      <c r="F1139" s="39">
        <v>-10.366207958</v>
      </c>
      <c r="G1139" s="39">
        <v>51958.18</v>
      </c>
      <c r="H1139" s="39">
        <v>33122067.800000001</v>
      </c>
      <c r="I1139" s="39">
        <v>3650893.83</v>
      </c>
    </row>
    <row r="1140" spans="1:9" ht="11.25">
      <c r="A1140" s="37" t="s">
        <v>223</v>
      </c>
      <c r="B1140" s="37" t="s">
        <v>203</v>
      </c>
      <c r="C1140" s="37" t="s">
        <v>191</v>
      </c>
      <c r="D1140" s="37" t="s">
        <v>189</v>
      </c>
      <c r="E1140" s="39">
        <v>835.49514905010005</v>
      </c>
      <c r="F1140" s="39">
        <v>-10.366207958</v>
      </c>
      <c r="G1140" s="39">
        <v>9320.37</v>
      </c>
      <c r="H1140" s="39">
        <v>15660176.25</v>
      </c>
      <c r="I1140" s="39">
        <v>874718.68</v>
      </c>
    </row>
    <row r="1141" spans="1:9" ht="11.25">
      <c r="A1141" s="37" t="s">
        <v>223</v>
      </c>
      <c r="B1141" s="37" t="s">
        <v>203</v>
      </c>
      <c r="C1141" s="37" t="s">
        <v>191</v>
      </c>
      <c r="D1141" s="37" t="s">
        <v>190</v>
      </c>
      <c r="E1141" s="39">
        <v>25.728073341000002</v>
      </c>
      <c r="F1141" s="39">
        <v>-10.366207958</v>
      </c>
      <c r="G1141" s="39">
        <v>45461.78</v>
      </c>
      <c r="H1141" s="39">
        <v>32694998.109999999</v>
      </c>
      <c r="I1141" s="39">
        <v>3390933.50</v>
      </c>
    </row>
    <row r="1142" spans="1:9" ht="11.25">
      <c r="A1142" s="37" t="s">
        <v>223</v>
      </c>
      <c r="B1142" s="37" t="s">
        <v>204</v>
      </c>
      <c r="C1142" s="37" t="s">
        <v>188</v>
      </c>
      <c r="D1142" s="37" t="s">
        <v>189</v>
      </c>
      <c r="E1142" s="39">
        <v>891.88977432110005</v>
      </c>
      <c r="F1142" s="39">
        <v>-10.366207958</v>
      </c>
      <c r="G1142" s="39">
        <v>10174.41</v>
      </c>
      <c r="H1142" s="39">
        <v>17469264.289999999</v>
      </c>
      <c r="I1142" s="39">
        <v>908492.12</v>
      </c>
    </row>
    <row r="1143" spans="1:9" ht="11.25">
      <c r="A1143" s="37" t="s">
        <v>223</v>
      </c>
      <c r="B1143" s="37" t="s">
        <v>204</v>
      </c>
      <c r="C1143" s="37" t="s">
        <v>188</v>
      </c>
      <c r="D1143" s="37" t="s">
        <v>190</v>
      </c>
      <c r="E1143" s="39">
        <v>72.294902519499999</v>
      </c>
      <c r="F1143" s="39">
        <v>-10.366207958</v>
      </c>
      <c r="G1143" s="39">
        <v>35146.62</v>
      </c>
      <c r="H1143" s="39">
        <v>24225582.59</v>
      </c>
      <c r="I1143" s="39">
        <v>2491039.71</v>
      </c>
    </row>
    <row r="1144" spans="1:9" ht="11.25">
      <c r="A1144" s="37" t="s">
        <v>223</v>
      </c>
      <c r="B1144" s="37" t="s">
        <v>204</v>
      </c>
      <c r="C1144" s="37" t="s">
        <v>191</v>
      </c>
      <c r="D1144" s="37" t="s">
        <v>189</v>
      </c>
      <c r="E1144" s="39">
        <v>883.77374972300004</v>
      </c>
      <c r="F1144" s="39">
        <v>-10.366207958</v>
      </c>
      <c r="G1144" s="39">
        <v>7295.34</v>
      </c>
      <c r="H1144" s="39">
        <v>13093466.68</v>
      </c>
      <c r="I1144" s="39">
        <v>701645.91</v>
      </c>
    </row>
    <row r="1145" spans="1:9" ht="11.25">
      <c r="A1145" s="37" t="s">
        <v>223</v>
      </c>
      <c r="B1145" s="37" t="s">
        <v>204</v>
      </c>
      <c r="C1145" s="37" t="s">
        <v>191</v>
      </c>
      <c r="D1145" s="37" t="s">
        <v>190</v>
      </c>
      <c r="E1145" s="39">
        <v>67.837978359000005</v>
      </c>
      <c r="F1145" s="39">
        <v>-10.366207958</v>
      </c>
      <c r="G1145" s="39">
        <v>29855.20</v>
      </c>
      <c r="H1145" s="39">
        <v>24433498.629999999</v>
      </c>
      <c r="I1145" s="39">
        <v>2297983.32</v>
      </c>
    </row>
    <row r="1146" spans="1:9" ht="11.25">
      <c r="A1146" s="37" t="s">
        <v>223</v>
      </c>
      <c r="B1146" s="37" t="s">
        <v>205</v>
      </c>
      <c r="C1146" s="37" t="s">
        <v>188</v>
      </c>
      <c r="D1146" s="37" t="s">
        <v>189</v>
      </c>
      <c r="E1146" s="39">
        <v>1085.4933003862</v>
      </c>
      <c r="F1146" s="39">
        <v>-10.366207958</v>
      </c>
      <c r="G1146" s="39">
        <v>9220.12</v>
      </c>
      <c r="H1146" s="39">
        <v>17627256.91</v>
      </c>
      <c r="I1146" s="39">
        <v>886192.73</v>
      </c>
    </row>
    <row r="1147" spans="1:9" ht="11.25">
      <c r="A1147" s="37" t="s">
        <v>223</v>
      </c>
      <c r="B1147" s="37" t="s">
        <v>205</v>
      </c>
      <c r="C1147" s="37" t="s">
        <v>188</v>
      </c>
      <c r="D1147" s="37" t="s">
        <v>190</v>
      </c>
      <c r="E1147" s="39">
        <v>152.75053480720001</v>
      </c>
      <c r="F1147" s="39">
        <v>-10.366207958</v>
      </c>
      <c r="G1147" s="39">
        <v>19191.38</v>
      </c>
      <c r="H1147" s="39">
        <v>14809594.949999999</v>
      </c>
      <c r="I1147" s="39">
        <v>1378085.61</v>
      </c>
    </row>
    <row r="1148" spans="1:9" ht="11.25">
      <c r="A1148" s="37" t="s">
        <v>223</v>
      </c>
      <c r="B1148" s="37" t="s">
        <v>205</v>
      </c>
      <c r="C1148" s="37" t="s">
        <v>191</v>
      </c>
      <c r="D1148" s="37" t="s">
        <v>189</v>
      </c>
      <c r="E1148" s="39">
        <v>936.39544402590002</v>
      </c>
      <c r="F1148" s="39">
        <v>-10.366207958</v>
      </c>
      <c r="G1148" s="39">
        <v>5370.85</v>
      </c>
      <c r="H1148" s="39">
        <v>10544882.02</v>
      </c>
      <c r="I1148" s="39">
        <v>557863.09</v>
      </c>
    </row>
    <row r="1149" spans="1:9" ht="11.25">
      <c r="A1149" s="37" t="s">
        <v>223</v>
      </c>
      <c r="B1149" s="37" t="s">
        <v>205</v>
      </c>
      <c r="C1149" s="37" t="s">
        <v>191</v>
      </c>
      <c r="D1149" s="37" t="s">
        <v>190</v>
      </c>
      <c r="E1149" s="39">
        <v>158.73641731399999</v>
      </c>
      <c r="F1149" s="39">
        <v>-10.366207958</v>
      </c>
      <c r="G1149" s="39">
        <v>13653.09</v>
      </c>
      <c r="H1149" s="39">
        <v>10664157.08</v>
      </c>
      <c r="I1149" s="39">
        <v>1037748.69</v>
      </c>
    </row>
    <row r="1150" spans="1:9" ht="11.25">
      <c r="A1150" s="37" t="s">
        <v>223</v>
      </c>
      <c r="B1150" s="37" t="s">
        <v>206</v>
      </c>
      <c r="C1150" s="37" t="s">
        <v>188</v>
      </c>
      <c r="D1150" s="37" t="s">
        <v>189</v>
      </c>
      <c r="E1150" s="39">
        <v>1459.9008674132999</v>
      </c>
      <c r="F1150" s="39">
        <v>-10.366207958</v>
      </c>
      <c r="G1150" s="39">
        <v>7857.11</v>
      </c>
      <c r="H1150" s="39">
        <v>16677085.43</v>
      </c>
      <c r="I1150" s="39">
        <v>791660.84</v>
      </c>
    </row>
    <row r="1151" spans="1:9" ht="11.25">
      <c r="A1151" s="37" t="s">
        <v>223</v>
      </c>
      <c r="B1151" s="37" t="s">
        <v>206</v>
      </c>
      <c r="C1151" s="37" t="s">
        <v>188</v>
      </c>
      <c r="D1151" s="37" t="s">
        <v>190</v>
      </c>
      <c r="E1151" s="39">
        <v>374.5377244293</v>
      </c>
      <c r="F1151" s="39">
        <v>-10.366207958</v>
      </c>
      <c r="G1151" s="39">
        <v>8652.33</v>
      </c>
      <c r="H1151" s="39">
        <v>8640274.9299999997</v>
      </c>
      <c r="I1151" s="39">
        <v>665815.97</v>
      </c>
    </row>
    <row r="1152" spans="1:9" ht="11.25">
      <c r="A1152" s="37" t="s">
        <v>223</v>
      </c>
      <c r="B1152" s="37" t="s">
        <v>206</v>
      </c>
      <c r="C1152" s="37" t="s">
        <v>191</v>
      </c>
      <c r="D1152" s="37" t="s">
        <v>189</v>
      </c>
      <c r="E1152" s="39">
        <v>1353.7752566714</v>
      </c>
      <c r="F1152" s="39">
        <v>-10.366207958</v>
      </c>
      <c r="G1152" s="39">
        <v>2875.47</v>
      </c>
      <c r="H1152" s="39">
        <v>5468086.5099999998</v>
      </c>
      <c r="I1152" s="39">
        <v>310849.32</v>
      </c>
    </row>
    <row r="1153" spans="1:9" ht="11.25">
      <c r="A1153" s="37" t="s">
        <v>223</v>
      </c>
      <c r="B1153" s="37" t="s">
        <v>206</v>
      </c>
      <c r="C1153" s="37" t="s">
        <v>191</v>
      </c>
      <c r="D1153" s="37" t="s">
        <v>190</v>
      </c>
      <c r="E1153" s="39">
        <v>304.97816158889998</v>
      </c>
      <c r="F1153" s="39">
        <v>-10.366207958</v>
      </c>
      <c r="G1153" s="39">
        <v>4386.28</v>
      </c>
      <c r="H1153" s="39">
        <v>4139272.14</v>
      </c>
      <c r="I1153" s="39">
        <v>365603.59</v>
      </c>
    </row>
    <row r="1154" spans="1:9" ht="11.25">
      <c r="A1154" s="37" t="s">
        <v>224</v>
      </c>
      <c r="B1154" s="37" t="s">
        <v>187</v>
      </c>
      <c r="C1154" s="37" t="s">
        <v>188</v>
      </c>
      <c r="D1154" s="37" t="s">
        <v>189</v>
      </c>
      <c r="E1154" s="39">
        <v>0</v>
      </c>
      <c r="F1154" s="39">
        <v>0</v>
      </c>
      <c r="G1154" s="39">
        <v>13068.67</v>
      </c>
      <c r="H1154" s="39">
        <v>7987213.6399999997</v>
      </c>
      <c r="I1154" s="39">
        <v>257291.60</v>
      </c>
    </row>
    <row r="1155" spans="1:9" ht="11.25">
      <c r="A1155" s="37" t="s">
        <v>224</v>
      </c>
      <c r="B1155" s="37" t="s">
        <v>187</v>
      </c>
      <c r="C1155" s="37" t="s">
        <v>188</v>
      </c>
      <c r="D1155" s="37" t="s">
        <v>190</v>
      </c>
      <c r="E1155" s="39">
        <v>0</v>
      </c>
      <c r="F1155" s="39">
        <v>0</v>
      </c>
      <c r="G1155" s="39">
        <v>783715.79</v>
      </c>
      <c r="H1155" s="39">
        <v>95279665.209999993</v>
      </c>
      <c r="I1155" s="39">
        <v>7876265.6699999999</v>
      </c>
    </row>
    <row r="1156" spans="1:9" ht="11.25">
      <c r="A1156" s="37" t="s">
        <v>224</v>
      </c>
      <c r="B1156" s="37" t="s">
        <v>187</v>
      </c>
      <c r="C1156" s="37" t="s">
        <v>191</v>
      </c>
      <c r="D1156" s="37" t="s">
        <v>189</v>
      </c>
      <c r="E1156" s="39">
        <v>0</v>
      </c>
      <c r="F1156" s="39">
        <v>0</v>
      </c>
      <c r="G1156" s="39">
        <v>14117.05</v>
      </c>
      <c r="H1156" s="39">
        <v>4974762.43</v>
      </c>
      <c r="I1156" s="39">
        <v>250622.16</v>
      </c>
    </row>
    <row r="1157" spans="1:9" ht="11.25">
      <c r="A1157" s="37" t="s">
        <v>224</v>
      </c>
      <c r="B1157" s="37" t="s">
        <v>187</v>
      </c>
      <c r="C1157" s="37" t="s">
        <v>191</v>
      </c>
      <c r="D1157" s="37" t="s">
        <v>190</v>
      </c>
      <c r="E1157" s="39">
        <v>0</v>
      </c>
      <c r="F1157" s="39">
        <v>0</v>
      </c>
      <c r="G1157" s="39">
        <v>835153.37</v>
      </c>
      <c r="H1157" s="39">
        <v>103896430.11</v>
      </c>
      <c r="I1157" s="39">
        <v>8644138.7699999996</v>
      </c>
    </row>
    <row r="1158" spans="1:9" ht="11.25">
      <c r="A1158" s="37" t="s">
        <v>224</v>
      </c>
      <c r="B1158" s="37" t="s">
        <v>192</v>
      </c>
      <c r="C1158" s="37" t="s">
        <v>188</v>
      </c>
      <c r="D1158" s="37" t="s">
        <v>189</v>
      </c>
      <c r="E1158" s="39">
        <v>510.14900554270002</v>
      </c>
      <c r="F1158" s="39">
        <v>121.17708858659999</v>
      </c>
      <c r="G1158" s="39">
        <v>7768.28</v>
      </c>
      <c r="H1158" s="39">
        <v>9780134.2200000007</v>
      </c>
      <c r="I1158" s="39">
        <v>663893.13</v>
      </c>
    </row>
    <row r="1159" spans="1:9" ht="11.25">
      <c r="A1159" s="37" t="s">
        <v>224</v>
      </c>
      <c r="B1159" s="37" t="s">
        <v>192</v>
      </c>
      <c r="C1159" s="37" t="s">
        <v>188</v>
      </c>
      <c r="D1159" s="37" t="s">
        <v>190</v>
      </c>
      <c r="E1159" s="39">
        <v>-254.0537625872</v>
      </c>
      <c r="F1159" s="39">
        <v>121.17708858659999</v>
      </c>
      <c r="G1159" s="39">
        <v>286837</v>
      </c>
      <c r="H1159" s="39">
        <v>58953483.060000002</v>
      </c>
      <c r="I1159" s="39">
        <v>14438284.17</v>
      </c>
    </row>
    <row r="1160" spans="1:9" ht="11.25">
      <c r="A1160" s="37" t="s">
        <v>224</v>
      </c>
      <c r="B1160" s="37" t="s">
        <v>192</v>
      </c>
      <c r="C1160" s="37" t="s">
        <v>191</v>
      </c>
      <c r="D1160" s="37" t="s">
        <v>189</v>
      </c>
      <c r="E1160" s="39">
        <v>372.27254562399997</v>
      </c>
      <c r="F1160" s="39">
        <v>121.17708858659999</v>
      </c>
      <c r="G1160" s="39">
        <v>5164.86</v>
      </c>
      <c r="H1160" s="39">
        <v>5525598.6799999997</v>
      </c>
      <c r="I1160" s="39">
        <v>448310.16</v>
      </c>
    </row>
    <row r="1161" spans="1:9" ht="11.25">
      <c r="A1161" s="37" t="s">
        <v>224</v>
      </c>
      <c r="B1161" s="37" t="s">
        <v>192</v>
      </c>
      <c r="C1161" s="37" t="s">
        <v>191</v>
      </c>
      <c r="D1161" s="37" t="s">
        <v>190</v>
      </c>
      <c r="E1161" s="39">
        <v>-320.54138665879998</v>
      </c>
      <c r="F1161" s="39">
        <v>121.17708858659999</v>
      </c>
      <c r="G1161" s="39">
        <v>304780.45</v>
      </c>
      <c r="H1161" s="39">
        <v>34711567.729999997</v>
      </c>
      <c r="I1161" s="39">
        <v>10549075.57</v>
      </c>
    </row>
    <row r="1162" spans="1:9" ht="11.25">
      <c r="A1162" s="37" t="s">
        <v>224</v>
      </c>
      <c r="B1162" s="37" t="s">
        <v>193</v>
      </c>
      <c r="C1162" s="37" t="s">
        <v>188</v>
      </c>
      <c r="D1162" s="37" t="s">
        <v>189</v>
      </c>
      <c r="E1162" s="39">
        <v>459.1986944386</v>
      </c>
      <c r="F1162" s="39">
        <v>-11.1622796908</v>
      </c>
      <c r="G1162" s="39">
        <v>7031.17</v>
      </c>
      <c r="H1162" s="39">
        <v>8452656.3000000007</v>
      </c>
      <c r="I1162" s="39">
        <v>599343.44</v>
      </c>
    </row>
    <row r="1163" spans="1:9" ht="11.25">
      <c r="A1163" s="37" t="s">
        <v>224</v>
      </c>
      <c r="B1163" s="37" t="s">
        <v>193</v>
      </c>
      <c r="C1163" s="37" t="s">
        <v>188</v>
      </c>
      <c r="D1163" s="37" t="s">
        <v>190</v>
      </c>
      <c r="E1163" s="39">
        <v>-198.30115228150001</v>
      </c>
      <c r="F1163" s="39">
        <v>-11.1622796908</v>
      </c>
      <c r="G1163" s="39">
        <v>252776.87</v>
      </c>
      <c r="H1163" s="39">
        <v>68251210.980000004</v>
      </c>
      <c r="I1163" s="39">
        <v>13484392.529999999</v>
      </c>
    </row>
    <row r="1164" spans="1:9" ht="11.25">
      <c r="A1164" s="37" t="s">
        <v>224</v>
      </c>
      <c r="B1164" s="37" t="s">
        <v>193</v>
      </c>
      <c r="C1164" s="37" t="s">
        <v>191</v>
      </c>
      <c r="D1164" s="37" t="s">
        <v>189</v>
      </c>
      <c r="E1164" s="39">
        <v>277.2850740673</v>
      </c>
      <c r="F1164" s="39">
        <v>-11.1622796908</v>
      </c>
      <c r="G1164" s="39">
        <v>4523.67</v>
      </c>
      <c r="H1164" s="39">
        <v>4500524.09</v>
      </c>
      <c r="I1164" s="39">
        <v>435573.37</v>
      </c>
    </row>
    <row r="1165" spans="1:9" ht="11.25">
      <c r="A1165" s="37" t="s">
        <v>224</v>
      </c>
      <c r="B1165" s="37" t="s">
        <v>193</v>
      </c>
      <c r="C1165" s="37" t="s">
        <v>191</v>
      </c>
      <c r="D1165" s="37" t="s">
        <v>190</v>
      </c>
      <c r="E1165" s="39">
        <v>-332.40388782259998</v>
      </c>
      <c r="F1165" s="39">
        <v>-11.1622796908</v>
      </c>
      <c r="G1165" s="39">
        <v>271582.45</v>
      </c>
      <c r="H1165" s="39">
        <v>30695373.18</v>
      </c>
      <c r="I1165" s="39">
        <v>9964932.0600000005</v>
      </c>
    </row>
    <row r="1166" spans="1:9" ht="11.25">
      <c r="A1166" s="37" t="s">
        <v>224</v>
      </c>
      <c r="B1166" s="37" t="s">
        <v>194</v>
      </c>
      <c r="C1166" s="37" t="s">
        <v>188</v>
      </c>
      <c r="D1166" s="37" t="s">
        <v>189</v>
      </c>
      <c r="E1166" s="39">
        <v>248.53665524530001</v>
      </c>
      <c r="F1166" s="39">
        <v>-11.1622796908</v>
      </c>
      <c r="G1166" s="39">
        <v>8647.60</v>
      </c>
      <c r="H1166" s="39">
        <v>8517292.5199999996</v>
      </c>
      <c r="I1166" s="39">
        <v>711440.04</v>
      </c>
    </row>
    <row r="1167" spans="1:9" ht="11.25">
      <c r="A1167" s="37" t="s">
        <v>224</v>
      </c>
      <c r="B1167" s="37" t="s">
        <v>194</v>
      </c>
      <c r="C1167" s="37" t="s">
        <v>188</v>
      </c>
      <c r="D1167" s="37" t="s">
        <v>190</v>
      </c>
      <c r="E1167" s="39">
        <v>-159.57789080410001</v>
      </c>
      <c r="F1167" s="39">
        <v>-11.1622796908</v>
      </c>
      <c r="G1167" s="39">
        <v>292302.17</v>
      </c>
      <c r="H1167" s="39">
        <v>92227753.439999998</v>
      </c>
      <c r="I1167" s="39">
        <v>16439057.59</v>
      </c>
    </row>
    <row r="1168" spans="1:9" ht="11.25">
      <c r="A1168" s="37" t="s">
        <v>224</v>
      </c>
      <c r="B1168" s="37" t="s">
        <v>194</v>
      </c>
      <c r="C1168" s="37" t="s">
        <v>191</v>
      </c>
      <c r="D1168" s="37" t="s">
        <v>189</v>
      </c>
      <c r="E1168" s="39">
        <v>343.43921117799999</v>
      </c>
      <c r="F1168" s="39">
        <v>-11.1622796908</v>
      </c>
      <c r="G1168" s="39">
        <v>5587.35</v>
      </c>
      <c r="H1168" s="39">
        <v>6056435.3700000001</v>
      </c>
      <c r="I1168" s="39">
        <v>553008.23</v>
      </c>
    </row>
    <row r="1169" spans="1:9" ht="11.25">
      <c r="A1169" s="37" t="s">
        <v>224</v>
      </c>
      <c r="B1169" s="37" t="s">
        <v>194</v>
      </c>
      <c r="C1169" s="37" t="s">
        <v>191</v>
      </c>
      <c r="D1169" s="37" t="s">
        <v>190</v>
      </c>
      <c r="E1169" s="39">
        <v>-327.41084438870001</v>
      </c>
      <c r="F1169" s="39">
        <v>-11.1622796908</v>
      </c>
      <c r="G1169" s="39">
        <v>314542.17</v>
      </c>
      <c r="H1169" s="39">
        <v>41579296.090000004</v>
      </c>
      <c r="I1169" s="39">
        <v>12555969.02</v>
      </c>
    </row>
    <row r="1170" spans="1:9" ht="11.25">
      <c r="A1170" s="37" t="s">
        <v>224</v>
      </c>
      <c r="B1170" s="37" t="s">
        <v>195</v>
      </c>
      <c r="C1170" s="37" t="s">
        <v>188</v>
      </c>
      <c r="D1170" s="37" t="s">
        <v>189</v>
      </c>
      <c r="E1170" s="39">
        <v>430.02395659500002</v>
      </c>
      <c r="F1170" s="39">
        <v>-11.1622796908</v>
      </c>
      <c r="G1170" s="39">
        <v>9795.16</v>
      </c>
      <c r="H1170" s="39">
        <v>10974664.18</v>
      </c>
      <c r="I1170" s="39">
        <v>803672.57</v>
      </c>
    </row>
    <row r="1171" spans="1:9" ht="11.25">
      <c r="A1171" s="37" t="s">
        <v>224</v>
      </c>
      <c r="B1171" s="37" t="s">
        <v>195</v>
      </c>
      <c r="C1171" s="37" t="s">
        <v>188</v>
      </c>
      <c r="D1171" s="37" t="s">
        <v>190</v>
      </c>
      <c r="E1171" s="39">
        <v>-201.84553324039999</v>
      </c>
      <c r="F1171" s="39">
        <v>-11.1622796908</v>
      </c>
      <c r="G1171" s="39">
        <v>305102.69</v>
      </c>
      <c r="H1171" s="39">
        <v>86109782.909999996</v>
      </c>
      <c r="I1171" s="39">
        <v>17805328.760000002</v>
      </c>
    </row>
    <row r="1172" spans="1:9" ht="11.25">
      <c r="A1172" s="37" t="s">
        <v>224</v>
      </c>
      <c r="B1172" s="37" t="s">
        <v>195</v>
      </c>
      <c r="C1172" s="37" t="s">
        <v>191</v>
      </c>
      <c r="D1172" s="37" t="s">
        <v>189</v>
      </c>
      <c r="E1172" s="39">
        <v>287.33355124119998</v>
      </c>
      <c r="F1172" s="39">
        <v>-11.1622796908</v>
      </c>
      <c r="G1172" s="39">
        <v>7082.49</v>
      </c>
      <c r="H1172" s="39">
        <v>8279703.4299999997</v>
      </c>
      <c r="I1172" s="39">
        <v>695869.70</v>
      </c>
    </row>
    <row r="1173" spans="1:9" ht="11.25">
      <c r="A1173" s="37" t="s">
        <v>224</v>
      </c>
      <c r="B1173" s="37" t="s">
        <v>195</v>
      </c>
      <c r="C1173" s="37" t="s">
        <v>191</v>
      </c>
      <c r="D1173" s="37" t="s">
        <v>190</v>
      </c>
      <c r="E1173" s="39">
        <v>-314.67126495280002</v>
      </c>
      <c r="F1173" s="39">
        <v>-11.1622796908</v>
      </c>
      <c r="G1173" s="39">
        <v>329544.40</v>
      </c>
      <c r="H1173" s="39">
        <v>48835055.530000001</v>
      </c>
      <c r="I1173" s="39">
        <v>13930996.640000001</v>
      </c>
    </row>
    <row r="1174" spans="1:9" ht="11.25">
      <c r="A1174" s="37" t="s">
        <v>224</v>
      </c>
      <c r="B1174" s="37" t="s">
        <v>196</v>
      </c>
      <c r="C1174" s="37" t="s">
        <v>188</v>
      </c>
      <c r="D1174" s="37" t="s">
        <v>189</v>
      </c>
      <c r="E1174" s="39">
        <v>343.56229876790002</v>
      </c>
      <c r="F1174" s="39">
        <v>-11.1622796908</v>
      </c>
      <c r="G1174" s="39">
        <v>10572.02</v>
      </c>
      <c r="H1174" s="39">
        <v>13278264.07</v>
      </c>
      <c r="I1174" s="39">
        <v>964533.44</v>
      </c>
    </row>
    <row r="1175" spans="1:9" ht="11.25">
      <c r="A1175" s="37" t="s">
        <v>224</v>
      </c>
      <c r="B1175" s="37" t="s">
        <v>196</v>
      </c>
      <c r="C1175" s="37" t="s">
        <v>188</v>
      </c>
      <c r="D1175" s="37" t="s">
        <v>190</v>
      </c>
      <c r="E1175" s="39">
        <v>-231.8629676203</v>
      </c>
      <c r="F1175" s="39">
        <v>-11.1622796908</v>
      </c>
      <c r="G1175" s="39">
        <v>306041.65</v>
      </c>
      <c r="H1175" s="39">
        <v>84230639.439999998</v>
      </c>
      <c r="I1175" s="39">
        <v>18592458.989999998</v>
      </c>
    </row>
    <row r="1176" spans="1:9" ht="11.25">
      <c r="A1176" s="37" t="s">
        <v>224</v>
      </c>
      <c r="B1176" s="37" t="s">
        <v>196</v>
      </c>
      <c r="C1176" s="37" t="s">
        <v>191</v>
      </c>
      <c r="D1176" s="37" t="s">
        <v>189</v>
      </c>
      <c r="E1176" s="39">
        <v>437.9507835567</v>
      </c>
      <c r="F1176" s="39">
        <v>-11.1622796908</v>
      </c>
      <c r="G1176" s="39">
        <v>8644.86</v>
      </c>
      <c r="H1176" s="39">
        <v>9415442.6899999995</v>
      </c>
      <c r="I1176" s="39">
        <v>839710.10</v>
      </c>
    </row>
    <row r="1177" spans="1:9" ht="11.25">
      <c r="A1177" s="37" t="s">
        <v>224</v>
      </c>
      <c r="B1177" s="37" t="s">
        <v>196</v>
      </c>
      <c r="C1177" s="37" t="s">
        <v>191</v>
      </c>
      <c r="D1177" s="37" t="s">
        <v>190</v>
      </c>
      <c r="E1177" s="39">
        <v>-310.45864389740001</v>
      </c>
      <c r="F1177" s="39">
        <v>-11.1622796908</v>
      </c>
      <c r="G1177" s="39">
        <v>328809.60</v>
      </c>
      <c r="H1177" s="39">
        <v>57523211.649999999</v>
      </c>
      <c r="I1177" s="39">
        <v>15194182.949999999</v>
      </c>
    </row>
    <row r="1178" spans="1:9" ht="11.25">
      <c r="A1178" s="37" t="s">
        <v>224</v>
      </c>
      <c r="B1178" s="37" t="s">
        <v>197</v>
      </c>
      <c r="C1178" s="37" t="s">
        <v>188</v>
      </c>
      <c r="D1178" s="37" t="s">
        <v>189</v>
      </c>
      <c r="E1178" s="39">
        <v>356.40198458150002</v>
      </c>
      <c r="F1178" s="39">
        <v>-11.1622796908</v>
      </c>
      <c r="G1178" s="39">
        <v>10535.04</v>
      </c>
      <c r="H1178" s="39">
        <v>13914076.699999999</v>
      </c>
      <c r="I1178" s="39">
        <v>959029.32</v>
      </c>
    </row>
    <row r="1179" spans="1:9" ht="11.25">
      <c r="A1179" s="37" t="s">
        <v>224</v>
      </c>
      <c r="B1179" s="37" t="s">
        <v>197</v>
      </c>
      <c r="C1179" s="37" t="s">
        <v>188</v>
      </c>
      <c r="D1179" s="37" t="s">
        <v>190</v>
      </c>
      <c r="E1179" s="39">
        <v>-225.46673960730001</v>
      </c>
      <c r="F1179" s="39">
        <v>-11.1622796908</v>
      </c>
      <c r="G1179" s="39">
        <v>279736.92</v>
      </c>
      <c r="H1179" s="39">
        <v>81959545.459999993</v>
      </c>
      <c r="I1179" s="39">
        <v>17902888.09</v>
      </c>
    </row>
    <row r="1180" spans="1:9" ht="11.25">
      <c r="A1180" s="37" t="s">
        <v>224</v>
      </c>
      <c r="B1180" s="37" t="s">
        <v>197</v>
      </c>
      <c r="C1180" s="37" t="s">
        <v>191</v>
      </c>
      <c r="D1180" s="37" t="s">
        <v>189</v>
      </c>
      <c r="E1180" s="39">
        <v>416.62265008269998</v>
      </c>
      <c r="F1180" s="39">
        <v>-11.1622796908</v>
      </c>
      <c r="G1180" s="39">
        <v>9139.29</v>
      </c>
      <c r="H1180" s="39">
        <v>11450252.619999999</v>
      </c>
      <c r="I1180" s="39">
        <v>877528.06</v>
      </c>
    </row>
    <row r="1181" spans="1:9" ht="11.25">
      <c r="A1181" s="37" t="s">
        <v>224</v>
      </c>
      <c r="B1181" s="37" t="s">
        <v>197</v>
      </c>
      <c r="C1181" s="37" t="s">
        <v>191</v>
      </c>
      <c r="D1181" s="37" t="s">
        <v>190</v>
      </c>
      <c r="E1181" s="39">
        <v>-295.24624313160001</v>
      </c>
      <c r="F1181" s="39">
        <v>-11.1622796908</v>
      </c>
      <c r="G1181" s="39">
        <v>295375.60</v>
      </c>
      <c r="H1181" s="39">
        <v>58944347.5</v>
      </c>
      <c r="I1181" s="39">
        <v>14907123.710000001</v>
      </c>
    </row>
    <row r="1182" spans="1:9" ht="11.25">
      <c r="A1182" s="37" t="s">
        <v>224</v>
      </c>
      <c r="B1182" s="37" t="s">
        <v>198</v>
      </c>
      <c r="C1182" s="37" t="s">
        <v>188</v>
      </c>
      <c r="D1182" s="37" t="s">
        <v>189</v>
      </c>
      <c r="E1182" s="39">
        <v>523.86787558720005</v>
      </c>
      <c r="F1182" s="39">
        <v>-11.1622796908</v>
      </c>
      <c r="G1182" s="39">
        <v>14299.80</v>
      </c>
      <c r="H1182" s="39">
        <v>20711903.870000001</v>
      </c>
      <c r="I1182" s="39">
        <v>1317598.27</v>
      </c>
    </row>
    <row r="1183" spans="1:9" ht="11.25">
      <c r="A1183" s="37" t="s">
        <v>224</v>
      </c>
      <c r="B1183" s="37" t="s">
        <v>198</v>
      </c>
      <c r="C1183" s="37" t="s">
        <v>188</v>
      </c>
      <c r="D1183" s="37" t="s">
        <v>190</v>
      </c>
      <c r="E1183" s="39">
        <v>-207.3560771249</v>
      </c>
      <c r="F1183" s="39">
        <v>-11.1622796908</v>
      </c>
      <c r="G1183" s="39">
        <v>278600.73</v>
      </c>
      <c r="H1183" s="39">
        <v>95481763.909999996</v>
      </c>
      <c r="I1183" s="39">
        <v>18569070.449999999</v>
      </c>
    </row>
    <row r="1184" spans="1:9" ht="11.25">
      <c r="A1184" s="37" t="s">
        <v>224</v>
      </c>
      <c r="B1184" s="37" t="s">
        <v>198</v>
      </c>
      <c r="C1184" s="37" t="s">
        <v>191</v>
      </c>
      <c r="D1184" s="37" t="s">
        <v>189</v>
      </c>
      <c r="E1184" s="39">
        <v>425.98044642090002</v>
      </c>
      <c r="F1184" s="39">
        <v>-11.1622796908</v>
      </c>
      <c r="G1184" s="39">
        <v>12088.40</v>
      </c>
      <c r="H1184" s="39">
        <v>15916924.970000001</v>
      </c>
      <c r="I1184" s="39">
        <v>1211146.06</v>
      </c>
    </row>
    <row r="1185" spans="1:9" ht="11.25">
      <c r="A1185" s="37" t="s">
        <v>224</v>
      </c>
      <c r="B1185" s="37" t="s">
        <v>198</v>
      </c>
      <c r="C1185" s="37" t="s">
        <v>191</v>
      </c>
      <c r="D1185" s="37" t="s">
        <v>190</v>
      </c>
      <c r="E1185" s="39">
        <v>-263.23426880860001</v>
      </c>
      <c r="F1185" s="39">
        <v>-11.1622796908</v>
      </c>
      <c r="G1185" s="39">
        <v>293458.74</v>
      </c>
      <c r="H1185" s="39">
        <v>75084989.280000001</v>
      </c>
      <c r="I1185" s="39">
        <v>16708226.199999999</v>
      </c>
    </row>
    <row r="1186" spans="1:9" ht="11.25">
      <c r="A1186" s="37" t="s">
        <v>224</v>
      </c>
      <c r="B1186" s="37" t="s">
        <v>199</v>
      </c>
      <c r="C1186" s="37" t="s">
        <v>188</v>
      </c>
      <c r="D1186" s="37" t="s">
        <v>189</v>
      </c>
      <c r="E1186" s="39">
        <v>505.1474956774</v>
      </c>
      <c r="F1186" s="39">
        <v>-11.1622796908</v>
      </c>
      <c r="G1186" s="39">
        <v>17374.55</v>
      </c>
      <c r="H1186" s="39">
        <v>27922745.440000001</v>
      </c>
      <c r="I1186" s="39">
        <v>1615395.46</v>
      </c>
    </row>
    <row r="1187" spans="1:9" ht="11.25">
      <c r="A1187" s="37" t="s">
        <v>224</v>
      </c>
      <c r="B1187" s="37" t="s">
        <v>199</v>
      </c>
      <c r="C1187" s="37" t="s">
        <v>188</v>
      </c>
      <c r="D1187" s="37" t="s">
        <v>190</v>
      </c>
      <c r="E1187" s="39">
        <v>-203.70560049349999</v>
      </c>
      <c r="F1187" s="39">
        <v>-11.1622796908</v>
      </c>
      <c r="G1187" s="39">
        <v>302387.81</v>
      </c>
      <c r="H1187" s="39">
        <v>110942470.01000001</v>
      </c>
      <c r="I1187" s="39">
        <v>19803803.68</v>
      </c>
    </row>
    <row r="1188" spans="1:9" ht="11.25">
      <c r="A1188" s="37" t="s">
        <v>224</v>
      </c>
      <c r="B1188" s="37" t="s">
        <v>199</v>
      </c>
      <c r="C1188" s="37" t="s">
        <v>191</v>
      </c>
      <c r="D1188" s="37" t="s">
        <v>189</v>
      </c>
      <c r="E1188" s="39">
        <v>395.605385356</v>
      </c>
      <c r="F1188" s="39">
        <v>-11.1622796908</v>
      </c>
      <c r="G1188" s="39">
        <v>18323.80</v>
      </c>
      <c r="H1188" s="39">
        <v>26731871.260000002</v>
      </c>
      <c r="I1188" s="39">
        <v>1843366.03</v>
      </c>
    </row>
    <row r="1189" spans="1:9" ht="11.25">
      <c r="A1189" s="37" t="s">
        <v>224</v>
      </c>
      <c r="B1189" s="37" t="s">
        <v>199</v>
      </c>
      <c r="C1189" s="37" t="s">
        <v>191</v>
      </c>
      <c r="D1189" s="37" t="s">
        <v>190</v>
      </c>
      <c r="E1189" s="39">
        <v>-224.20455388280001</v>
      </c>
      <c r="F1189" s="39">
        <v>-11.1622796908</v>
      </c>
      <c r="G1189" s="39">
        <v>314370.18</v>
      </c>
      <c r="H1189" s="39">
        <v>102341839.78</v>
      </c>
      <c r="I1189" s="39">
        <v>19889955.379999999</v>
      </c>
    </row>
    <row r="1190" spans="1:9" ht="11.25">
      <c r="A1190" s="37" t="s">
        <v>224</v>
      </c>
      <c r="B1190" s="37" t="s">
        <v>200</v>
      </c>
      <c r="C1190" s="37" t="s">
        <v>188</v>
      </c>
      <c r="D1190" s="37" t="s">
        <v>189</v>
      </c>
      <c r="E1190" s="39">
        <v>509.11889883510003</v>
      </c>
      <c r="F1190" s="39">
        <v>-11.1622796908</v>
      </c>
      <c r="G1190" s="39">
        <v>20741.46</v>
      </c>
      <c r="H1190" s="39">
        <v>31375785.890000001</v>
      </c>
      <c r="I1190" s="39">
        <v>1883557.65</v>
      </c>
    </row>
    <row r="1191" spans="1:9" ht="11.25">
      <c r="A1191" s="37" t="s">
        <v>224</v>
      </c>
      <c r="B1191" s="37" t="s">
        <v>200</v>
      </c>
      <c r="C1191" s="37" t="s">
        <v>188</v>
      </c>
      <c r="D1191" s="37" t="s">
        <v>190</v>
      </c>
      <c r="E1191" s="39">
        <v>-178.22299504430001</v>
      </c>
      <c r="F1191" s="39">
        <v>-11.1622796908</v>
      </c>
      <c r="G1191" s="39">
        <v>278257.52</v>
      </c>
      <c r="H1191" s="39">
        <v>118765585.91</v>
      </c>
      <c r="I1191" s="39">
        <v>18414868.5</v>
      </c>
    </row>
    <row r="1192" spans="1:9" ht="11.25">
      <c r="A1192" s="37" t="s">
        <v>224</v>
      </c>
      <c r="B1192" s="37" t="s">
        <v>200</v>
      </c>
      <c r="C1192" s="37" t="s">
        <v>191</v>
      </c>
      <c r="D1192" s="37" t="s">
        <v>189</v>
      </c>
      <c r="E1192" s="39">
        <v>720.04428898339995</v>
      </c>
      <c r="F1192" s="39">
        <v>-11.1622796908</v>
      </c>
      <c r="G1192" s="39">
        <v>22271.41</v>
      </c>
      <c r="H1192" s="39">
        <v>36041194.740000002</v>
      </c>
      <c r="I1192" s="39">
        <v>2202179.71</v>
      </c>
    </row>
    <row r="1193" spans="1:9" ht="11.25">
      <c r="A1193" s="37" t="s">
        <v>224</v>
      </c>
      <c r="B1193" s="37" t="s">
        <v>200</v>
      </c>
      <c r="C1193" s="37" t="s">
        <v>191</v>
      </c>
      <c r="D1193" s="37" t="s">
        <v>190</v>
      </c>
      <c r="E1193" s="39">
        <v>-181.10297283419999</v>
      </c>
      <c r="F1193" s="39">
        <v>-11.1622796908</v>
      </c>
      <c r="G1193" s="39">
        <v>281526.56</v>
      </c>
      <c r="H1193" s="39">
        <v>121368868.39</v>
      </c>
      <c r="I1193" s="39">
        <v>19366031.989999998</v>
      </c>
    </row>
    <row r="1194" spans="1:9" ht="11.25">
      <c r="A1194" s="37" t="s">
        <v>224</v>
      </c>
      <c r="B1194" s="37" t="s">
        <v>201</v>
      </c>
      <c r="C1194" s="37" t="s">
        <v>188</v>
      </c>
      <c r="D1194" s="37" t="s">
        <v>189</v>
      </c>
      <c r="E1194" s="39">
        <v>625.15977587830002</v>
      </c>
      <c r="F1194" s="39">
        <v>-11.1622796908</v>
      </c>
      <c r="G1194" s="39">
        <v>20964.15</v>
      </c>
      <c r="H1194" s="39">
        <v>34351981.920000002</v>
      </c>
      <c r="I1194" s="39">
        <v>1934700.98</v>
      </c>
    </row>
    <row r="1195" spans="1:9" ht="11.25">
      <c r="A1195" s="37" t="s">
        <v>224</v>
      </c>
      <c r="B1195" s="37" t="s">
        <v>201</v>
      </c>
      <c r="C1195" s="37" t="s">
        <v>188</v>
      </c>
      <c r="D1195" s="37" t="s">
        <v>190</v>
      </c>
      <c r="E1195" s="39">
        <v>-134.0438105975</v>
      </c>
      <c r="F1195" s="39">
        <v>-11.1622796908</v>
      </c>
      <c r="G1195" s="39">
        <v>226895.43</v>
      </c>
      <c r="H1195" s="39">
        <v>112631599.48</v>
      </c>
      <c r="I1195" s="39">
        <v>15557614.390000001</v>
      </c>
    </row>
    <row r="1196" spans="1:9" ht="11.25">
      <c r="A1196" s="37" t="s">
        <v>224</v>
      </c>
      <c r="B1196" s="37" t="s">
        <v>201</v>
      </c>
      <c r="C1196" s="37" t="s">
        <v>191</v>
      </c>
      <c r="D1196" s="37" t="s">
        <v>189</v>
      </c>
      <c r="E1196" s="39">
        <v>715.27660691040001</v>
      </c>
      <c r="F1196" s="39">
        <v>-11.1622796908</v>
      </c>
      <c r="G1196" s="39">
        <v>23846.30</v>
      </c>
      <c r="H1196" s="39">
        <v>40629354.289999999</v>
      </c>
      <c r="I1196" s="39">
        <v>2407700.09</v>
      </c>
    </row>
    <row r="1197" spans="1:9" ht="11.25">
      <c r="A1197" s="37" t="s">
        <v>224</v>
      </c>
      <c r="B1197" s="37" t="s">
        <v>201</v>
      </c>
      <c r="C1197" s="37" t="s">
        <v>191</v>
      </c>
      <c r="D1197" s="37" t="s">
        <v>190</v>
      </c>
      <c r="E1197" s="39">
        <v>-108.35895689039999</v>
      </c>
      <c r="F1197" s="39">
        <v>-11.1622796908</v>
      </c>
      <c r="G1197" s="39">
        <v>211971.50</v>
      </c>
      <c r="H1197" s="39">
        <v>114152869.91</v>
      </c>
      <c r="I1197" s="39">
        <v>15743904.82</v>
      </c>
    </row>
    <row r="1198" spans="1:9" ht="11.25">
      <c r="A1198" s="37" t="s">
        <v>224</v>
      </c>
      <c r="B1198" s="37" t="s">
        <v>202</v>
      </c>
      <c r="C1198" s="37" t="s">
        <v>188</v>
      </c>
      <c r="D1198" s="37" t="s">
        <v>189</v>
      </c>
      <c r="E1198" s="39">
        <v>629.31015396429996</v>
      </c>
      <c r="F1198" s="39">
        <v>-11.1622796908</v>
      </c>
      <c r="G1198" s="39">
        <v>23581.71</v>
      </c>
      <c r="H1198" s="39">
        <v>41052921.020000003</v>
      </c>
      <c r="I1198" s="39">
        <v>2201303.43</v>
      </c>
    </row>
    <row r="1199" spans="1:9" ht="11.25">
      <c r="A1199" s="37" t="s">
        <v>224</v>
      </c>
      <c r="B1199" s="37" t="s">
        <v>202</v>
      </c>
      <c r="C1199" s="37" t="s">
        <v>188</v>
      </c>
      <c r="D1199" s="37" t="s">
        <v>190</v>
      </c>
      <c r="E1199" s="39">
        <v>-60.565204653599999</v>
      </c>
      <c r="F1199" s="39">
        <v>-11.1622796908</v>
      </c>
      <c r="G1199" s="39">
        <v>182441.19</v>
      </c>
      <c r="H1199" s="39">
        <v>107216012.01000001</v>
      </c>
      <c r="I1199" s="39">
        <v>12872082.58</v>
      </c>
    </row>
    <row r="1200" spans="1:9" ht="11.25">
      <c r="A1200" s="37" t="s">
        <v>224</v>
      </c>
      <c r="B1200" s="37" t="s">
        <v>202</v>
      </c>
      <c r="C1200" s="37" t="s">
        <v>191</v>
      </c>
      <c r="D1200" s="37" t="s">
        <v>189</v>
      </c>
      <c r="E1200" s="39">
        <v>781.14750521220003</v>
      </c>
      <c r="F1200" s="39">
        <v>-11.1622796908</v>
      </c>
      <c r="G1200" s="39">
        <v>26291.84</v>
      </c>
      <c r="H1200" s="39">
        <v>48558883.770000003</v>
      </c>
      <c r="I1200" s="39">
        <v>2581496.01</v>
      </c>
    </row>
    <row r="1201" spans="1:9" ht="11.25">
      <c r="A1201" s="37" t="s">
        <v>224</v>
      </c>
      <c r="B1201" s="37" t="s">
        <v>202</v>
      </c>
      <c r="C1201" s="37" t="s">
        <v>191</v>
      </c>
      <c r="D1201" s="37" t="s">
        <v>190</v>
      </c>
      <c r="E1201" s="39">
        <v>5.0978211389999997</v>
      </c>
      <c r="F1201" s="39">
        <v>-11.1622796908</v>
      </c>
      <c r="G1201" s="39">
        <v>164179.39</v>
      </c>
      <c r="H1201" s="39">
        <v>107262414.67</v>
      </c>
      <c r="I1201" s="39">
        <v>12632244.73</v>
      </c>
    </row>
    <row r="1202" spans="1:9" ht="11.25">
      <c r="A1202" s="37" t="s">
        <v>224</v>
      </c>
      <c r="B1202" s="37" t="s">
        <v>203</v>
      </c>
      <c r="C1202" s="37" t="s">
        <v>188</v>
      </c>
      <c r="D1202" s="37" t="s">
        <v>189</v>
      </c>
      <c r="E1202" s="39">
        <v>798.61681144629995</v>
      </c>
      <c r="F1202" s="39">
        <v>-11.1622796908</v>
      </c>
      <c r="G1202" s="39">
        <v>29046.85</v>
      </c>
      <c r="H1202" s="39">
        <v>52397458.909999996</v>
      </c>
      <c r="I1202" s="39">
        <v>2768780.32</v>
      </c>
    </row>
    <row r="1203" spans="1:9" ht="11.25">
      <c r="A1203" s="37" t="s">
        <v>224</v>
      </c>
      <c r="B1203" s="37" t="s">
        <v>203</v>
      </c>
      <c r="C1203" s="37" t="s">
        <v>188</v>
      </c>
      <c r="D1203" s="37" t="s">
        <v>190</v>
      </c>
      <c r="E1203" s="39">
        <v>27.3423308701</v>
      </c>
      <c r="F1203" s="39">
        <v>-11.1622796908</v>
      </c>
      <c r="G1203" s="39">
        <v>145672.32</v>
      </c>
      <c r="H1203" s="39">
        <v>100668598.98999999</v>
      </c>
      <c r="I1203" s="39">
        <v>10635294.09</v>
      </c>
    </row>
    <row r="1204" spans="1:9" ht="11.25">
      <c r="A1204" s="37" t="s">
        <v>224</v>
      </c>
      <c r="B1204" s="37" t="s">
        <v>203</v>
      </c>
      <c r="C1204" s="37" t="s">
        <v>191</v>
      </c>
      <c r="D1204" s="37" t="s">
        <v>189</v>
      </c>
      <c r="E1204" s="39">
        <v>919.16918824519996</v>
      </c>
      <c r="F1204" s="39">
        <v>-11.1622796908</v>
      </c>
      <c r="G1204" s="39">
        <v>27819.61</v>
      </c>
      <c r="H1204" s="39">
        <v>55918152.170000002</v>
      </c>
      <c r="I1204" s="39">
        <v>2828918.79</v>
      </c>
    </row>
    <row r="1205" spans="1:9" ht="11.25">
      <c r="A1205" s="37" t="s">
        <v>224</v>
      </c>
      <c r="B1205" s="37" t="s">
        <v>203</v>
      </c>
      <c r="C1205" s="37" t="s">
        <v>191</v>
      </c>
      <c r="D1205" s="37" t="s">
        <v>190</v>
      </c>
      <c r="E1205" s="39">
        <v>91.9491044544</v>
      </c>
      <c r="F1205" s="39">
        <v>-11.1622796908</v>
      </c>
      <c r="G1205" s="39">
        <v>130489.32</v>
      </c>
      <c r="H1205" s="39">
        <v>105813438.97</v>
      </c>
      <c r="I1205" s="39">
        <v>10321093.279999999</v>
      </c>
    </row>
    <row r="1206" spans="1:9" ht="11.25">
      <c r="A1206" s="37" t="s">
        <v>224</v>
      </c>
      <c r="B1206" s="37" t="s">
        <v>204</v>
      </c>
      <c r="C1206" s="37" t="s">
        <v>188</v>
      </c>
      <c r="D1206" s="37" t="s">
        <v>189</v>
      </c>
      <c r="E1206" s="39">
        <v>1071.3450660166</v>
      </c>
      <c r="F1206" s="39">
        <v>-11.1622796908</v>
      </c>
      <c r="G1206" s="39">
        <v>29724.01</v>
      </c>
      <c r="H1206" s="39">
        <v>58117677.149999999</v>
      </c>
      <c r="I1206" s="39">
        <v>2898398.61</v>
      </c>
    </row>
    <row r="1207" spans="1:9" ht="11.25">
      <c r="A1207" s="37" t="s">
        <v>224</v>
      </c>
      <c r="B1207" s="37" t="s">
        <v>204</v>
      </c>
      <c r="C1207" s="37" t="s">
        <v>188</v>
      </c>
      <c r="D1207" s="37" t="s">
        <v>190</v>
      </c>
      <c r="E1207" s="39">
        <v>110.71992292749999</v>
      </c>
      <c r="F1207" s="39">
        <v>-11.1622796908</v>
      </c>
      <c r="G1207" s="39">
        <v>101266.76</v>
      </c>
      <c r="H1207" s="39">
        <v>81332959.790000007</v>
      </c>
      <c r="I1207" s="39">
        <v>7730352.4400000004</v>
      </c>
    </row>
    <row r="1208" spans="1:9" ht="11.25">
      <c r="A1208" s="37" t="s">
        <v>224</v>
      </c>
      <c r="B1208" s="37" t="s">
        <v>204</v>
      </c>
      <c r="C1208" s="37" t="s">
        <v>191</v>
      </c>
      <c r="D1208" s="37" t="s">
        <v>189</v>
      </c>
      <c r="E1208" s="39">
        <v>1100.5585450341</v>
      </c>
      <c r="F1208" s="39">
        <v>-11.1622796908</v>
      </c>
      <c r="G1208" s="39">
        <v>23874.06</v>
      </c>
      <c r="H1208" s="39">
        <v>49775971.369999997</v>
      </c>
      <c r="I1208" s="39">
        <v>2454774.18</v>
      </c>
    </row>
    <row r="1209" spans="1:9" ht="11.25">
      <c r="A1209" s="37" t="s">
        <v>224</v>
      </c>
      <c r="B1209" s="37" t="s">
        <v>204</v>
      </c>
      <c r="C1209" s="37" t="s">
        <v>191</v>
      </c>
      <c r="D1209" s="37" t="s">
        <v>190</v>
      </c>
      <c r="E1209" s="39">
        <v>148.71295677960001</v>
      </c>
      <c r="F1209" s="39">
        <v>-11.1622796908</v>
      </c>
      <c r="G1209" s="39">
        <v>84991.21</v>
      </c>
      <c r="H1209" s="39">
        <v>79635775.629999995</v>
      </c>
      <c r="I1209" s="39">
        <v>6953818.8200000003</v>
      </c>
    </row>
    <row r="1210" spans="1:9" ht="11.25">
      <c r="A1210" s="37" t="s">
        <v>224</v>
      </c>
      <c r="B1210" s="37" t="s">
        <v>205</v>
      </c>
      <c r="C1210" s="37" t="s">
        <v>188</v>
      </c>
      <c r="D1210" s="37" t="s">
        <v>189</v>
      </c>
      <c r="E1210" s="39">
        <v>1279.5417107512999</v>
      </c>
      <c r="F1210" s="39">
        <v>-11.1622796908</v>
      </c>
      <c r="G1210" s="39">
        <v>25804.64</v>
      </c>
      <c r="H1210" s="39">
        <v>55249984.310000002</v>
      </c>
      <c r="I1210" s="39">
        <v>2590121.98</v>
      </c>
    </row>
    <row r="1211" spans="1:9" ht="11.25">
      <c r="A1211" s="37" t="s">
        <v>224</v>
      </c>
      <c r="B1211" s="37" t="s">
        <v>205</v>
      </c>
      <c r="C1211" s="37" t="s">
        <v>188</v>
      </c>
      <c r="D1211" s="37" t="s">
        <v>190</v>
      </c>
      <c r="E1211" s="39">
        <v>229.89364300560001</v>
      </c>
      <c r="F1211" s="39">
        <v>-11.1622796908</v>
      </c>
      <c r="G1211" s="39">
        <v>51968.84</v>
      </c>
      <c r="H1211" s="39">
        <v>46863701.350000001</v>
      </c>
      <c r="I1211" s="39">
        <v>4091622.55</v>
      </c>
    </row>
    <row r="1212" spans="1:9" ht="11.25">
      <c r="A1212" s="37" t="s">
        <v>224</v>
      </c>
      <c r="B1212" s="37" t="s">
        <v>205</v>
      </c>
      <c r="C1212" s="37" t="s">
        <v>191</v>
      </c>
      <c r="D1212" s="37" t="s">
        <v>189</v>
      </c>
      <c r="E1212" s="39">
        <v>1236.6348452974</v>
      </c>
      <c r="F1212" s="39">
        <v>-11.1622796908</v>
      </c>
      <c r="G1212" s="39">
        <v>15186.46</v>
      </c>
      <c r="H1212" s="39">
        <v>32473353.09</v>
      </c>
      <c r="I1212" s="39">
        <v>1621236.13</v>
      </c>
    </row>
    <row r="1213" spans="1:9" ht="11.25">
      <c r="A1213" s="37" t="s">
        <v>224</v>
      </c>
      <c r="B1213" s="37" t="s">
        <v>205</v>
      </c>
      <c r="C1213" s="37" t="s">
        <v>191</v>
      </c>
      <c r="D1213" s="37" t="s">
        <v>190</v>
      </c>
      <c r="E1213" s="39">
        <v>231.9422487658</v>
      </c>
      <c r="F1213" s="39">
        <v>-11.1622796908</v>
      </c>
      <c r="G1213" s="39">
        <v>38614.51</v>
      </c>
      <c r="H1213" s="39">
        <v>39146533.409999996</v>
      </c>
      <c r="I1213" s="39">
        <v>3261740.49</v>
      </c>
    </row>
    <row r="1214" spans="1:9" ht="11.25">
      <c r="A1214" s="37" t="s">
        <v>224</v>
      </c>
      <c r="B1214" s="37" t="s">
        <v>206</v>
      </c>
      <c r="C1214" s="37" t="s">
        <v>188</v>
      </c>
      <c r="D1214" s="37" t="s">
        <v>189</v>
      </c>
      <c r="E1214" s="39">
        <v>1541.9574814728001</v>
      </c>
      <c r="F1214" s="39">
        <v>-11.1622796908</v>
      </c>
      <c r="G1214" s="39">
        <v>22599.59</v>
      </c>
      <c r="H1214" s="39">
        <v>51914705.140000001</v>
      </c>
      <c r="I1214" s="39">
        <v>2334041.17</v>
      </c>
    </row>
    <row r="1215" spans="1:9" ht="11.25">
      <c r="A1215" s="37" t="s">
        <v>224</v>
      </c>
      <c r="B1215" s="37" t="s">
        <v>206</v>
      </c>
      <c r="C1215" s="37" t="s">
        <v>188</v>
      </c>
      <c r="D1215" s="37" t="s">
        <v>190</v>
      </c>
      <c r="E1215" s="39">
        <v>429.11994403739999</v>
      </c>
      <c r="F1215" s="39">
        <v>-11.1622796908</v>
      </c>
      <c r="G1215" s="39">
        <v>22326.99</v>
      </c>
      <c r="H1215" s="39">
        <v>24960638.27</v>
      </c>
      <c r="I1215" s="39">
        <v>1828600.82</v>
      </c>
    </row>
    <row r="1216" spans="1:9" ht="11.25">
      <c r="A1216" s="37" t="s">
        <v>224</v>
      </c>
      <c r="B1216" s="37" t="s">
        <v>206</v>
      </c>
      <c r="C1216" s="37" t="s">
        <v>191</v>
      </c>
      <c r="D1216" s="37" t="s">
        <v>189</v>
      </c>
      <c r="E1216" s="39">
        <v>1447.1895940643999</v>
      </c>
      <c r="F1216" s="39">
        <v>-11.1622796908</v>
      </c>
      <c r="G1216" s="39">
        <v>8881.60</v>
      </c>
      <c r="H1216" s="39">
        <v>19656268.690000001</v>
      </c>
      <c r="I1216" s="39">
        <v>989724.47</v>
      </c>
    </row>
    <row r="1217" spans="1:9" ht="11.25">
      <c r="A1217" s="37" t="s">
        <v>224</v>
      </c>
      <c r="B1217" s="37" t="s">
        <v>206</v>
      </c>
      <c r="C1217" s="37" t="s">
        <v>191</v>
      </c>
      <c r="D1217" s="37" t="s">
        <v>190</v>
      </c>
      <c r="E1217" s="39">
        <v>353.8717978702</v>
      </c>
      <c r="F1217" s="39">
        <v>-11.1622796908</v>
      </c>
      <c r="G1217" s="39">
        <v>13455.23</v>
      </c>
      <c r="H1217" s="39">
        <v>14729284.779999999</v>
      </c>
      <c r="I1217" s="39">
        <v>1184690.62</v>
      </c>
    </row>
    <row r="1218" spans="1:9" ht="11.25">
      <c r="A1218" s="37" t="s">
        <v>225</v>
      </c>
      <c r="B1218" s="37" t="s">
        <v>187</v>
      </c>
      <c r="C1218" s="37" t="s">
        <v>188</v>
      </c>
      <c r="D1218" s="37" t="s">
        <v>189</v>
      </c>
      <c r="E1218" s="39">
        <v>0</v>
      </c>
      <c r="F1218" s="39">
        <v>0</v>
      </c>
      <c r="G1218" s="39">
        <v>6405.87</v>
      </c>
      <c r="H1218" s="39">
        <v>3340492.01</v>
      </c>
      <c r="I1218" s="39">
        <v>118155.54</v>
      </c>
    </row>
    <row r="1219" spans="1:9" ht="11.25">
      <c r="A1219" s="37" t="s">
        <v>225</v>
      </c>
      <c r="B1219" s="37" t="s">
        <v>187</v>
      </c>
      <c r="C1219" s="37" t="s">
        <v>188</v>
      </c>
      <c r="D1219" s="37" t="s">
        <v>190</v>
      </c>
      <c r="E1219" s="39">
        <v>0</v>
      </c>
      <c r="F1219" s="39">
        <v>0</v>
      </c>
      <c r="G1219" s="39">
        <v>318551.40</v>
      </c>
      <c r="H1219" s="39">
        <v>35773477.979999997</v>
      </c>
      <c r="I1219" s="39">
        <v>2965725.91</v>
      </c>
    </row>
    <row r="1220" spans="1:9" ht="11.25">
      <c r="A1220" s="37" t="s">
        <v>225</v>
      </c>
      <c r="B1220" s="37" t="s">
        <v>187</v>
      </c>
      <c r="C1220" s="37" t="s">
        <v>191</v>
      </c>
      <c r="D1220" s="37" t="s">
        <v>189</v>
      </c>
      <c r="E1220" s="39">
        <v>0</v>
      </c>
      <c r="F1220" s="39">
        <v>0</v>
      </c>
      <c r="G1220" s="39">
        <v>6731.17</v>
      </c>
      <c r="H1220" s="39">
        <v>2288161.21</v>
      </c>
      <c r="I1220" s="39">
        <v>108732.94</v>
      </c>
    </row>
    <row r="1221" spans="1:9" ht="11.25">
      <c r="A1221" s="37" t="s">
        <v>225</v>
      </c>
      <c r="B1221" s="37" t="s">
        <v>187</v>
      </c>
      <c r="C1221" s="37" t="s">
        <v>191</v>
      </c>
      <c r="D1221" s="37" t="s">
        <v>190</v>
      </c>
      <c r="E1221" s="39">
        <v>0</v>
      </c>
      <c r="F1221" s="39">
        <v>0</v>
      </c>
      <c r="G1221" s="39">
        <v>339725.14</v>
      </c>
      <c r="H1221" s="39">
        <v>38777586.990000002</v>
      </c>
      <c r="I1221" s="39">
        <v>3256274.29</v>
      </c>
    </row>
    <row r="1222" spans="1:9" ht="11.25">
      <c r="A1222" s="37" t="s">
        <v>225</v>
      </c>
      <c r="B1222" s="37" t="s">
        <v>192</v>
      </c>
      <c r="C1222" s="37" t="s">
        <v>188</v>
      </c>
      <c r="D1222" s="37" t="s">
        <v>189</v>
      </c>
      <c r="E1222" s="39">
        <v>440.51508214149999</v>
      </c>
      <c r="F1222" s="39">
        <v>116.4805845704</v>
      </c>
      <c r="G1222" s="39">
        <v>3159.70</v>
      </c>
      <c r="H1222" s="39">
        <v>3451101.73</v>
      </c>
      <c r="I1222" s="39">
        <v>280464.27</v>
      </c>
    </row>
    <row r="1223" spans="1:9" ht="11.25">
      <c r="A1223" s="37" t="s">
        <v>225</v>
      </c>
      <c r="B1223" s="37" t="s">
        <v>192</v>
      </c>
      <c r="C1223" s="37" t="s">
        <v>188</v>
      </c>
      <c r="D1223" s="37" t="s">
        <v>190</v>
      </c>
      <c r="E1223" s="39">
        <v>-242.440255729</v>
      </c>
      <c r="F1223" s="39">
        <v>116.4805845704</v>
      </c>
      <c r="G1223" s="39">
        <v>116812.17</v>
      </c>
      <c r="H1223" s="39">
        <v>21299930.68</v>
      </c>
      <c r="I1223" s="39">
        <v>5402234.6799999997</v>
      </c>
    </row>
    <row r="1224" spans="1:9" ht="11.25">
      <c r="A1224" s="37" t="s">
        <v>225</v>
      </c>
      <c r="B1224" s="37" t="s">
        <v>192</v>
      </c>
      <c r="C1224" s="37" t="s">
        <v>191</v>
      </c>
      <c r="D1224" s="37" t="s">
        <v>189</v>
      </c>
      <c r="E1224" s="39">
        <v>299.97877353569999</v>
      </c>
      <c r="F1224" s="39">
        <v>116.4805845704</v>
      </c>
      <c r="G1224" s="39">
        <v>2496.38</v>
      </c>
      <c r="H1224" s="39">
        <v>3404082.29</v>
      </c>
      <c r="I1224" s="39">
        <v>245913.70</v>
      </c>
    </row>
    <row r="1225" spans="1:9" ht="11.25">
      <c r="A1225" s="37" t="s">
        <v>225</v>
      </c>
      <c r="B1225" s="37" t="s">
        <v>192</v>
      </c>
      <c r="C1225" s="37" t="s">
        <v>191</v>
      </c>
      <c r="D1225" s="37" t="s">
        <v>190</v>
      </c>
      <c r="E1225" s="39">
        <v>-303.58325590819999</v>
      </c>
      <c r="F1225" s="39">
        <v>116.4805845704</v>
      </c>
      <c r="G1225" s="39">
        <v>124363.23</v>
      </c>
      <c r="H1225" s="39">
        <v>11937866.24</v>
      </c>
      <c r="I1225" s="39">
        <v>3911153</v>
      </c>
    </row>
    <row r="1226" spans="1:9" ht="11.25">
      <c r="A1226" s="37" t="s">
        <v>225</v>
      </c>
      <c r="B1226" s="37" t="s">
        <v>193</v>
      </c>
      <c r="C1226" s="37" t="s">
        <v>188</v>
      </c>
      <c r="D1226" s="37" t="s">
        <v>189</v>
      </c>
      <c r="E1226" s="39">
        <v>661.90091721370004</v>
      </c>
      <c r="F1226" s="39">
        <v>-10.7800704523</v>
      </c>
      <c r="G1226" s="39">
        <v>2575.94</v>
      </c>
      <c r="H1226" s="39">
        <v>3076548.29</v>
      </c>
      <c r="I1226" s="39">
        <v>240964.12</v>
      </c>
    </row>
    <row r="1227" spans="1:9" ht="11.25">
      <c r="A1227" s="37" t="s">
        <v>225</v>
      </c>
      <c r="B1227" s="37" t="s">
        <v>193</v>
      </c>
      <c r="C1227" s="37" t="s">
        <v>188</v>
      </c>
      <c r="D1227" s="37" t="s">
        <v>190</v>
      </c>
      <c r="E1227" s="39">
        <v>-184.57073159780001</v>
      </c>
      <c r="F1227" s="39">
        <v>-10.7800704523</v>
      </c>
      <c r="G1227" s="39">
        <v>98135.64</v>
      </c>
      <c r="H1227" s="39">
        <v>24915967.640000001</v>
      </c>
      <c r="I1227" s="39">
        <v>4913148.92</v>
      </c>
    </row>
    <row r="1228" spans="1:9" ht="11.25">
      <c r="A1228" s="37" t="s">
        <v>225</v>
      </c>
      <c r="B1228" s="37" t="s">
        <v>193</v>
      </c>
      <c r="C1228" s="37" t="s">
        <v>191</v>
      </c>
      <c r="D1228" s="37" t="s">
        <v>189</v>
      </c>
      <c r="E1228" s="39">
        <v>724.0841838051</v>
      </c>
      <c r="F1228" s="39">
        <v>-10.7800704523</v>
      </c>
      <c r="G1228" s="39">
        <v>1979.82</v>
      </c>
      <c r="H1228" s="39">
        <v>2515328.44</v>
      </c>
      <c r="I1228" s="39">
        <v>191069.50</v>
      </c>
    </row>
    <row r="1229" spans="1:9" ht="11.25">
      <c r="A1229" s="37" t="s">
        <v>225</v>
      </c>
      <c r="B1229" s="37" t="s">
        <v>193</v>
      </c>
      <c r="C1229" s="37" t="s">
        <v>191</v>
      </c>
      <c r="D1229" s="37" t="s">
        <v>190</v>
      </c>
      <c r="E1229" s="39">
        <v>-309.68417755799999</v>
      </c>
      <c r="F1229" s="39">
        <v>-10.7800704523</v>
      </c>
      <c r="G1229" s="39">
        <v>110990.66</v>
      </c>
      <c r="H1229" s="39">
        <v>11767470.560000001</v>
      </c>
      <c r="I1229" s="39">
        <v>3668869.77</v>
      </c>
    </row>
    <row r="1230" spans="1:9" ht="11.25">
      <c r="A1230" s="37" t="s">
        <v>225</v>
      </c>
      <c r="B1230" s="37" t="s">
        <v>194</v>
      </c>
      <c r="C1230" s="37" t="s">
        <v>188</v>
      </c>
      <c r="D1230" s="37" t="s">
        <v>189</v>
      </c>
      <c r="E1230" s="39">
        <v>455.62917599510001</v>
      </c>
      <c r="F1230" s="39">
        <v>-10.7800704523</v>
      </c>
      <c r="G1230" s="39">
        <v>3561.26</v>
      </c>
      <c r="H1230" s="39">
        <v>4058676.56</v>
      </c>
      <c r="I1230" s="39">
        <v>311299.13</v>
      </c>
    </row>
    <row r="1231" spans="1:9" ht="11.25">
      <c r="A1231" s="37" t="s">
        <v>225</v>
      </c>
      <c r="B1231" s="37" t="s">
        <v>194</v>
      </c>
      <c r="C1231" s="37" t="s">
        <v>188</v>
      </c>
      <c r="D1231" s="37" t="s">
        <v>190</v>
      </c>
      <c r="E1231" s="39">
        <v>-164.41877620779999</v>
      </c>
      <c r="F1231" s="39">
        <v>-10.7800704523</v>
      </c>
      <c r="G1231" s="39">
        <v>117356.18</v>
      </c>
      <c r="H1231" s="39">
        <v>33424090.16</v>
      </c>
      <c r="I1231" s="39">
        <v>6173055.9800000004</v>
      </c>
    </row>
    <row r="1232" spans="1:9" ht="11.25">
      <c r="A1232" s="37" t="s">
        <v>225</v>
      </c>
      <c r="B1232" s="37" t="s">
        <v>194</v>
      </c>
      <c r="C1232" s="37" t="s">
        <v>191</v>
      </c>
      <c r="D1232" s="37" t="s">
        <v>189</v>
      </c>
      <c r="E1232" s="39">
        <v>701.80396365690001</v>
      </c>
      <c r="F1232" s="39">
        <v>-10.7800704523</v>
      </c>
      <c r="G1232" s="39">
        <v>2581.93</v>
      </c>
      <c r="H1232" s="39">
        <v>2948537.76</v>
      </c>
      <c r="I1232" s="39">
        <v>271203.11</v>
      </c>
    </row>
    <row r="1233" spans="1:9" ht="11.25">
      <c r="A1233" s="37" t="s">
        <v>225</v>
      </c>
      <c r="B1233" s="37" t="s">
        <v>194</v>
      </c>
      <c r="C1233" s="37" t="s">
        <v>191</v>
      </c>
      <c r="D1233" s="37" t="s">
        <v>190</v>
      </c>
      <c r="E1233" s="39">
        <v>-310.8635018837</v>
      </c>
      <c r="F1233" s="39">
        <v>-10.7800704523</v>
      </c>
      <c r="G1233" s="39">
        <v>128304.51</v>
      </c>
      <c r="H1233" s="39">
        <v>15600783.15</v>
      </c>
      <c r="I1233" s="39">
        <v>4733766.07</v>
      </c>
    </row>
    <row r="1234" spans="1:9" ht="11.25">
      <c r="A1234" s="37" t="s">
        <v>225</v>
      </c>
      <c r="B1234" s="37" t="s">
        <v>195</v>
      </c>
      <c r="C1234" s="37" t="s">
        <v>188</v>
      </c>
      <c r="D1234" s="37" t="s">
        <v>189</v>
      </c>
      <c r="E1234" s="39">
        <v>339.38778341689999</v>
      </c>
      <c r="F1234" s="39">
        <v>-10.7800704523</v>
      </c>
      <c r="G1234" s="39">
        <v>3846.56</v>
      </c>
      <c r="H1234" s="39">
        <v>4185678.83</v>
      </c>
      <c r="I1234" s="39">
        <v>333719.40</v>
      </c>
    </row>
    <row r="1235" spans="1:9" ht="11.25">
      <c r="A1235" s="37" t="s">
        <v>225</v>
      </c>
      <c r="B1235" s="37" t="s">
        <v>195</v>
      </c>
      <c r="C1235" s="37" t="s">
        <v>188</v>
      </c>
      <c r="D1235" s="37" t="s">
        <v>190</v>
      </c>
      <c r="E1235" s="39">
        <v>-213.1894074619</v>
      </c>
      <c r="F1235" s="39">
        <v>-10.7800704523</v>
      </c>
      <c r="G1235" s="39">
        <v>122546.91</v>
      </c>
      <c r="H1235" s="39">
        <v>31007443.390000001</v>
      </c>
      <c r="I1235" s="39">
        <v>6862771.8799999999</v>
      </c>
    </row>
    <row r="1236" spans="1:9" ht="11.25">
      <c r="A1236" s="37" t="s">
        <v>225</v>
      </c>
      <c r="B1236" s="37" t="s">
        <v>195</v>
      </c>
      <c r="C1236" s="37" t="s">
        <v>191</v>
      </c>
      <c r="D1236" s="37" t="s">
        <v>189</v>
      </c>
      <c r="E1236" s="39">
        <v>532.64143387720003</v>
      </c>
      <c r="F1236" s="39">
        <v>-10.7800704523</v>
      </c>
      <c r="G1236" s="39">
        <v>3153.48</v>
      </c>
      <c r="H1236" s="39">
        <v>3559303.49</v>
      </c>
      <c r="I1236" s="39">
        <v>332450.22</v>
      </c>
    </row>
    <row r="1237" spans="1:9" ht="11.25">
      <c r="A1237" s="37" t="s">
        <v>225</v>
      </c>
      <c r="B1237" s="37" t="s">
        <v>195</v>
      </c>
      <c r="C1237" s="37" t="s">
        <v>191</v>
      </c>
      <c r="D1237" s="37" t="s">
        <v>190</v>
      </c>
      <c r="E1237" s="39">
        <v>-306.00024113500001</v>
      </c>
      <c r="F1237" s="39">
        <v>-10.7800704523</v>
      </c>
      <c r="G1237" s="39">
        <v>137081.56</v>
      </c>
      <c r="H1237" s="39">
        <v>17260725.559999999</v>
      </c>
      <c r="I1237" s="39">
        <v>5292749.44</v>
      </c>
    </row>
    <row r="1238" spans="1:9" ht="11.25">
      <c r="A1238" s="37" t="s">
        <v>225</v>
      </c>
      <c r="B1238" s="37" t="s">
        <v>196</v>
      </c>
      <c r="C1238" s="37" t="s">
        <v>188</v>
      </c>
      <c r="D1238" s="37" t="s">
        <v>189</v>
      </c>
      <c r="E1238" s="39">
        <v>363.12273977939998</v>
      </c>
      <c r="F1238" s="39">
        <v>-10.7800704523</v>
      </c>
      <c r="G1238" s="39">
        <v>4370.10</v>
      </c>
      <c r="H1238" s="39">
        <v>4640568.83</v>
      </c>
      <c r="I1238" s="39">
        <v>402092.70</v>
      </c>
    </row>
    <row r="1239" spans="1:9" ht="11.25">
      <c r="A1239" s="37" t="s">
        <v>225</v>
      </c>
      <c r="B1239" s="37" t="s">
        <v>196</v>
      </c>
      <c r="C1239" s="37" t="s">
        <v>188</v>
      </c>
      <c r="D1239" s="37" t="s">
        <v>190</v>
      </c>
      <c r="E1239" s="39">
        <v>-231.18602138719999</v>
      </c>
      <c r="F1239" s="39">
        <v>-10.7800704523</v>
      </c>
      <c r="G1239" s="39">
        <v>116464.24</v>
      </c>
      <c r="H1239" s="39">
        <v>27908470.129999999</v>
      </c>
      <c r="I1239" s="39">
        <v>6472421.8899999997</v>
      </c>
    </row>
    <row r="1240" spans="1:9" ht="11.25">
      <c r="A1240" s="37" t="s">
        <v>225</v>
      </c>
      <c r="B1240" s="37" t="s">
        <v>196</v>
      </c>
      <c r="C1240" s="37" t="s">
        <v>191</v>
      </c>
      <c r="D1240" s="37" t="s">
        <v>189</v>
      </c>
      <c r="E1240" s="39">
        <v>556.69122967620001</v>
      </c>
      <c r="F1240" s="39">
        <v>-10.7800704523</v>
      </c>
      <c r="G1240" s="39">
        <v>3863.34</v>
      </c>
      <c r="H1240" s="39">
        <v>4578473.90</v>
      </c>
      <c r="I1240" s="39">
        <v>386368.21</v>
      </c>
    </row>
    <row r="1241" spans="1:9" ht="11.25">
      <c r="A1241" s="37" t="s">
        <v>225</v>
      </c>
      <c r="B1241" s="37" t="s">
        <v>196</v>
      </c>
      <c r="C1241" s="37" t="s">
        <v>191</v>
      </c>
      <c r="D1241" s="37" t="s">
        <v>190</v>
      </c>
      <c r="E1241" s="39">
        <v>-303.99505210289999</v>
      </c>
      <c r="F1241" s="39">
        <v>-10.7800704523</v>
      </c>
      <c r="G1241" s="39">
        <v>130530.18</v>
      </c>
      <c r="H1241" s="39">
        <v>19775327.670000002</v>
      </c>
      <c r="I1241" s="39">
        <v>5503258.8799999999</v>
      </c>
    </row>
    <row r="1242" spans="1:9" ht="11.25">
      <c r="A1242" s="37" t="s">
        <v>225</v>
      </c>
      <c r="B1242" s="37" t="s">
        <v>197</v>
      </c>
      <c r="C1242" s="37" t="s">
        <v>188</v>
      </c>
      <c r="D1242" s="37" t="s">
        <v>189</v>
      </c>
      <c r="E1242" s="39">
        <v>353.30690519260003</v>
      </c>
      <c r="F1242" s="39">
        <v>-10.7800704523</v>
      </c>
      <c r="G1242" s="39">
        <v>4587.23</v>
      </c>
      <c r="H1242" s="39">
        <v>6268519.9199999999</v>
      </c>
      <c r="I1242" s="39">
        <v>431485.36</v>
      </c>
    </row>
    <row r="1243" spans="1:9" ht="11.25">
      <c r="A1243" s="37" t="s">
        <v>225</v>
      </c>
      <c r="B1243" s="37" t="s">
        <v>197</v>
      </c>
      <c r="C1243" s="37" t="s">
        <v>188</v>
      </c>
      <c r="D1243" s="37" t="s">
        <v>190</v>
      </c>
      <c r="E1243" s="39">
        <v>-223.2051469905</v>
      </c>
      <c r="F1243" s="39">
        <v>-10.7800704523</v>
      </c>
      <c r="G1243" s="39">
        <v>106784.28</v>
      </c>
      <c r="H1243" s="39">
        <v>27711356.629999999</v>
      </c>
      <c r="I1243" s="39">
        <v>6286285.4900000002</v>
      </c>
    </row>
    <row r="1244" spans="1:9" ht="11.25">
      <c r="A1244" s="37" t="s">
        <v>225</v>
      </c>
      <c r="B1244" s="37" t="s">
        <v>197</v>
      </c>
      <c r="C1244" s="37" t="s">
        <v>191</v>
      </c>
      <c r="D1244" s="37" t="s">
        <v>189</v>
      </c>
      <c r="E1244" s="39">
        <v>392.4652607086</v>
      </c>
      <c r="F1244" s="39">
        <v>-10.7800704523</v>
      </c>
      <c r="G1244" s="39">
        <v>3933.61</v>
      </c>
      <c r="H1244" s="39">
        <v>4444639.98</v>
      </c>
      <c r="I1244" s="39">
        <v>371830.11</v>
      </c>
    </row>
    <row r="1245" spans="1:9" ht="11.25">
      <c r="A1245" s="37" t="s">
        <v>225</v>
      </c>
      <c r="B1245" s="37" t="s">
        <v>197</v>
      </c>
      <c r="C1245" s="37" t="s">
        <v>191</v>
      </c>
      <c r="D1245" s="37" t="s">
        <v>190</v>
      </c>
      <c r="E1245" s="39">
        <v>-279.61555439670002</v>
      </c>
      <c r="F1245" s="39">
        <v>-10.7800704523</v>
      </c>
      <c r="G1245" s="39">
        <v>113646.33</v>
      </c>
      <c r="H1245" s="39">
        <v>20153999.120000001</v>
      </c>
      <c r="I1245" s="39">
        <v>5320372.58</v>
      </c>
    </row>
    <row r="1246" spans="1:9" ht="11.25">
      <c r="A1246" s="37" t="s">
        <v>225</v>
      </c>
      <c r="B1246" s="37" t="s">
        <v>198</v>
      </c>
      <c r="C1246" s="37" t="s">
        <v>188</v>
      </c>
      <c r="D1246" s="37" t="s">
        <v>189</v>
      </c>
      <c r="E1246" s="39">
        <v>565.55826754040004</v>
      </c>
      <c r="F1246" s="39">
        <v>-10.7800704523</v>
      </c>
      <c r="G1246" s="39">
        <v>5478.02</v>
      </c>
      <c r="H1246" s="39">
        <v>7177194.0099999998</v>
      </c>
      <c r="I1246" s="39">
        <v>507927.01</v>
      </c>
    </row>
    <row r="1247" spans="1:9" ht="11.25">
      <c r="A1247" s="37" t="s">
        <v>225</v>
      </c>
      <c r="B1247" s="37" t="s">
        <v>198</v>
      </c>
      <c r="C1247" s="37" t="s">
        <v>188</v>
      </c>
      <c r="D1247" s="37" t="s">
        <v>190</v>
      </c>
      <c r="E1247" s="39">
        <v>-205.21841739339999</v>
      </c>
      <c r="F1247" s="39">
        <v>-10.7800704523</v>
      </c>
      <c r="G1247" s="39">
        <v>110911.15</v>
      </c>
      <c r="H1247" s="39">
        <v>33890040.460000001</v>
      </c>
      <c r="I1247" s="39">
        <v>7006484.8300000001</v>
      </c>
    </row>
    <row r="1248" spans="1:9" ht="11.25">
      <c r="A1248" s="37" t="s">
        <v>225</v>
      </c>
      <c r="B1248" s="37" t="s">
        <v>198</v>
      </c>
      <c r="C1248" s="37" t="s">
        <v>191</v>
      </c>
      <c r="D1248" s="37" t="s">
        <v>189</v>
      </c>
      <c r="E1248" s="39">
        <v>354.90921764450002</v>
      </c>
      <c r="F1248" s="39">
        <v>-10.7800704523</v>
      </c>
      <c r="G1248" s="39">
        <v>5032.82</v>
      </c>
      <c r="H1248" s="39">
        <v>6854783.5199999996</v>
      </c>
      <c r="I1248" s="39">
        <v>498431.35</v>
      </c>
    </row>
    <row r="1249" spans="1:9" ht="11.25">
      <c r="A1249" s="37" t="s">
        <v>225</v>
      </c>
      <c r="B1249" s="37" t="s">
        <v>198</v>
      </c>
      <c r="C1249" s="37" t="s">
        <v>191</v>
      </c>
      <c r="D1249" s="37" t="s">
        <v>190</v>
      </c>
      <c r="E1249" s="39">
        <v>-254.48848488159999</v>
      </c>
      <c r="F1249" s="39">
        <v>-10.7800704523</v>
      </c>
      <c r="G1249" s="39">
        <v>114284.72</v>
      </c>
      <c r="H1249" s="39">
        <v>26283930.550000001</v>
      </c>
      <c r="I1249" s="39">
        <v>6273457.79</v>
      </c>
    </row>
    <row r="1250" spans="1:9" ht="11.25">
      <c r="A1250" s="37" t="s">
        <v>225</v>
      </c>
      <c r="B1250" s="37" t="s">
        <v>199</v>
      </c>
      <c r="C1250" s="37" t="s">
        <v>188</v>
      </c>
      <c r="D1250" s="37" t="s">
        <v>189</v>
      </c>
      <c r="E1250" s="39">
        <v>441.78740809729999</v>
      </c>
      <c r="F1250" s="39">
        <v>-10.7800704523</v>
      </c>
      <c r="G1250" s="39">
        <v>7673.81</v>
      </c>
      <c r="H1250" s="39">
        <v>11595087.59</v>
      </c>
      <c r="I1250" s="39">
        <v>715036.98</v>
      </c>
    </row>
    <row r="1251" spans="1:9" ht="11.25">
      <c r="A1251" s="37" t="s">
        <v>225</v>
      </c>
      <c r="B1251" s="37" t="s">
        <v>199</v>
      </c>
      <c r="C1251" s="37" t="s">
        <v>188</v>
      </c>
      <c r="D1251" s="37" t="s">
        <v>190</v>
      </c>
      <c r="E1251" s="39">
        <v>-179.83250780520001</v>
      </c>
      <c r="F1251" s="39">
        <v>-10.7800704523</v>
      </c>
      <c r="G1251" s="39">
        <v>128370.96</v>
      </c>
      <c r="H1251" s="39">
        <v>42285114.009999998</v>
      </c>
      <c r="I1251" s="39">
        <v>7986458.9100000001</v>
      </c>
    </row>
    <row r="1252" spans="1:9" ht="11.25">
      <c r="A1252" s="37" t="s">
        <v>225</v>
      </c>
      <c r="B1252" s="37" t="s">
        <v>199</v>
      </c>
      <c r="C1252" s="37" t="s">
        <v>191</v>
      </c>
      <c r="D1252" s="37" t="s">
        <v>189</v>
      </c>
      <c r="E1252" s="39">
        <v>602.87464769300004</v>
      </c>
      <c r="F1252" s="39">
        <v>-10.7800704523</v>
      </c>
      <c r="G1252" s="39">
        <v>7858.61</v>
      </c>
      <c r="H1252" s="39">
        <v>11155656.93</v>
      </c>
      <c r="I1252" s="39">
        <v>771317.87</v>
      </c>
    </row>
    <row r="1253" spans="1:9" ht="11.25">
      <c r="A1253" s="37" t="s">
        <v>225</v>
      </c>
      <c r="B1253" s="37" t="s">
        <v>199</v>
      </c>
      <c r="C1253" s="37" t="s">
        <v>191</v>
      </c>
      <c r="D1253" s="37" t="s">
        <v>190</v>
      </c>
      <c r="E1253" s="39">
        <v>-220.1470687666</v>
      </c>
      <c r="F1253" s="39">
        <v>-10.7800704523</v>
      </c>
      <c r="G1253" s="39">
        <v>127654.37</v>
      </c>
      <c r="H1253" s="39">
        <v>39089985.25</v>
      </c>
      <c r="I1253" s="39">
        <v>7728362.0899999999</v>
      </c>
    </row>
    <row r="1254" spans="1:9" ht="11.25">
      <c r="A1254" s="37" t="s">
        <v>225</v>
      </c>
      <c r="B1254" s="37" t="s">
        <v>200</v>
      </c>
      <c r="C1254" s="37" t="s">
        <v>188</v>
      </c>
      <c r="D1254" s="37" t="s">
        <v>189</v>
      </c>
      <c r="E1254" s="39">
        <v>460.42584399370003</v>
      </c>
      <c r="F1254" s="39">
        <v>-10.7800704523</v>
      </c>
      <c r="G1254" s="39">
        <v>8972.03</v>
      </c>
      <c r="H1254" s="39">
        <v>13558456.25</v>
      </c>
      <c r="I1254" s="39">
        <v>855496.72</v>
      </c>
    </row>
    <row r="1255" spans="1:9" ht="11.25">
      <c r="A1255" s="37" t="s">
        <v>225</v>
      </c>
      <c r="B1255" s="37" t="s">
        <v>200</v>
      </c>
      <c r="C1255" s="37" t="s">
        <v>188</v>
      </c>
      <c r="D1255" s="37" t="s">
        <v>190</v>
      </c>
      <c r="E1255" s="39">
        <v>-163.4513568406</v>
      </c>
      <c r="F1255" s="39">
        <v>-10.7800704523</v>
      </c>
      <c r="G1255" s="39">
        <v>119702.59</v>
      </c>
      <c r="H1255" s="39">
        <v>47016891.229999997</v>
      </c>
      <c r="I1255" s="39">
        <v>7640036.5800000001</v>
      </c>
    </row>
    <row r="1256" spans="1:9" ht="11.25">
      <c r="A1256" s="37" t="s">
        <v>225</v>
      </c>
      <c r="B1256" s="37" t="s">
        <v>200</v>
      </c>
      <c r="C1256" s="37" t="s">
        <v>191</v>
      </c>
      <c r="D1256" s="37" t="s">
        <v>189</v>
      </c>
      <c r="E1256" s="39">
        <v>507.34257299040001</v>
      </c>
      <c r="F1256" s="39">
        <v>-10.7800704523</v>
      </c>
      <c r="G1256" s="39">
        <v>10123.17</v>
      </c>
      <c r="H1256" s="39">
        <v>14013792.029999999</v>
      </c>
      <c r="I1256" s="39">
        <v>997911.97</v>
      </c>
    </row>
    <row r="1257" spans="1:9" ht="11.25">
      <c r="A1257" s="37" t="s">
        <v>225</v>
      </c>
      <c r="B1257" s="37" t="s">
        <v>200</v>
      </c>
      <c r="C1257" s="37" t="s">
        <v>191</v>
      </c>
      <c r="D1257" s="37" t="s">
        <v>190</v>
      </c>
      <c r="E1257" s="39">
        <v>-172.95374573300001</v>
      </c>
      <c r="F1257" s="39">
        <v>-10.7800704523</v>
      </c>
      <c r="G1257" s="39">
        <v>119846.26</v>
      </c>
      <c r="H1257" s="39">
        <v>44226567.420000002</v>
      </c>
      <c r="I1257" s="39">
        <v>7898232.5099999998</v>
      </c>
    </row>
    <row r="1258" spans="1:9" ht="11.25">
      <c r="A1258" s="37" t="s">
        <v>225</v>
      </c>
      <c r="B1258" s="37" t="s">
        <v>201</v>
      </c>
      <c r="C1258" s="37" t="s">
        <v>188</v>
      </c>
      <c r="D1258" s="37" t="s">
        <v>189</v>
      </c>
      <c r="E1258" s="39">
        <v>522.44743032459996</v>
      </c>
      <c r="F1258" s="39">
        <v>-10.7800704523</v>
      </c>
      <c r="G1258" s="39">
        <v>9897.87</v>
      </c>
      <c r="H1258" s="39">
        <v>15378182.130000001</v>
      </c>
      <c r="I1258" s="39">
        <v>926707.25</v>
      </c>
    </row>
    <row r="1259" spans="1:9" ht="11.25">
      <c r="A1259" s="37" t="s">
        <v>225</v>
      </c>
      <c r="B1259" s="37" t="s">
        <v>201</v>
      </c>
      <c r="C1259" s="37" t="s">
        <v>188</v>
      </c>
      <c r="D1259" s="37" t="s">
        <v>190</v>
      </c>
      <c r="E1259" s="39">
        <v>-110.7059179017</v>
      </c>
      <c r="F1259" s="39">
        <v>-10.7800704523</v>
      </c>
      <c r="G1259" s="39">
        <v>95254.53</v>
      </c>
      <c r="H1259" s="39">
        <v>43933096.07</v>
      </c>
      <c r="I1259" s="39">
        <v>6475461.3099999996</v>
      </c>
    </row>
    <row r="1260" spans="1:9" ht="11.25">
      <c r="A1260" s="37" t="s">
        <v>225</v>
      </c>
      <c r="B1260" s="37" t="s">
        <v>201</v>
      </c>
      <c r="C1260" s="37" t="s">
        <v>191</v>
      </c>
      <c r="D1260" s="37" t="s">
        <v>189</v>
      </c>
      <c r="E1260" s="39">
        <v>655.18703514399999</v>
      </c>
      <c r="F1260" s="39">
        <v>-10.7800704523</v>
      </c>
      <c r="G1260" s="39">
        <v>10118.32</v>
      </c>
      <c r="H1260" s="39">
        <v>15845078.460000001</v>
      </c>
      <c r="I1260" s="39">
        <v>1000789.80</v>
      </c>
    </row>
    <row r="1261" spans="1:9" ht="11.25">
      <c r="A1261" s="37" t="s">
        <v>225</v>
      </c>
      <c r="B1261" s="37" t="s">
        <v>201</v>
      </c>
      <c r="C1261" s="37" t="s">
        <v>191</v>
      </c>
      <c r="D1261" s="37" t="s">
        <v>190</v>
      </c>
      <c r="E1261" s="39">
        <v>-87.960618897299995</v>
      </c>
      <c r="F1261" s="39">
        <v>-10.7800704523</v>
      </c>
      <c r="G1261" s="39">
        <v>93590.06</v>
      </c>
      <c r="H1261" s="39">
        <v>47283790.549999997</v>
      </c>
      <c r="I1261" s="39">
        <v>6849683.9900000002</v>
      </c>
    </row>
    <row r="1262" spans="1:9" ht="11.25">
      <c r="A1262" s="37" t="s">
        <v>225</v>
      </c>
      <c r="B1262" s="37" t="s">
        <v>202</v>
      </c>
      <c r="C1262" s="37" t="s">
        <v>188</v>
      </c>
      <c r="D1262" s="37" t="s">
        <v>189</v>
      </c>
      <c r="E1262" s="39">
        <v>688.19917586910003</v>
      </c>
      <c r="F1262" s="39">
        <v>-10.7800704523</v>
      </c>
      <c r="G1262" s="39">
        <v>10121.48</v>
      </c>
      <c r="H1262" s="39">
        <v>16671338.619999999</v>
      </c>
      <c r="I1262" s="39">
        <v>950258.44</v>
      </c>
    </row>
    <row r="1263" spans="1:9" ht="11.25">
      <c r="A1263" s="37" t="s">
        <v>225</v>
      </c>
      <c r="B1263" s="37" t="s">
        <v>202</v>
      </c>
      <c r="C1263" s="37" t="s">
        <v>188</v>
      </c>
      <c r="D1263" s="37" t="s">
        <v>190</v>
      </c>
      <c r="E1263" s="39">
        <v>-61.517049722300001</v>
      </c>
      <c r="F1263" s="39">
        <v>-10.7800704523</v>
      </c>
      <c r="G1263" s="39">
        <v>73723.67</v>
      </c>
      <c r="H1263" s="39">
        <v>41175351.920000002</v>
      </c>
      <c r="I1263" s="39">
        <v>5123933.39</v>
      </c>
    </row>
    <row r="1264" spans="1:9" ht="11.25">
      <c r="A1264" s="37" t="s">
        <v>225</v>
      </c>
      <c r="B1264" s="37" t="s">
        <v>202</v>
      </c>
      <c r="C1264" s="37" t="s">
        <v>191</v>
      </c>
      <c r="D1264" s="37" t="s">
        <v>189</v>
      </c>
      <c r="E1264" s="39">
        <v>805.03211347440003</v>
      </c>
      <c r="F1264" s="39">
        <v>-10.7800704523</v>
      </c>
      <c r="G1264" s="39">
        <v>11244.20</v>
      </c>
      <c r="H1264" s="39">
        <v>20565422.370000001</v>
      </c>
      <c r="I1264" s="39">
        <v>1113810.10</v>
      </c>
    </row>
    <row r="1265" spans="1:9" ht="11.25">
      <c r="A1265" s="37" t="s">
        <v>225</v>
      </c>
      <c r="B1265" s="37" t="s">
        <v>202</v>
      </c>
      <c r="C1265" s="37" t="s">
        <v>191</v>
      </c>
      <c r="D1265" s="37" t="s">
        <v>190</v>
      </c>
      <c r="E1265" s="39">
        <v>-15.8259965561</v>
      </c>
      <c r="F1265" s="39">
        <v>-10.7800704523</v>
      </c>
      <c r="G1265" s="39">
        <v>69782.38</v>
      </c>
      <c r="H1265" s="39">
        <v>43325519.789999999</v>
      </c>
      <c r="I1265" s="39">
        <v>5283100.57</v>
      </c>
    </row>
    <row r="1266" spans="1:9" ht="11.25">
      <c r="A1266" s="37" t="s">
        <v>225</v>
      </c>
      <c r="B1266" s="37" t="s">
        <v>203</v>
      </c>
      <c r="C1266" s="37" t="s">
        <v>188</v>
      </c>
      <c r="D1266" s="37" t="s">
        <v>189</v>
      </c>
      <c r="E1266" s="39">
        <v>854.56137516160004</v>
      </c>
      <c r="F1266" s="39">
        <v>-10.7800704523</v>
      </c>
      <c r="G1266" s="39">
        <v>12308.58</v>
      </c>
      <c r="H1266" s="39">
        <v>20577097.77</v>
      </c>
      <c r="I1266" s="39">
        <v>1161410.61</v>
      </c>
    </row>
    <row r="1267" spans="1:9" ht="11.25">
      <c r="A1267" s="37" t="s">
        <v>225</v>
      </c>
      <c r="B1267" s="37" t="s">
        <v>203</v>
      </c>
      <c r="C1267" s="37" t="s">
        <v>188</v>
      </c>
      <c r="D1267" s="37" t="s">
        <v>190</v>
      </c>
      <c r="E1267" s="39">
        <v>15.0800628204</v>
      </c>
      <c r="F1267" s="39">
        <v>-10.7800704523</v>
      </c>
      <c r="G1267" s="39">
        <v>58974.43</v>
      </c>
      <c r="H1267" s="39">
        <v>39818763.950000003</v>
      </c>
      <c r="I1267" s="39">
        <v>4234332</v>
      </c>
    </row>
    <row r="1268" spans="1:9" ht="11.25">
      <c r="A1268" s="37" t="s">
        <v>225</v>
      </c>
      <c r="B1268" s="37" t="s">
        <v>203</v>
      </c>
      <c r="C1268" s="37" t="s">
        <v>191</v>
      </c>
      <c r="D1268" s="37" t="s">
        <v>189</v>
      </c>
      <c r="E1268" s="39">
        <v>856.19530237439994</v>
      </c>
      <c r="F1268" s="39">
        <v>-10.7800704523</v>
      </c>
      <c r="G1268" s="39">
        <v>11255.30</v>
      </c>
      <c r="H1268" s="39">
        <v>22960431.98</v>
      </c>
      <c r="I1268" s="39">
        <v>1142249.33</v>
      </c>
    </row>
    <row r="1269" spans="1:9" ht="11.25">
      <c r="A1269" s="37" t="s">
        <v>225</v>
      </c>
      <c r="B1269" s="37" t="s">
        <v>203</v>
      </c>
      <c r="C1269" s="37" t="s">
        <v>191</v>
      </c>
      <c r="D1269" s="37" t="s">
        <v>190</v>
      </c>
      <c r="E1269" s="39">
        <v>123.5755428329</v>
      </c>
      <c r="F1269" s="39">
        <v>-10.7800704523</v>
      </c>
      <c r="G1269" s="39">
        <v>54263.64</v>
      </c>
      <c r="H1269" s="39">
        <v>42917194.369999997</v>
      </c>
      <c r="I1269" s="39">
        <v>4287895.36</v>
      </c>
    </row>
    <row r="1270" spans="1:9" ht="11.25">
      <c r="A1270" s="37" t="s">
        <v>225</v>
      </c>
      <c r="B1270" s="37" t="s">
        <v>204</v>
      </c>
      <c r="C1270" s="37" t="s">
        <v>188</v>
      </c>
      <c r="D1270" s="37" t="s">
        <v>189</v>
      </c>
      <c r="E1270" s="39">
        <v>1063.7930785742999</v>
      </c>
      <c r="F1270" s="39">
        <v>-10.7800704523</v>
      </c>
      <c r="G1270" s="39">
        <v>12426.51</v>
      </c>
      <c r="H1270" s="39">
        <v>23441501.77</v>
      </c>
      <c r="I1270" s="39">
        <v>1210929.65</v>
      </c>
    </row>
    <row r="1271" spans="1:9" ht="11.25">
      <c r="A1271" s="37" t="s">
        <v>225</v>
      </c>
      <c r="B1271" s="37" t="s">
        <v>204</v>
      </c>
      <c r="C1271" s="37" t="s">
        <v>188</v>
      </c>
      <c r="D1271" s="37" t="s">
        <v>190</v>
      </c>
      <c r="E1271" s="39">
        <v>105.7312735894</v>
      </c>
      <c r="F1271" s="39">
        <v>-10.7800704523</v>
      </c>
      <c r="G1271" s="39">
        <v>40344.23</v>
      </c>
      <c r="H1271" s="39">
        <v>30254169.120000001</v>
      </c>
      <c r="I1271" s="39">
        <v>3015649.08</v>
      </c>
    </row>
    <row r="1272" spans="1:9" ht="11.25">
      <c r="A1272" s="37" t="s">
        <v>225</v>
      </c>
      <c r="B1272" s="37" t="s">
        <v>204</v>
      </c>
      <c r="C1272" s="37" t="s">
        <v>191</v>
      </c>
      <c r="D1272" s="37" t="s">
        <v>189</v>
      </c>
      <c r="E1272" s="39">
        <v>1166.1838274176</v>
      </c>
      <c r="F1272" s="39">
        <v>-10.7800704523</v>
      </c>
      <c r="G1272" s="39">
        <v>9158.08</v>
      </c>
      <c r="H1272" s="39">
        <v>18833955.670000002</v>
      </c>
      <c r="I1272" s="39">
        <v>953068.76</v>
      </c>
    </row>
    <row r="1273" spans="1:9" ht="11.25">
      <c r="A1273" s="37" t="s">
        <v>225</v>
      </c>
      <c r="B1273" s="37" t="s">
        <v>204</v>
      </c>
      <c r="C1273" s="37" t="s">
        <v>191</v>
      </c>
      <c r="D1273" s="37" t="s">
        <v>190</v>
      </c>
      <c r="E1273" s="39">
        <v>150.25789750429999</v>
      </c>
      <c r="F1273" s="39">
        <v>-10.7800704523</v>
      </c>
      <c r="G1273" s="39">
        <v>32222.07</v>
      </c>
      <c r="H1273" s="39">
        <v>28250388.420000002</v>
      </c>
      <c r="I1273" s="39">
        <v>2544765.09</v>
      </c>
    </row>
    <row r="1274" spans="1:9" ht="11.25">
      <c r="A1274" s="37" t="s">
        <v>225</v>
      </c>
      <c r="B1274" s="37" t="s">
        <v>205</v>
      </c>
      <c r="C1274" s="37" t="s">
        <v>188</v>
      </c>
      <c r="D1274" s="37" t="s">
        <v>189</v>
      </c>
      <c r="E1274" s="39">
        <v>1241.9414299509999</v>
      </c>
      <c r="F1274" s="39">
        <v>-10.7800704523</v>
      </c>
      <c r="G1274" s="39">
        <v>11020.85</v>
      </c>
      <c r="H1274" s="39">
        <v>21797268.98</v>
      </c>
      <c r="I1274" s="39">
        <v>1084463.81</v>
      </c>
    </row>
    <row r="1275" spans="1:9" ht="11.25">
      <c r="A1275" s="37" t="s">
        <v>225</v>
      </c>
      <c r="B1275" s="37" t="s">
        <v>205</v>
      </c>
      <c r="C1275" s="37" t="s">
        <v>188</v>
      </c>
      <c r="D1275" s="37" t="s">
        <v>190</v>
      </c>
      <c r="E1275" s="39">
        <v>225.03459058339999</v>
      </c>
      <c r="F1275" s="39">
        <v>-10.7800704523</v>
      </c>
      <c r="G1275" s="39">
        <v>20651.32</v>
      </c>
      <c r="H1275" s="39">
        <v>17772761.32</v>
      </c>
      <c r="I1275" s="39">
        <v>1573327.52</v>
      </c>
    </row>
    <row r="1276" spans="1:9" ht="11.25">
      <c r="A1276" s="37" t="s">
        <v>225</v>
      </c>
      <c r="B1276" s="37" t="s">
        <v>205</v>
      </c>
      <c r="C1276" s="37" t="s">
        <v>191</v>
      </c>
      <c r="D1276" s="37" t="s">
        <v>189</v>
      </c>
      <c r="E1276" s="39">
        <v>1050.0689770777999</v>
      </c>
      <c r="F1276" s="39">
        <v>-10.7800704523</v>
      </c>
      <c r="G1276" s="39">
        <v>5985.32</v>
      </c>
      <c r="H1276" s="39">
        <v>12996975</v>
      </c>
      <c r="I1276" s="39">
        <v>668918.98</v>
      </c>
    </row>
    <row r="1277" spans="1:9" ht="11.25">
      <c r="A1277" s="37" t="s">
        <v>225</v>
      </c>
      <c r="B1277" s="37" t="s">
        <v>205</v>
      </c>
      <c r="C1277" s="37" t="s">
        <v>191</v>
      </c>
      <c r="D1277" s="37" t="s">
        <v>190</v>
      </c>
      <c r="E1277" s="39">
        <v>184.7290694061</v>
      </c>
      <c r="F1277" s="39">
        <v>-10.7800704523</v>
      </c>
      <c r="G1277" s="39">
        <v>14842.24</v>
      </c>
      <c r="H1277" s="39">
        <v>14080995.73</v>
      </c>
      <c r="I1277" s="39">
        <v>1223665.79</v>
      </c>
    </row>
    <row r="1278" spans="1:9" ht="11.25">
      <c r="A1278" s="37" t="s">
        <v>225</v>
      </c>
      <c r="B1278" s="37" t="s">
        <v>206</v>
      </c>
      <c r="C1278" s="37" t="s">
        <v>188</v>
      </c>
      <c r="D1278" s="37" t="s">
        <v>189</v>
      </c>
      <c r="E1278" s="39">
        <v>1451.4718885755001</v>
      </c>
      <c r="F1278" s="39">
        <v>-10.7800704523</v>
      </c>
      <c r="G1278" s="39">
        <v>9783.65</v>
      </c>
      <c r="H1278" s="39">
        <v>21171193.059999999</v>
      </c>
      <c r="I1278" s="39">
        <v>1026920.90</v>
      </c>
    </row>
    <row r="1279" spans="1:9" ht="11.25">
      <c r="A1279" s="37" t="s">
        <v>225</v>
      </c>
      <c r="B1279" s="37" t="s">
        <v>206</v>
      </c>
      <c r="C1279" s="37" t="s">
        <v>188</v>
      </c>
      <c r="D1279" s="37" t="s">
        <v>190</v>
      </c>
      <c r="E1279" s="39">
        <v>526.75054427079999</v>
      </c>
      <c r="F1279" s="39">
        <v>-10.7800704523</v>
      </c>
      <c r="G1279" s="39">
        <v>8851.71</v>
      </c>
      <c r="H1279" s="39">
        <v>9126204.8699999992</v>
      </c>
      <c r="I1279" s="39">
        <v>724749.40</v>
      </c>
    </row>
    <row r="1280" spans="1:9" ht="11.25">
      <c r="A1280" s="37" t="s">
        <v>225</v>
      </c>
      <c r="B1280" s="37" t="s">
        <v>206</v>
      </c>
      <c r="C1280" s="37" t="s">
        <v>191</v>
      </c>
      <c r="D1280" s="37" t="s">
        <v>189</v>
      </c>
      <c r="E1280" s="39">
        <v>1342.2091498586999</v>
      </c>
      <c r="F1280" s="39">
        <v>-10.7800704523</v>
      </c>
      <c r="G1280" s="39">
        <v>3606.74</v>
      </c>
      <c r="H1280" s="39">
        <v>7459768.5499999998</v>
      </c>
      <c r="I1280" s="39">
        <v>394347.75</v>
      </c>
    </row>
    <row r="1281" spans="1:9" ht="11.25">
      <c r="A1281" s="37" t="s">
        <v>225</v>
      </c>
      <c r="B1281" s="37" t="s">
        <v>206</v>
      </c>
      <c r="C1281" s="37" t="s">
        <v>191</v>
      </c>
      <c r="D1281" s="37" t="s">
        <v>190</v>
      </c>
      <c r="E1281" s="39">
        <v>430.42761946439998</v>
      </c>
      <c r="F1281" s="39">
        <v>-10.7800704523</v>
      </c>
      <c r="G1281" s="39">
        <v>5428.73</v>
      </c>
      <c r="H1281" s="39">
        <v>5409737.1299999999</v>
      </c>
      <c r="I1281" s="39">
        <v>468202.04</v>
      </c>
    </row>
    <row r="1282" spans="1:9" ht="11.25">
      <c r="A1282" s="37" t="s">
        <v>226</v>
      </c>
      <c r="B1282" s="37" t="s">
        <v>187</v>
      </c>
      <c r="C1282" s="37" t="s">
        <v>188</v>
      </c>
      <c r="D1282" s="37" t="s">
        <v>189</v>
      </c>
      <c r="E1282" s="39">
        <v>0</v>
      </c>
      <c r="F1282" s="39">
        <v>0</v>
      </c>
      <c r="G1282" s="39">
        <v>4576.32</v>
      </c>
      <c r="H1282" s="39">
        <v>2473386.54</v>
      </c>
      <c r="I1282" s="39">
        <v>95085.11</v>
      </c>
    </row>
    <row r="1283" spans="1:9" ht="11.25">
      <c r="A1283" s="37" t="s">
        <v>226</v>
      </c>
      <c r="B1283" s="37" t="s">
        <v>187</v>
      </c>
      <c r="C1283" s="37" t="s">
        <v>188</v>
      </c>
      <c r="D1283" s="37" t="s">
        <v>190</v>
      </c>
      <c r="E1283" s="39">
        <v>0</v>
      </c>
      <c r="F1283" s="39">
        <v>0</v>
      </c>
      <c r="G1283" s="39">
        <v>323708.87</v>
      </c>
      <c r="H1283" s="39">
        <v>51992891.490000002</v>
      </c>
      <c r="I1283" s="39">
        <v>4199046.05</v>
      </c>
    </row>
    <row r="1284" spans="1:9" ht="11.25">
      <c r="A1284" s="37" t="s">
        <v>226</v>
      </c>
      <c r="B1284" s="37" t="s">
        <v>187</v>
      </c>
      <c r="C1284" s="37" t="s">
        <v>191</v>
      </c>
      <c r="D1284" s="37" t="s">
        <v>189</v>
      </c>
      <c r="E1284" s="39">
        <v>0</v>
      </c>
      <c r="F1284" s="39">
        <v>0</v>
      </c>
      <c r="G1284" s="39">
        <v>5041.71</v>
      </c>
      <c r="H1284" s="39">
        <v>2160500.76</v>
      </c>
      <c r="I1284" s="39">
        <v>98138.89</v>
      </c>
    </row>
    <row r="1285" spans="1:9" ht="11.25">
      <c r="A1285" s="37" t="s">
        <v>226</v>
      </c>
      <c r="B1285" s="37" t="s">
        <v>187</v>
      </c>
      <c r="C1285" s="37" t="s">
        <v>191</v>
      </c>
      <c r="D1285" s="37" t="s">
        <v>190</v>
      </c>
      <c r="E1285" s="39">
        <v>0</v>
      </c>
      <c r="F1285" s="39">
        <v>0</v>
      </c>
      <c r="G1285" s="39">
        <v>336580.60</v>
      </c>
      <c r="H1285" s="39">
        <v>53913571.259999998</v>
      </c>
      <c r="I1285" s="39">
        <v>4402483.88</v>
      </c>
    </row>
    <row r="1286" spans="1:9" ht="11.25">
      <c r="A1286" s="37" t="s">
        <v>226</v>
      </c>
      <c r="B1286" s="37" t="s">
        <v>192</v>
      </c>
      <c r="C1286" s="37" t="s">
        <v>188</v>
      </c>
      <c r="D1286" s="37" t="s">
        <v>189</v>
      </c>
      <c r="E1286" s="39">
        <v>347.14156314169998</v>
      </c>
      <c r="F1286" s="39">
        <v>167.3227240002</v>
      </c>
      <c r="G1286" s="39">
        <v>3273.46</v>
      </c>
      <c r="H1286" s="39">
        <v>3887050.34</v>
      </c>
      <c r="I1286" s="39">
        <v>328484.82</v>
      </c>
    </row>
    <row r="1287" spans="1:9" ht="11.25">
      <c r="A1287" s="37" t="s">
        <v>226</v>
      </c>
      <c r="B1287" s="37" t="s">
        <v>192</v>
      </c>
      <c r="C1287" s="37" t="s">
        <v>188</v>
      </c>
      <c r="D1287" s="37" t="s">
        <v>190</v>
      </c>
      <c r="E1287" s="39">
        <v>-350.92227430819997</v>
      </c>
      <c r="F1287" s="39">
        <v>167.3227240002</v>
      </c>
      <c r="G1287" s="39">
        <v>136750.78</v>
      </c>
      <c r="H1287" s="39">
        <v>32983892.399999999</v>
      </c>
      <c r="I1287" s="39">
        <v>8577465.3200000003</v>
      </c>
    </row>
    <row r="1288" spans="1:9" ht="11.25">
      <c r="A1288" s="37" t="s">
        <v>226</v>
      </c>
      <c r="B1288" s="37" t="s">
        <v>192</v>
      </c>
      <c r="C1288" s="37" t="s">
        <v>191</v>
      </c>
      <c r="D1288" s="37" t="s">
        <v>189</v>
      </c>
      <c r="E1288" s="39">
        <v>366.99714471930002</v>
      </c>
      <c r="F1288" s="39">
        <v>167.3227240002</v>
      </c>
      <c r="G1288" s="39">
        <v>2739.05</v>
      </c>
      <c r="H1288" s="39">
        <v>3155755.87</v>
      </c>
      <c r="I1288" s="39">
        <v>243284.74</v>
      </c>
    </row>
    <row r="1289" spans="1:9" ht="11.25">
      <c r="A1289" s="37" t="s">
        <v>226</v>
      </c>
      <c r="B1289" s="37" t="s">
        <v>192</v>
      </c>
      <c r="C1289" s="37" t="s">
        <v>191</v>
      </c>
      <c r="D1289" s="37" t="s">
        <v>190</v>
      </c>
      <c r="E1289" s="39">
        <v>-410.54453568730003</v>
      </c>
      <c r="F1289" s="39">
        <v>167.3227240002</v>
      </c>
      <c r="G1289" s="39">
        <v>143248.51</v>
      </c>
      <c r="H1289" s="39">
        <v>20089870.34</v>
      </c>
      <c r="I1289" s="39">
        <v>6469935.9500000002</v>
      </c>
    </row>
    <row r="1290" spans="1:9" ht="11.25">
      <c r="A1290" s="37" t="s">
        <v>226</v>
      </c>
      <c r="B1290" s="37" t="s">
        <v>193</v>
      </c>
      <c r="C1290" s="37" t="s">
        <v>188</v>
      </c>
      <c r="D1290" s="37" t="s">
        <v>189</v>
      </c>
      <c r="E1290" s="39">
        <v>316.44280961189997</v>
      </c>
      <c r="F1290" s="39">
        <v>-14.6389120867</v>
      </c>
      <c r="G1290" s="39">
        <v>2041.54</v>
      </c>
      <c r="H1290" s="39">
        <v>2313076.10</v>
      </c>
      <c r="I1290" s="39">
        <v>186575.07</v>
      </c>
    </row>
    <row r="1291" spans="1:9" ht="11.25">
      <c r="A1291" s="37" t="s">
        <v>226</v>
      </c>
      <c r="B1291" s="37" t="s">
        <v>193</v>
      </c>
      <c r="C1291" s="37" t="s">
        <v>188</v>
      </c>
      <c r="D1291" s="37" t="s">
        <v>190</v>
      </c>
      <c r="E1291" s="39">
        <v>-325.25157710960002</v>
      </c>
      <c r="F1291" s="39">
        <v>-14.6389120867</v>
      </c>
      <c r="G1291" s="39">
        <v>108515.12</v>
      </c>
      <c r="H1291" s="39">
        <v>28832207.920000002</v>
      </c>
      <c r="I1291" s="39">
        <v>6601251.6399999997</v>
      </c>
    </row>
    <row r="1292" spans="1:9" ht="11.25">
      <c r="A1292" s="37" t="s">
        <v>226</v>
      </c>
      <c r="B1292" s="37" t="s">
        <v>193</v>
      </c>
      <c r="C1292" s="37" t="s">
        <v>191</v>
      </c>
      <c r="D1292" s="37" t="s">
        <v>189</v>
      </c>
      <c r="E1292" s="39">
        <v>1046.1794708504001</v>
      </c>
      <c r="F1292" s="39">
        <v>-14.6389120867</v>
      </c>
      <c r="G1292" s="39">
        <v>1993.08</v>
      </c>
      <c r="H1292" s="39">
        <v>3713122.02</v>
      </c>
      <c r="I1292" s="39">
        <v>214111.41</v>
      </c>
    </row>
    <row r="1293" spans="1:9" ht="11.25">
      <c r="A1293" s="37" t="s">
        <v>226</v>
      </c>
      <c r="B1293" s="37" t="s">
        <v>193</v>
      </c>
      <c r="C1293" s="37" t="s">
        <v>191</v>
      </c>
      <c r="D1293" s="37" t="s">
        <v>190</v>
      </c>
      <c r="E1293" s="39">
        <v>-427.58633014499998</v>
      </c>
      <c r="F1293" s="39">
        <v>-14.6389120867</v>
      </c>
      <c r="G1293" s="39">
        <v>117479.45</v>
      </c>
      <c r="H1293" s="39">
        <v>15339894.199999999</v>
      </c>
      <c r="I1293" s="39">
        <v>4817400.82</v>
      </c>
    </row>
    <row r="1294" spans="1:9" ht="11.25">
      <c r="A1294" s="37" t="s">
        <v>226</v>
      </c>
      <c r="B1294" s="37" t="s">
        <v>194</v>
      </c>
      <c r="C1294" s="37" t="s">
        <v>188</v>
      </c>
      <c r="D1294" s="37" t="s">
        <v>189</v>
      </c>
      <c r="E1294" s="39">
        <v>108.07250788579999</v>
      </c>
      <c r="F1294" s="39">
        <v>-14.6389120867</v>
      </c>
      <c r="G1294" s="39">
        <v>3084.08</v>
      </c>
      <c r="H1294" s="39">
        <v>3232061.45</v>
      </c>
      <c r="I1294" s="39">
        <v>274776.36</v>
      </c>
    </row>
    <row r="1295" spans="1:9" ht="11.25">
      <c r="A1295" s="37" t="s">
        <v>226</v>
      </c>
      <c r="B1295" s="37" t="s">
        <v>194</v>
      </c>
      <c r="C1295" s="37" t="s">
        <v>188</v>
      </c>
      <c r="D1295" s="37" t="s">
        <v>190</v>
      </c>
      <c r="E1295" s="39">
        <v>-263.40875370570001</v>
      </c>
      <c r="F1295" s="39">
        <v>-14.6389120867</v>
      </c>
      <c r="G1295" s="39">
        <v>116154.43</v>
      </c>
      <c r="H1295" s="39">
        <v>37915609.380000003</v>
      </c>
      <c r="I1295" s="39">
        <v>7422036.9500000002</v>
      </c>
    </row>
    <row r="1296" spans="1:9" ht="11.25">
      <c r="A1296" s="37" t="s">
        <v>226</v>
      </c>
      <c r="B1296" s="37" t="s">
        <v>194</v>
      </c>
      <c r="C1296" s="37" t="s">
        <v>191</v>
      </c>
      <c r="D1296" s="37" t="s">
        <v>189</v>
      </c>
      <c r="E1296" s="39">
        <v>324.03474848830001</v>
      </c>
      <c r="F1296" s="39">
        <v>-14.6389120867</v>
      </c>
      <c r="G1296" s="39">
        <v>2188.06</v>
      </c>
      <c r="H1296" s="39">
        <v>2486099.60</v>
      </c>
      <c r="I1296" s="39">
        <v>211952.43</v>
      </c>
    </row>
    <row r="1297" spans="1:9" ht="11.25">
      <c r="A1297" s="37" t="s">
        <v>226</v>
      </c>
      <c r="B1297" s="37" t="s">
        <v>194</v>
      </c>
      <c r="C1297" s="37" t="s">
        <v>191</v>
      </c>
      <c r="D1297" s="37" t="s">
        <v>190</v>
      </c>
      <c r="E1297" s="39">
        <v>-427.00661124660002</v>
      </c>
      <c r="F1297" s="39">
        <v>-14.6389120867</v>
      </c>
      <c r="G1297" s="39">
        <v>120619.25</v>
      </c>
      <c r="H1297" s="39">
        <v>18084853.760000002</v>
      </c>
      <c r="I1297" s="39">
        <v>5166628.33</v>
      </c>
    </row>
    <row r="1298" spans="1:9" ht="11.25">
      <c r="A1298" s="37" t="s">
        <v>226</v>
      </c>
      <c r="B1298" s="37" t="s">
        <v>195</v>
      </c>
      <c r="C1298" s="37" t="s">
        <v>188</v>
      </c>
      <c r="D1298" s="37" t="s">
        <v>189</v>
      </c>
      <c r="E1298" s="39">
        <v>206.94874626859999</v>
      </c>
      <c r="F1298" s="39">
        <v>-14.6389120867</v>
      </c>
      <c r="G1298" s="39">
        <v>3424</v>
      </c>
      <c r="H1298" s="39">
        <v>3771124.91</v>
      </c>
      <c r="I1298" s="39">
        <v>303595.50</v>
      </c>
    </row>
    <row r="1299" spans="1:9" ht="11.25">
      <c r="A1299" s="37" t="s">
        <v>226</v>
      </c>
      <c r="B1299" s="37" t="s">
        <v>195</v>
      </c>
      <c r="C1299" s="37" t="s">
        <v>188</v>
      </c>
      <c r="D1299" s="37" t="s">
        <v>190</v>
      </c>
      <c r="E1299" s="39">
        <v>-286.72053507089998</v>
      </c>
      <c r="F1299" s="39">
        <v>-14.6389120867</v>
      </c>
      <c r="G1299" s="39">
        <v>121574.09</v>
      </c>
      <c r="H1299" s="39">
        <v>39054703.549999997</v>
      </c>
      <c r="I1299" s="39">
        <v>8021661.0999999996</v>
      </c>
    </row>
    <row r="1300" spans="1:9" ht="11.25">
      <c r="A1300" s="37" t="s">
        <v>226</v>
      </c>
      <c r="B1300" s="37" t="s">
        <v>195</v>
      </c>
      <c r="C1300" s="37" t="s">
        <v>191</v>
      </c>
      <c r="D1300" s="37" t="s">
        <v>189</v>
      </c>
      <c r="E1300" s="39">
        <v>81.100316518200003</v>
      </c>
      <c r="F1300" s="39">
        <v>-14.6389120867</v>
      </c>
      <c r="G1300" s="39">
        <v>2382.67</v>
      </c>
      <c r="H1300" s="39">
        <v>2708578.27</v>
      </c>
      <c r="I1300" s="39">
        <v>206378.69</v>
      </c>
    </row>
    <row r="1301" spans="1:9" ht="11.25">
      <c r="A1301" s="37" t="s">
        <v>226</v>
      </c>
      <c r="B1301" s="37" t="s">
        <v>195</v>
      </c>
      <c r="C1301" s="37" t="s">
        <v>191</v>
      </c>
      <c r="D1301" s="37" t="s">
        <v>190</v>
      </c>
      <c r="E1301" s="39">
        <v>-422.31389392540001</v>
      </c>
      <c r="F1301" s="39">
        <v>-14.6389120867</v>
      </c>
      <c r="G1301" s="39">
        <v>123576.77</v>
      </c>
      <c r="H1301" s="39">
        <v>18787294.989999998</v>
      </c>
      <c r="I1301" s="39">
        <v>5653778.9000000004</v>
      </c>
    </row>
    <row r="1302" spans="1:9" ht="11.25">
      <c r="A1302" s="37" t="s">
        <v>226</v>
      </c>
      <c r="B1302" s="37" t="s">
        <v>196</v>
      </c>
      <c r="C1302" s="37" t="s">
        <v>188</v>
      </c>
      <c r="D1302" s="37" t="s">
        <v>189</v>
      </c>
      <c r="E1302" s="39">
        <v>409.08280268919998</v>
      </c>
      <c r="F1302" s="39">
        <v>-14.6389120867</v>
      </c>
      <c r="G1302" s="39">
        <v>4451.84</v>
      </c>
      <c r="H1302" s="39">
        <v>6495365.5300000003</v>
      </c>
      <c r="I1302" s="39">
        <v>435940.65</v>
      </c>
    </row>
    <row r="1303" spans="1:9" ht="11.25">
      <c r="A1303" s="37" t="s">
        <v>226</v>
      </c>
      <c r="B1303" s="37" t="s">
        <v>196</v>
      </c>
      <c r="C1303" s="37" t="s">
        <v>188</v>
      </c>
      <c r="D1303" s="37" t="s">
        <v>190</v>
      </c>
      <c r="E1303" s="39">
        <v>-318.70414967720001</v>
      </c>
      <c r="F1303" s="39">
        <v>-14.6389120867</v>
      </c>
      <c r="G1303" s="39">
        <v>130029.73</v>
      </c>
      <c r="H1303" s="39">
        <v>38849199.759999998</v>
      </c>
      <c r="I1303" s="39">
        <v>8868064.2599999998</v>
      </c>
    </row>
    <row r="1304" spans="1:9" ht="11.25">
      <c r="A1304" s="37" t="s">
        <v>226</v>
      </c>
      <c r="B1304" s="37" t="s">
        <v>196</v>
      </c>
      <c r="C1304" s="37" t="s">
        <v>191</v>
      </c>
      <c r="D1304" s="37" t="s">
        <v>189</v>
      </c>
      <c r="E1304" s="39">
        <v>279.21378957019999</v>
      </c>
      <c r="F1304" s="39">
        <v>-14.6389120867</v>
      </c>
      <c r="G1304" s="39">
        <v>3254.68</v>
      </c>
      <c r="H1304" s="39">
        <v>4551376.32</v>
      </c>
      <c r="I1304" s="39">
        <v>302950.21</v>
      </c>
    </row>
    <row r="1305" spans="1:9" ht="11.25">
      <c r="A1305" s="37" t="s">
        <v>226</v>
      </c>
      <c r="B1305" s="37" t="s">
        <v>196</v>
      </c>
      <c r="C1305" s="37" t="s">
        <v>191</v>
      </c>
      <c r="D1305" s="37" t="s">
        <v>190</v>
      </c>
      <c r="E1305" s="39">
        <v>-418.40373344659997</v>
      </c>
      <c r="F1305" s="39">
        <v>-14.6389120867</v>
      </c>
      <c r="G1305" s="39">
        <v>127695.34</v>
      </c>
      <c r="H1305" s="39">
        <v>21801070.079999998</v>
      </c>
      <c r="I1305" s="39">
        <v>6289349.54</v>
      </c>
    </row>
    <row r="1306" spans="1:9" ht="11.25">
      <c r="A1306" s="37" t="s">
        <v>226</v>
      </c>
      <c r="B1306" s="37" t="s">
        <v>197</v>
      </c>
      <c r="C1306" s="37" t="s">
        <v>188</v>
      </c>
      <c r="D1306" s="37" t="s">
        <v>189</v>
      </c>
      <c r="E1306" s="39">
        <v>333.72313363080002</v>
      </c>
      <c r="F1306" s="39">
        <v>-14.6389120867</v>
      </c>
      <c r="G1306" s="39">
        <v>5238.07</v>
      </c>
      <c r="H1306" s="39">
        <v>7124918.6500000004</v>
      </c>
      <c r="I1306" s="39">
        <v>501842.96</v>
      </c>
    </row>
    <row r="1307" spans="1:9" ht="11.25">
      <c r="A1307" s="37" t="s">
        <v>226</v>
      </c>
      <c r="B1307" s="37" t="s">
        <v>197</v>
      </c>
      <c r="C1307" s="37" t="s">
        <v>188</v>
      </c>
      <c r="D1307" s="37" t="s">
        <v>190</v>
      </c>
      <c r="E1307" s="39">
        <v>-311.10878631579999</v>
      </c>
      <c r="F1307" s="39">
        <v>-14.6389120867</v>
      </c>
      <c r="G1307" s="39">
        <v>143887.49</v>
      </c>
      <c r="H1307" s="39">
        <v>47641623.829999998</v>
      </c>
      <c r="I1307" s="39">
        <v>10127244.42</v>
      </c>
    </row>
    <row r="1308" spans="1:9" ht="11.25">
      <c r="A1308" s="37" t="s">
        <v>226</v>
      </c>
      <c r="B1308" s="37" t="s">
        <v>197</v>
      </c>
      <c r="C1308" s="37" t="s">
        <v>191</v>
      </c>
      <c r="D1308" s="37" t="s">
        <v>189</v>
      </c>
      <c r="E1308" s="39">
        <v>380.62938014759999</v>
      </c>
      <c r="F1308" s="39">
        <v>-14.6389120867</v>
      </c>
      <c r="G1308" s="39">
        <v>4397.26</v>
      </c>
      <c r="H1308" s="39">
        <v>6245231.8499999996</v>
      </c>
      <c r="I1308" s="39">
        <v>443783.26</v>
      </c>
    </row>
    <row r="1309" spans="1:9" ht="11.25">
      <c r="A1309" s="37" t="s">
        <v>226</v>
      </c>
      <c r="B1309" s="37" t="s">
        <v>197</v>
      </c>
      <c r="C1309" s="37" t="s">
        <v>191</v>
      </c>
      <c r="D1309" s="37" t="s">
        <v>190</v>
      </c>
      <c r="E1309" s="39">
        <v>-404.59603696400001</v>
      </c>
      <c r="F1309" s="39">
        <v>-14.6389120867</v>
      </c>
      <c r="G1309" s="39">
        <v>135351.32</v>
      </c>
      <c r="H1309" s="39">
        <v>29264172.489999998</v>
      </c>
      <c r="I1309" s="39">
        <v>7474956.5099999998</v>
      </c>
    </row>
    <row r="1310" spans="1:9" ht="11.25">
      <c r="A1310" s="37" t="s">
        <v>226</v>
      </c>
      <c r="B1310" s="37" t="s">
        <v>198</v>
      </c>
      <c r="C1310" s="37" t="s">
        <v>188</v>
      </c>
      <c r="D1310" s="37" t="s">
        <v>189</v>
      </c>
      <c r="E1310" s="39">
        <v>360.96994867149999</v>
      </c>
      <c r="F1310" s="39">
        <v>-14.6389120867</v>
      </c>
      <c r="G1310" s="39">
        <v>6961.71</v>
      </c>
      <c r="H1310" s="39">
        <v>9967292.1899999995</v>
      </c>
      <c r="I1310" s="39">
        <v>668005.66</v>
      </c>
    </row>
    <row r="1311" spans="1:9" ht="11.25">
      <c r="A1311" s="37" t="s">
        <v>226</v>
      </c>
      <c r="B1311" s="37" t="s">
        <v>198</v>
      </c>
      <c r="C1311" s="37" t="s">
        <v>188</v>
      </c>
      <c r="D1311" s="37" t="s">
        <v>190</v>
      </c>
      <c r="E1311" s="39">
        <v>-305.72255092490002</v>
      </c>
      <c r="F1311" s="39">
        <v>-14.6389120867</v>
      </c>
      <c r="G1311" s="39">
        <v>162927.67</v>
      </c>
      <c r="H1311" s="39">
        <v>61726769.140000001</v>
      </c>
      <c r="I1311" s="39">
        <v>11734502.630000001</v>
      </c>
    </row>
    <row r="1312" spans="1:9" ht="11.25">
      <c r="A1312" s="37" t="s">
        <v>226</v>
      </c>
      <c r="B1312" s="37" t="s">
        <v>198</v>
      </c>
      <c r="C1312" s="37" t="s">
        <v>191</v>
      </c>
      <c r="D1312" s="37" t="s">
        <v>189</v>
      </c>
      <c r="E1312" s="39">
        <v>537.97178181070001</v>
      </c>
      <c r="F1312" s="39">
        <v>-14.6389120867</v>
      </c>
      <c r="G1312" s="39">
        <v>6655.01</v>
      </c>
      <c r="H1312" s="39">
        <v>9004968.1099999994</v>
      </c>
      <c r="I1312" s="39">
        <v>656407.83</v>
      </c>
    </row>
    <row r="1313" spans="1:9" ht="11.25">
      <c r="A1313" s="37" t="s">
        <v>226</v>
      </c>
      <c r="B1313" s="37" t="s">
        <v>198</v>
      </c>
      <c r="C1313" s="37" t="s">
        <v>191</v>
      </c>
      <c r="D1313" s="37" t="s">
        <v>190</v>
      </c>
      <c r="E1313" s="39">
        <v>-380.52450432839998</v>
      </c>
      <c r="F1313" s="39">
        <v>-14.6389120867</v>
      </c>
      <c r="G1313" s="39">
        <v>156668.67</v>
      </c>
      <c r="H1313" s="39">
        <v>40685098.619999997</v>
      </c>
      <c r="I1313" s="39">
        <v>9703992.25</v>
      </c>
    </row>
    <row r="1314" spans="1:9" ht="11.25">
      <c r="A1314" s="37" t="s">
        <v>226</v>
      </c>
      <c r="B1314" s="37" t="s">
        <v>199</v>
      </c>
      <c r="C1314" s="37" t="s">
        <v>188</v>
      </c>
      <c r="D1314" s="37" t="s">
        <v>189</v>
      </c>
      <c r="E1314" s="39">
        <v>428.58148470110001</v>
      </c>
      <c r="F1314" s="39">
        <v>-14.6389120867</v>
      </c>
      <c r="G1314" s="39">
        <v>9152.42</v>
      </c>
      <c r="H1314" s="39">
        <v>15224971.24</v>
      </c>
      <c r="I1314" s="39">
        <v>851654.10</v>
      </c>
    </row>
    <row r="1315" spans="1:9" ht="11.25">
      <c r="A1315" s="37" t="s">
        <v>226</v>
      </c>
      <c r="B1315" s="37" t="s">
        <v>199</v>
      </c>
      <c r="C1315" s="37" t="s">
        <v>188</v>
      </c>
      <c r="D1315" s="37" t="s">
        <v>190</v>
      </c>
      <c r="E1315" s="39">
        <v>-281.71410656099999</v>
      </c>
      <c r="F1315" s="39">
        <v>-14.6389120867</v>
      </c>
      <c r="G1315" s="39">
        <v>167976.27</v>
      </c>
      <c r="H1315" s="39">
        <v>68269357.069999993</v>
      </c>
      <c r="I1315" s="39">
        <v>11614530.67</v>
      </c>
    </row>
    <row r="1316" spans="1:9" ht="11.25">
      <c r="A1316" s="37" t="s">
        <v>226</v>
      </c>
      <c r="B1316" s="37" t="s">
        <v>199</v>
      </c>
      <c r="C1316" s="37" t="s">
        <v>191</v>
      </c>
      <c r="D1316" s="37" t="s">
        <v>189</v>
      </c>
      <c r="E1316" s="39">
        <v>617.18963203420003</v>
      </c>
      <c r="F1316" s="39">
        <v>-14.6389120867</v>
      </c>
      <c r="G1316" s="39">
        <v>9695.68</v>
      </c>
      <c r="H1316" s="39">
        <v>15747982.390000001</v>
      </c>
      <c r="I1316" s="39">
        <v>1002633.91</v>
      </c>
    </row>
    <row r="1317" spans="1:9" ht="11.25">
      <c r="A1317" s="37" t="s">
        <v>226</v>
      </c>
      <c r="B1317" s="37" t="s">
        <v>199</v>
      </c>
      <c r="C1317" s="37" t="s">
        <v>191</v>
      </c>
      <c r="D1317" s="37" t="s">
        <v>190</v>
      </c>
      <c r="E1317" s="39">
        <v>-321.23884216070002</v>
      </c>
      <c r="F1317" s="39">
        <v>-14.6389120867</v>
      </c>
      <c r="G1317" s="39">
        <v>166237.06</v>
      </c>
      <c r="H1317" s="39">
        <v>57230203.420000002</v>
      </c>
      <c r="I1317" s="39">
        <v>11434258.220000001</v>
      </c>
    </row>
    <row r="1318" spans="1:9" ht="11.25">
      <c r="A1318" s="37" t="s">
        <v>226</v>
      </c>
      <c r="B1318" s="37" t="s">
        <v>200</v>
      </c>
      <c r="C1318" s="37" t="s">
        <v>188</v>
      </c>
      <c r="D1318" s="37" t="s">
        <v>189</v>
      </c>
      <c r="E1318" s="39">
        <v>660.95029103419995</v>
      </c>
      <c r="F1318" s="39">
        <v>-14.6389120867</v>
      </c>
      <c r="G1318" s="39">
        <v>10513.72</v>
      </c>
      <c r="H1318" s="39">
        <v>17501811.489999998</v>
      </c>
      <c r="I1318" s="39">
        <v>1018267.68</v>
      </c>
    </row>
    <row r="1319" spans="1:9" ht="11.25">
      <c r="A1319" s="37" t="s">
        <v>226</v>
      </c>
      <c r="B1319" s="37" t="s">
        <v>200</v>
      </c>
      <c r="C1319" s="37" t="s">
        <v>188</v>
      </c>
      <c r="D1319" s="37" t="s">
        <v>190</v>
      </c>
      <c r="E1319" s="39">
        <v>-261.71752481549998</v>
      </c>
      <c r="F1319" s="39">
        <v>-14.6389120867</v>
      </c>
      <c r="G1319" s="39">
        <v>149271.10</v>
      </c>
      <c r="H1319" s="39">
        <v>68785778.530000001</v>
      </c>
      <c r="I1319" s="39">
        <v>10572232.76</v>
      </c>
    </row>
    <row r="1320" spans="1:9" ht="11.25">
      <c r="A1320" s="37" t="s">
        <v>226</v>
      </c>
      <c r="B1320" s="37" t="s">
        <v>200</v>
      </c>
      <c r="C1320" s="37" t="s">
        <v>191</v>
      </c>
      <c r="D1320" s="37" t="s">
        <v>189</v>
      </c>
      <c r="E1320" s="39">
        <v>504.4616530445</v>
      </c>
      <c r="F1320" s="39">
        <v>-14.6389120867</v>
      </c>
      <c r="G1320" s="39">
        <v>12393.98</v>
      </c>
      <c r="H1320" s="39">
        <v>21058617</v>
      </c>
      <c r="I1320" s="39">
        <v>1250835.93</v>
      </c>
    </row>
    <row r="1321" spans="1:9" ht="11.25">
      <c r="A1321" s="37" t="s">
        <v>226</v>
      </c>
      <c r="B1321" s="37" t="s">
        <v>200</v>
      </c>
      <c r="C1321" s="37" t="s">
        <v>191</v>
      </c>
      <c r="D1321" s="37" t="s">
        <v>190</v>
      </c>
      <c r="E1321" s="39">
        <v>-257.56179778670003</v>
      </c>
      <c r="F1321" s="39">
        <v>-14.6389120867</v>
      </c>
      <c r="G1321" s="39">
        <v>141618.16</v>
      </c>
      <c r="H1321" s="39">
        <v>63998247.960000001</v>
      </c>
      <c r="I1321" s="39">
        <v>10300184.550000001</v>
      </c>
    </row>
    <row r="1322" spans="1:9" ht="11.25">
      <c r="A1322" s="37" t="s">
        <v>226</v>
      </c>
      <c r="B1322" s="37" t="s">
        <v>201</v>
      </c>
      <c r="C1322" s="37" t="s">
        <v>188</v>
      </c>
      <c r="D1322" s="37" t="s">
        <v>189</v>
      </c>
      <c r="E1322" s="39">
        <v>734.71567343900006</v>
      </c>
      <c r="F1322" s="39">
        <v>-14.6389120867</v>
      </c>
      <c r="G1322" s="39">
        <v>11471.35</v>
      </c>
      <c r="H1322" s="39">
        <v>21584444.859999999</v>
      </c>
      <c r="I1322" s="39">
        <v>1114762.57</v>
      </c>
    </row>
    <row r="1323" spans="1:9" ht="11.25">
      <c r="A1323" s="37" t="s">
        <v>226</v>
      </c>
      <c r="B1323" s="37" t="s">
        <v>201</v>
      </c>
      <c r="C1323" s="37" t="s">
        <v>188</v>
      </c>
      <c r="D1323" s="37" t="s">
        <v>190</v>
      </c>
      <c r="E1323" s="39">
        <v>-215.53758610809999</v>
      </c>
      <c r="F1323" s="39">
        <v>-14.6389120867</v>
      </c>
      <c r="G1323" s="39">
        <v>116865.49</v>
      </c>
      <c r="H1323" s="39">
        <v>62012600.869999997</v>
      </c>
      <c r="I1323" s="39">
        <v>8428728.25</v>
      </c>
    </row>
    <row r="1324" spans="1:9" ht="11.25">
      <c r="A1324" s="37" t="s">
        <v>226</v>
      </c>
      <c r="B1324" s="37" t="s">
        <v>201</v>
      </c>
      <c r="C1324" s="37" t="s">
        <v>191</v>
      </c>
      <c r="D1324" s="37" t="s">
        <v>189</v>
      </c>
      <c r="E1324" s="39">
        <v>896.01271113129997</v>
      </c>
      <c r="F1324" s="39">
        <v>-14.6389120867</v>
      </c>
      <c r="G1324" s="39">
        <v>13542.44</v>
      </c>
      <c r="H1324" s="39">
        <v>25125296.030000001</v>
      </c>
      <c r="I1324" s="39">
        <v>1416752.87</v>
      </c>
    </row>
    <row r="1325" spans="1:9" ht="11.25">
      <c r="A1325" s="37" t="s">
        <v>226</v>
      </c>
      <c r="B1325" s="37" t="s">
        <v>201</v>
      </c>
      <c r="C1325" s="37" t="s">
        <v>191</v>
      </c>
      <c r="D1325" s="37" t="s">
        <v>190</v>
      </c>
      <c r="E1325" s="39">
        <v>-173.89050060049999</v>
      </c>
      <c r="F1325" s="39">
        <v>-14.6389120867</v>
      </c>
      <c r="G1325" s="39">
        <v>106784.29</v>
      </c>
      <c r="H1325" s="39">
        <v>61245247.25</v>
      </c>
      <c r="I1325" s="39">
        <v>8194151.3300000001</v>
      </c>
    </row>
    <row r="1326" spans="1:9" ht="11.25">
      <c r="A1326" s="37" t="s">
        <v>226</v>
      </c>
      <c r="B1326" s="37" t="s">
        <v>202</v>
      </c>
      <c r="C1326" s="37" t="s">
        <v>188</v>
      </c>
      <c r="D1326" s="37" t="s">
        <v>189</v>
      </c>
      <c r="E1326" s="39">
        <v>755.77963705629998</v>
      </c>
      <c r="F1326" s="39">
        <v>-14.6389120867</v>
      </c>
      <c r="G1326" s="39">
        <v>14816.76</v>
      </c>
      <c r="H1326" s="39">
        <v>29043029.469999999</v>
      </c>
      <c r="I1326" s="39">
        <v>1418455.31</v>
      </c>
    </row>
    <row r="1327" spans="1:9" ht="11.25">
      <c r="A1327" s="37" t="s">
        <v>226</v>
      </c>
      <c r="B1327" s="37" t="s">
        <v>202</v>
      </c>
      <c r="C1327" s="37" t="s">
        <v>188</v>
      </c>
      <c r="D1327" s="37" t="s">
        <v>190</v>
      </c>
      <c r="E1327" s="39">
        <v>-103.70609939569999</v>
      </c>
      <c r="F1327" s="39">
        <v>-14.6389120867</v>
      </c>
      <c r="G1327" s="39">
        <v>101190.73</v>
      </c>
      <c r="H1327" s="39">
        <v>62764182.299999997</v>
      </c>
      <c r="I1327" s="39">
        <v>7357375.8499999996</v>
      </c>
    </row>
    <row r="1328" spans="1:9" ht="11.25">
      <c r="A1328" s="37" t="s">
        <v>226</v>
      </c>
      <c r="B1328" s="37" t="s">
        <v>202</v>
      </c>
      <c r="C1328" s="37" t="s">
        <v>191</v>
      </c>
      <c r="D1328" s="37" t="s">
        <v>189</v>
      </c>
      <c r="E1328" s="39">
        <v>980.31480252660003</v>
      </c>
      <c r="F1328" s="39">
        <v>-14.6389120867</v>
      </c>
      <c r="G1328" s="39">
        <v>14369.81</v>
      </c>
      <c r="H1328" s="39">
        <v>30454776.460000001</v>
      </c>
      <c r="I1328" s="39">
        <v>1491394.76</v>
      </c>
    </row>
    <row r="1329" spans="1:9" ht="11.25">
      <c r="A1329" s="37" t="s">
        <v>226</v>
      </c>
      <c r="B1329" s="37" t="s">
        <v>202</v>
      </c>
      <c r="C1329" s="37" t="s">
        <v>191</v>
      </c>
      <c r="D1329" s="37" t="s">
        <v>190</v>
      </c>
      <c r="E1329" s="39">
        <v>-92.429717982100001</v>
      </c>
      <c r="F1329" s="39">
        <v>-14.6389120867</v>
      </c>
      <c r="G1329" s="39">
        <v>85716.97</v>
      </c>
      <c r="H1329" s="39">
        <v>59527072.630000003</v>
      </c>
      <c r="I1329" s="39">
        <v>6788237.3399999999</v>
      </c>
    </row>
    <row r="1330" spans="1:9" ht="11.25">
      <c r="A1330" s="37" t="s">
        <v>226</v>
      </c>
      <c r="B1330" s="37" t="s">
        <v>203</v>
      </c>
      <c r="C1330" s="37" t="s">
        <v>188</v>
      </c>
      <c r="D1330" s="37" t="s">
        <v>189</v>
      </c>
      <c r="E1330" s="39">
        <v>1020.8270549245</v>
      </c>
      <c r="F1330" s="39">
        <v>-14.6389120867</v>
      </c>
      <c r="G1330" s="39">
        <v>20292.71</v>
      </c>
      <c r="H1330" s="39">
        <v>43045226.460000001</v>
      </c>
      <c r="I1330" s="39">
        <v>1998684.34</v>
      </c>
    </row>
    <row r="1331" spans="1:9" ht="11.25">
      <c r="A1331" s="37" t="s">
        <v>226</v>
      </c>
      <c r="B1331" s="37" t="s">
        <v>203</v>
      </c>
      <c r="C1331" s="37" t="s">
        <v>188</v>
      </c>
      <c r="D1331" s="37" t="s">
        <v>190</v>
      </c>
      <c r="E1331" s="39">
        <v>-41.931888942900002</v>
      </c>
      <c r="F1331" s="39">
        <v>-14.6389120867</v>
      </c>
      <c r="G1331" s="39">
        <v>93835.04</v>
      </c>
      <c r="H1331" s="39">
        <v>71164398.650000006</v>
      </c>
      <c r="I1331" s="39">
        <v>7208416.79</v>
      </c>
    </row>
    <row r="1332" spans="1:9" ht="11.25">
      <c r="A1332" s="37" t="s">
        <v>226</v>
      </c>
      <c r="B1332" s="37" t="s">
        <v>203</v>
      </c>
      <c r="C1332" s="37" t="s">
        <v>191</v>
      </c>
      <c r="D1332" s="37" t="s">
        <v>189</v>
      </c>
      <c r="E1332" s="39">
        <v>1085.0400950116</v>
      </c>
      <c r="F1332" s="39">
        <v>-14.6389120867</v>
      </c>
      <c r="G1332" s="39">
        <v>17182.57</v>
      </c>
      <c r="H1332" s="39">
        <v>38585512.340000004</v>
      </c>
      <c r="I1332" s="39">
        <v>1779641.87</v>
      </c>
    </row>
    <row r="1333" spans="1:9" ht="11.25">
      <c r="A1333" s="37" t="s">
        <v>226</v>
      </c>
      <c r="B1333" s="37" t="s">
        <v>203</v>
      </c>
      <c r="C1333" s="37" t="s">
        <v>191</v>
      </c>
      <c r="D1333" s="37" t="s">
        <v>190</v>
      </c>
      <c r="E1333" s="39">
        <v>11.065888041399999</v>
      </c>
      <c r="F1333" s="39">
        <v>-14.6389120867</v>
      </c>
      <c r="G1333" s="39">
        <v>73866.76</v>
      </c>
      <c r="H1333" s="39">
        <v>64154543.850000001</v>
      </c>
      <c r="I1333" s="39">
        <v>6102857.7300000004</v>
      </c>
    </row>
    <row r="1334" spans="1:9" ht="11.25">
      <c r="A1334" s="37" t="s">
        <v>226</v>
      </c>
      <c r="B1334" s="37" t="s">
        <v>204</v>
      </c>
      <c r="C1334" s="37" t="s">
        <v>188</v>
      </c>
      <c r="D1334" s="37" t="s">
        <v>189</v>
      </c>
      <c r="E1334" s="39">
        <v>1316.4860051788</v>
      </c>
      <c r="F1334" s="39">
        <v>-14.6389120867</v>
      </c>
      <c r="G1334" s="39">
        <v>23518.21</v>
      </c>
      <c r="H1334" s="39">
        <v>57261007.560000002</v>
      </c>
      <c r="I1334" s="39">
        <v>2342329.70</v>
      </c>
    </row>
    <row r="1335" spans="1:9" ht="11.25">
      <c r="A1335" s="37" t="s">
        <v>226</v>
      </c>
      <c r="B1335" s="37" t="s">
        <v>204</v>
      </c>
      <c r="C1335" s="37" t="s">
        <v>188</v>
      </c>
      <c r="D1335" s="37" t="s">
        <v>190</v>
      </c>
      <c r="E1335" s="39">
        <v>78.615816606699994</v>
      </c>
      <c r="F1335" s="39">
        <v>-14.6389120867</v>
      </c>
      <c r="G1335" s="39">
        <v>69550.13</v>
      </c>
      <c r="H1335" s="39">
        <v>66534475.920000002</v>
      </c>
      <c r="I1335" s="39">
        <v>5582871.0599999996</v>
      </c>
    </row>
    <row r="1336" spans="1:9" ht="11.25">
      <c r="A1336" s="37" t="s">
        <v>226</v>
      </c>
      <c r="B1336" s="37" t="s">
        <v>204</v>
      </c>
      <c r="C1336" s="37" t="s">
        <v>191</v>
      </c>
      <c r="D1336" s="37" t="s">
        <v>189</v>
      </c>
      <c r="E1336" s="39">
        <v>1370.9543576583001</v>
      </c>
      <c r="F1336" s="39">
        <v>-14.6389120867</v>
      </c>
      <c r="G1336" s="39">
        <v>16661.92</v>
      </c>
      <c r="H1336" s="39">
        <v>40427721.469999999</v>
      </c>
      <c r="I1336" s="39">
        <v>1725244.22</v>
      </c>
    </row>
    <row r="1337" spans="1:9" ht="11.25">
      <c r="A1337" s="37" t="s">
        <v>226</v>
      </c>
      <c r="B1337" s="37" t="s">
        <v>204</v>
      </c>
      <c r="C1337" s="37" t="s">
        <v>191</v>
      </c>
      <c r="D1337" s="37" t="s">
        <v>190</v>
      </c>
      <c r="E1337" s="39">
        <v>111.9386765915</v>
      </c>
      <c r="F1337" s="39">
        <v>-14.6389120867</v>
      </c>
      <c r="G1337" s="39">
        <v>51886.68</v>
      </c>
      <c r="H1337" s="39">
        <v>53826142.18</v>
      </c>
      <c r="I1337" s="39">
        <v>4409872.71</v>
      </c>
    </row>
    <row r="1338" spans="1:9" ht="11.25">
      <c r="A1338" s="37" t="s">
        <v>226</v>
      </c>
      <c r="B1338" s="37" t="s">
        <v>205</v>
      </c>
      <c r="C1338" s="37" t="s">
        <v>188</v>
      </c>
      <c r="D1338" s="37" t="s">
        <v>189</v>
      </c>
      <c r="E1338" s="39">
        <v>1593.9339501953</v>
      </c>
      <c r="F1338" s="39">
        <v>-14.6389120867</v>
      </c>
      <c r="G1338" s="39">
        <v>23272.10</v>
      </c>
      <c r="H1338" s="39">
        <v>62136982.840000004</v>
      </c>
      <c r="I1338" s="39">
        <v>2342565.86</v>
      </c>
    </row>
    <row r="1339" spans="1:9" ht="11.25">
      <c r="A1339" s="37" t="s">
        <v>226</v>
      </c>
      <c r="B1339" s="37" t="s">
        <v>205</v>
      </c>
      <c r="C1339" s="37" t="s">
        <v>188</v>
      </c>
      <c r="D1339" s="37" t="s">
        <v>190</v>
      </c>
      <c r="E1339" s="39">
        <v>313.35294931459998</v>
      </c>
      <c r="F1339" s="39">
        <v>-14.6389120867</v>
      </c>
      <c r="G1339" s="39">
        <v>38563.85</v>
      </c>
      <c r="H1339" s="39">
        <v>43456752.32</v>
      </c>
      <c r="I1339" s="39">
        <v>3188870.47</v>
      </c>
    </row>
    <row r="1340" spans="1:9" ht="11.25">
      <c r="A1340" s="37" t="s">
        <v>226</v>
      </c>
      <c r="B1340" s="37" t="s">
        <v>205</v>
      </c>
      <c r="C1340" s="37" t="s">
        <v>191</v>
      </c>
      <c r="D1340" s="37" t="s">
        <v>189</v>
      </c>
      <c r="E1340" s="39">
        <v>1635.441045517</v>
      </c>
      <c r="F1340" s="39">
        <v>-14.6389120867</v>
      </c>
      <c r="G1340" s="39">
        <v>13290.58</v>
      </c>
      <c r="H1340" s="39">
        <v>37815945.450000003</v>
      </c>
      <c r="I1340" s="39">
        <v>1464828.67</v>
      </c>
    </row>
    <row r="1341" spans="1:9" ht="11.25">
      <c r="A1341" s="37" t="s">
        <v>226</v>
      </c>
      <c r="B1341" s="37" t="s">
        <v>205</v>
      </c>
      <c r="C1341" s="37" t="s">
        <v>191</v>
      </c>
      <c r="D1341" s="37" t="s">
        <v>190</v>
      </c>
      <c r="E1341" s="39">
        <v>247.79477242030001</v>
      </c>
      <c r="F1341" s="39">
        <v>-14.6389120867</v>
      </c>
      <c r="G1341" s="39">
        <v>26764.69</v>
      </c>
      <c r="H1341" s="39">
        <v>30841887.550000001</v>
      </c>
      <c r="I1341" s="39">
        <v>2328416.64</v>
      </c>
    </row>
    <row r="1342" spans="1:9" ht="11.25">
      <c r="A1342" s="37" t="s">
        <v>226</v>
      </c>
      <c r="B1342" s="37" t="s">
        <v>206</v>
      </c>
      <c r="C1342" s="37" t="s">
        <v>188</v>
      </c>
      <c r="D1342" s="37" t="s">
        <v>189</v>
      </c>
      <c r="E1342" s="39">
        <v>2001.6821237337999</v>
      </c>
      <c r="F1342" s="39">
        <v>-14.6389120867</v>
      </c>
      <c r="G1342" s="39">
        <v>22339.39</v>
      </c>
      <c r="H1342" s="39">
        <v>65197965.740000002</v>
      </c>
      <c r="I1342" s="39">
        <v>2358127.53</v>
      </c>
    </row>
    <row r="1343" spans="1:9" ht="11.25">
      <c r="A1343" s="37" t="s">
        <v>226</v>
      </c>
      <c r="B1343" s="37" t="s">
        <v>206</v>
      </c>
      <c r="C1343" s="37" t="s">
        <v>188</v>
      </c>
      <c r="D1343" s="37" t="s">
        <v>190</v>
      </c>
      <c r="E1343" s="39">
        <v>620.4752116139</v>
      </c>
      <c r="F1343" s="39">
        <v>-14.6389120867</v>
      </c>
      <c r="G1343" s="39">
        <v>19463.21</v>
      </c>
      <c r="H1343" s="39">
        <v>29018493.34</v>
      </c>
      <c r="I1343" s="39">
        <v>1693680.92</v>
      </c>
    </row>
    <row r="1344" spans="1:9" ht="11.25">
      <c r="A1344" s="37" t="s">
        <v>226</v>
      </c>
      <c r="B1344" s="37" t="s">
        <v>206</v>
      </c>
      <c r="C1344" s="37" t="s">
        <v>191</v>
      </c>
      <c r="D1344" s="37" t="s">
        <v>189</v>
      </c>
      <c r="E1344" s="39">
        <v>2052.9953941187</v>
      </c>
      <c r="F1344" s="39">
        <v>-14.6389120867</v>
      </c>
      <c r="G1344" s="39">
        <v>7422.07</v>
      </c>
      <c r="H1344" s="39">
        <v>22233339.280000001</v>
      </c>
      <c r="I1344" s="39">
        <v>853527.46</v>
      </c>
    </row>
    <row r="1345" spans="1:9" ht="11.25">
      <c r="A1345" s="37" t="s">
        <v>226</v>
      </c>
      <c r="B1345" s="37" t="s">
        <v>206</v>
      </c>
      <c r="C1345" s="37" t="s">
        <v>191</v>
      </c>
      <c r="D1345" s="37" t="s">
        <v>190</v>
      </c>
      <c r="E1345" s="39">
        <v>550.81345512790006</v>
      </c>
      <c r="F1345" s="39">
        <v>-14.6389120867</v>
      </c>
      <c r="G1345" s="39">
        <v>9036.60</v>
      </c>
      <c r="H1345" s="39">
        <v>12020670.27</v>
      </c>
      <c r="I1345" s="39">
        <v>802837.44</v>
      </c>
    </row>
    <row r="1346" spans="1:9" ht="11.25">
      <c r="A1346" s="37" t="s">
        <v>227</v>
      </c>
      <c r="B1346" s="37" t="s">
        <v>187</v>
      </c>
      <c r="C1346" s="37" t="s">
        <v>188</v>
      </c>
      <c r="D1346" s="37" t="s">
        <v>189</v>
      </c>
      <c r="E1346" s="39">
        <v>0</v>
      </c>
      <c r="F1346" s="39">
        <v>0</v>
      </c>
      <c r="G1346" s="39">
        <v>13488.68</v>
      </c>
      <c r="H1346" s="39">
        <v>9369915.6099999994</v>
      </c>
      <c r="I1346" s="39">
        <v>298447.47</v>
      </c>
    </row>
    <row r="1347" spans="1:9" ht="11.25">
      <c r="A1347" s="37" t="s">
        <v>227</v>
      </c>
      <c r="B1347" s="37" t="s">
        <v>187</v>
      </c>
      <c r="C1347" s="37" t="s">
        <v>188</v>
      </c>
      <c r="D1347" s="37" t="s">
        <v>190</v>
      </c>
      <c r="E1347" s="39">
        <v>0</v>
      </c>
      <c r="F1347" s="39">
        <v>0</v>
      </c>
      <c r="G1347" s="39">
        <v>948712.66</v>
      </c>
      <c r="H1347" s="39">
        <v>145802869.27000001</v>
      </c>
      <c r="I1347" s="39">
        <v>11812112.23</v>
      </c>
    </row>
    <row r="1348" spans="1:9" ht="11.25">
      <c r="A1348" s="37" t="s">
        <v>227</v>
      </c>
      <c r="B1348" s="37" t="s">
        <v>187</v>
      </c>
      <c r="C1348" s="37" t="s">
        <v>191</v>
      </c>
      <c r="D1348" s="37" t="s">
        <v>189</v>
      </c>
      <c r="E1348" s="39">
        <v>0</v>
      </c>
      <c r="F1348" s="39">
        <v>0</v>
      </c>
      <c r="G1348" s="39">
        <v>13245.68</v>
      </c>
      <c r="H1348" s="39">
        <v>6139183.9000000004</v>
      </c>
      <c r="I1348" s="39">
        <v>279819.70</v>
      </c>
    </row>
    <row r="1349" spans="1:9" ht="11.25">
      <c r="A1349" s="37" t="s">
        <v>227</v>
      </c>
      <c r="B1349" s="37" t="s">
        <v>187</v>
      </c>
      <c r="C1349" s="37" t="s">
        <v>191</v>
      </c>
      <c r="D1349" s="37" t="s">
        <v>190</v>
      </c>
      <c r="E1349" s="39">
        <v>0</v>
      </c>
      <c r="F1349" s="39">
        <v>0</v>
      </c>
      <c r="G1349" s="39">
        <v>996854.36</v>
      </c>
      <c r="H1349" s="39">
        <v>152294903.25999999</v>
      </c>
      <c r="I1349" s="39">
        <v>12546026.460000001</v>
      </c>
    </row>
    <row r="1350" spans="1:9" ht="11.25">
      <c r="A1350" s="37" t="s">
        <v>227</v>
      </c>
      <c r="B1350" s="37" t="s">
        <v>192</v>
      </c>
      <c r="C1350" s="37" t="s">
        <v>188</v>
      </c>
      <c r="D1350" s="37" t="s">
        <v>189</v>
      </c>
      <c r="E1350" s="39">
        <v>709.13923255170005</v>
      </c>
      <c r="F1350" s="39">
        <v>144.55253925080001</v>
      </c>
      <c r="G1350" s="39">
        <v>6839.59</v>
      </c>
      <c r="H1350" s="39">
        <v>10098783.93</v>
      </c>
      <c r="I1350" s="39">
        <v>652841.88</v>
      </c>
    </row>
    <row r="1351" spans="1:9" ht="11.25">
      <c r="A1351" s="37" t="s">
        <v>227</v>
      </c>
      <c r="B1351" s="37" t="s">
        <v>192</v>
      </c>
      <c r="C1351" s="37" t="s">
        <v>188</v>
      </c>
      <c r="D1351" s="37" t="s">
        <v>190</v>
      </c>
      <c r="E1351" s="39">
        <v>-300.00222967830001</v>
      </c>
      <c r="F1351" s="39">
        <v>144.55253925080001</v>
      </c>
      <c r="G1351" s="39">
        <v>365636.65</v>
      </c>
      <c r="H1351" s="39">
        <v>86611636.180000007</v>
      </c>
      <c r="I1351" s="39">
        <v>20694851.66</v>
      </c>
    </row>
    <row r="1352" spans="1:9" ht="11.25">
      <c r="A1352" s="37" t="s">
        <v>227</v>
      </c>
      <c r="B1352" s="37" t="s">
        <v>192</v>
      </c>
      <c r="C1352" s="37" t="s">
        <v>191</v>
      </c>
      <c r="D1352" s="37" t="s">
        <v>189</v>
      </c>
      <c r="E1352" s="39">
        <v>482.29127547190001</v>
      </c>
      <c r="F1352" s="39">
        <v>144.55253925080001</v>
      </c>
      <c r="G1352" s="39">
        <v>5829.66</v>
      </c>
      <c r="H1352" s="39">
        <v>7473511.1799999997</v>
      </c>
      <c r="I1352" s="39">
        <v>521424.99</v>
      </c>
    </row>
    <row r="1353" spans="1:9" ht="11.25">
      <c r="A1353" s="37" t="s">
        <v>227</v>
      </c>
      <c r="B1353" s="37" t="s">
        <v>192</v>
      </c>
      <c r="C1353" s="37" t="s">
        <v>191</v>
      </c>
      <c r="D1353" s="37" t="s">
        <v>190</v>
      </c>
      <c r="E1353" s="39">
        <v>-376.57933850900002</v>
      </c>
      <c r="F1353" s="39">
        <v>144.55253925080001</v>
      </c>
      <c r="G1353" s="39">
        <v>381033.83</v>
      </c>
      <c r="H1353" s="39">
        <v>50934061.390000001</v>
      </c>
      <c r="I1353" s="39">
        <v>15083105.050000001</v>
      </c>
    </row>
    <row r="1354" spans="1:9" ht="11.25">
      <c r="A1354" s="37" t="s">
        <v>227</v>
      </c>
      <c r="B1354" s="37" t="s">
        <v>193</v>
      </c>
      <c r="C1354" s="37" t="s">
        <v>188</v>
      </c>
      <c r="D1354" s="37" t="s">
        <v>189</v>
      </c>
      <c r="E1354" s="39">
        <v>540.40112374169996</v>
      </c>
      <c r="F1354" s="39">
        <v>-15.0539423517</v>
      </c>
      <c r="G1354" s="39">
        <v>5587.97</v>
      </c>
      <c r="H1354" s="39">
        <v>8023630.8899999997</v>
      </c>
      <c r="I1354" s="39">
        <v>540747.52</v>
      </c>
    </row>
    <row r="1355" spans="1:9" ht="11.25">
      <c r="A1355" s="37" t="s">
        <v>227</v>
      </c>
      <c r="B1355" s="37" t="s">
        <v>193</v>
      </c>
      <c r="C1355" s="37" t="s">
        <v>188</v>
      </c>
      <c r="D1355" s="37" t="s">
        <v>190</v>
      </c>
      <c r="E1355" s="39">
        <v>-256.46805273860002</v>
      </c>
      <c r="F1355" s="39">
        <v>-15.0539423517</v>
      </c>
      <c r="G1355" s="39">
        <v>329353</v>
      </c>
      <c r="H1355" s="39">
        <v>95769866.150000006</v>
      </c>
      <c r="I1355" s="39">
        <v>19898938.899999999</v>
      </c>
    </row>
    <row r="1356" spans="1:9" ht="11.25">
      <c r="A1356" s="37" t="s">
        <v>227</v>
      </c>
      <c r="B1356" s="37" t="s">
        <v>193</v>
      </c>
      <c r="C1356" s="37" t="s">
        <v>191</v>
      </c>
      <c r="D1356" s="37" t="s">
        <v>189</v>
      </c>
      <c r="E1356" s="39">
        <v>679.84465230779995</v>
      </c>
      <c r="F1356" s="39">
        <v>-15.0539423517</v>
      </c>
      <c r="G1356" s="39">
        <v>4302.43</v>
      </c>
      <c r="H1356" s="39">
        <v>5447206.6500000004</v>
      </c>
      <c r="I1356" s="39">
        <v>414965.04</v>
      </c>
    </row>
    <row r="1357" spans="1:9" ht="11.25">
      <c r="A1357" s="37" t="s">
        <v>227</v>
      </c>
      <c r="B1357" s="37" t="s">
        <v>193</v>
      </c>
      <c r="C1357" s="37" t="s">
        <v>191</v>
      </c>
      <c r="D1357" s="37" t="s">
        <v>190</v>
      </c>
      <c r="E1357" s="39">
        <v>-388.32960098159998</v>
      </c>
      <c r="F1357" s="39">
        <v>-15.0539423517</v>
      </c>
      <c r="G1357" s="39">
        <v>343924.41</v>
      </c>
      <c r="H1357" s="39">
        <v>43885292.920000002</v>
      </c>
      <c r="I1357" s="39">
        <v>13405838.85</v>
      </c>
    </row>
    <row r="1358" spans="1:9" ht="11.25">
      <c r="A1358" s="37" t="s">
        <v>227</v>
      </c>
      <c r="B1358" s="37" t="s">
        <v>194</v>
      </c>
      <c r="C1358" s="37" t="s">
        <v>188</v>
      </c>
      <c r="D1358" s="37" t="s">
        <v>189</v>
      </c>
      <c r="E1358" s="39">
        <v>533.06957652480003</v>
      </c>
      <c r="F1358" s="39">
        <v>-15.0539423517</v>
      </c>
      <c r="G1358" s="39">
        <v>7697.24</v>
      </c>
      <c r="H1358" s="39">
        <v>10498299.42</v>
      </c>
      <c r="I1358" s="39">
        <v>732258.36</v>
      </c>
    </row>
    <row r="1359" spans="1:9" ht="11.25">
      <c r="A1359" s="37" t="s">
        <v>227</v>
      </c>
      <c r="B1359" s="37" t="s">
        <v>194</v>
      </c>
      <c r="C1359" s="37" t="s">
        <v>188</v>
      </c>
      <c r="D1359" s="37" t="s">
        <v>190</v>
      </c>
      <c r="E1359" s="39">
        <v>-199.99703151689999</v>
      </c>
      <c r="F1359" s="39">
        <v>-15.0539423517</v>
      </c>
      <c r="G1359" s="39">
        <v>369344.72</v>
      </c>
      <c r="H1359" s="39">
        <v>132489113.31999999</v>
      </c>
      <c r="I1359" s="39">
        <v>24178094.460000001</v>
      </c>
    </row>
    <row r="1360" spans="1:9" ht="11.25">
      <c r="A1360" s="37" t="s">
        <v>227</v>
      </c>
      <c r="B1360" s="37" t="s">
        <v>194</v>
      </c>
      <c r="C1360" s="37" t="s">
        <v>191</v>
      </c>
      <c r="D1360" s="37" t="s">
        <v>189</v>
      </c>
      <c r="E1360" s="39">
        <v>670.70193374209998</v>
      </c>
      <c r="F1360" s="39">
        <v>-15.0539423517</v>
      </c>
      <c r="G1360" s="39">
        <v>5523.68</v>
      </c>
      <c r="H1360" s="39">
        <v>8095047.0300000003</v>
      </c>
      <c r="I1360" s="39">
        <v>595874.66</v>
      </c>
    </row>
    <row r="1361" spans="1:9" ht="11.25">
      <c r="A1361" s="37" t="s">
        <v>227</v>
      </c>
      <c r="B1361" s="37" t="s">
        <v>194</v>
      </c>
      <c r="C1361" s="37" t="s">
        <v>191</v>
      </c>
      <c r="D1361" s="37" t="s">
        <v>190</v>
      </c>
      <c r="E1361" s="39">
        <v>-384.7480061434</v>
      </c>
      <c r="F1361" s="39">
        <v>-15.0539423517</v>
      </c>
      <c r="G1361" s="39">
        <v>380813.12</v>
      </c>
      <c r="H1361" s="39">
        <v>52763683.479999997</v>
      </c>
      <c r="I1361" s="39">
        <v>16217996.02</v>
      </c>
    </row>
    <row r="1362" spans="1:9" ht="11.25">
      <c r="A1362" s="37" t="s">
        <v>227</v>
      </c>
      <c r="B1362" s="37" t="s">
        <v>195</v>
      </c>
      <c r="C1362" s="37" t="s">
        <v>188</v>
      </c>
      <c r="D1362" s="37" t="s">
        <v>189</v>
      </c>
      <c r="E1362" s="39">
        <v>420.48288417020001</v>
      </c>
      <c r="F1362" s="39">
        <v>-15.0539423517</v>
      </c>
      <c r="G1362" s="39">
        <v>8467.33</v>
      </c>
      <c r="H1362" s="39">
        <v>12776818.51</v>
      </c>
      <c r="I1362" s="39">
        <v>880249.06</v>
      </c>
    </row>
    <row r="1363" spans="1:9" ht="11.25">
      <c r="A1363" s="37" t="s">
        <v>227</v>
      </c>
      <c r="B1363" s="37" t="s">
        <v>195</v>
      </c>
      <c r="C1363" s="37" t="s">
        <v>188</v>
      </c>
      <c r="D1363" s="37" t="s">
        <v>190</v>
      </c>
      <c r="E1363" s="39">
        <v>-229.3865509325</v>
      </c>
      <c r="F1363" s="39">
        <v>-15.0539423517</v>
      </c>
      <c r="G1363" s="39">
        <v>372065.32</v>
      </c>
      <c r="H1363" s="39">
        <v>127007798.53</v>
      </c>
      <c r="I1363" s="39">
        <v>25667825.190000001</v>
      </c>
    </row>
    <row r="1364" spans="1:9" ht="11.25">
      <c r="A1364" s="37" t="s">
        <v>227</v>
      </c>
      <c r="B1364" s="37" t="s">
        <v>195</v>
      </c>
      <c r="C1364" s="37" t="s">
        <v>191</v>
      </c>
      <c r="D1364" s="37" t="s">
        <v>189</v>
      </c>
      <c r="E1364" s="39">
        <v>747.06671764320004</v>
      </c>
      <c r="F1364" s="39">
        <v>-15.0539423517</v>
      </c>
      <c r="G1364" s="39">
        <v>6461.73</v>
      </c>
      <c r="H1364" s="39">
        <v>10143685.08</v>
      </c>
      <c r="I1364" s="39">
        <v>712012.20</v>
      </c>
    </row>
    <row r="1365" spans="1:9" ht="11.25">
      <c r="A1365" s="37" t="s">
        <v>227</v>
      </c>
      <c r="B1365" s="37" t="s">
        <v>195</v>
      </c>
      <c r="C1365" s="37" t="s">
        <v>191</v>
      </c>
      <c r="D1365" s="37" t="s">
        <v>190</v>
      </c>
      <c r="E1365" s="39">
        <v>-374.90097877879998</v>
      </c>
      <c r="F1365" s="39">
        <v>-15.0539423517</v>
      </c>
      <c r="G1365" s="39">
        <v>372912.01</v>
      </c>
      <c r="H1365" s="39">
        <v>60610819.890000001</v>
      </c>
      <c r="I1365" s="39">
        <v>17518400.309999999</v>
      </c>
    </row>
    <row r="1366" spans="1:9" ht="11.25">
      <c r="A1366" s="37" t="s">
        <v>227</v>
      </c>
      <c r="B1366" s="37" t="s">
        <v>196</v>
      </c>
      <c r="C1366" s="37" t="s">
        <v>188</v>
      </c>
      <c r="D1366" s="37" t="s">
        <v>189</v>
      </c>
      <c r="E1366" s="39">
        <v>416.08660901960002</v>
      </c>
      <c r="F1366" s="39">
        <v>-15.0539423517</v>
      </c>
      <c r="G1366" s="39">
        <v>9196.19</v>
      </c>
      <c r="H1366" s="39">
        <v>14529141.82</v>
      </c>
      <c r="I1366" s="39">
        <v>940442.64</v>
      </c>
    </row>
    <row r="1367" spans="1:9" ht="11.25">
      <c r="A1367" s="37" t="s">
        <v>227</v>
      </c>
      <c r="B1367" s="37" t="s">
        <v>196</v>
      </c>
      <c r="C1367" s="37" t="s">
        <v>188</v>
      </c>
      <c r="D1367" s="37" t="s">
        <v>190</v>
      </c>
      <c r="E1367" s="39">
        <v>-262.4983448104</v>
      </c>
      <c r="F1367" s="39">
        <v>-15.0539423517</v>
      </c>
      <c r="G1367" s="39">
        <v>359838.45</v>
      </c>
      <c r="H1367" s="39">
        <v>119455394.90000001</v>
      </c>
      <c r="I1367" s="39">
        <v>25754200.789999999</v>
      </c>
    </row>
    <row r="1368" spans="1:9" ht="11.25">
      <c r="A1368" s="37" t="s">
        <v>227</v>
      </c>
      <c r="B1368" s="37" t="s">
        <v>196</v>
      </c>
      <c r="C1368" s="37" t="s">
        <v>191</v>
      </c>
      <c r="D1368" s="37" t="s">
        <v>189</v>
      </c>
      <c r="E1368" s="39">
        <v>723.83417856120002</v>
      </c>
      <c r="F1368" s="39">
        <v>-15.0539423517</v>
      </c>
      <c r="G1368" s="39">
        <v>6926.86</v>
      </c>
      <c r="H1368" s="39">
        <v>11021943.890000001</v>
      </c>
      <c r="I1368" s="39">
        <v>760513.78</v>
      </c>
    </row>
    <row r="1369" spans="1:9" ht="11.25">
      <c r="A1369" s="37" t="s">
        <v>227</v>
      </c>
      <c r="B1369" s="37" t="s">
        <v>196</v>
      </c>
      <c r="C1369" s="37" t="s">
        <v>191</v>
      </c>
      <c r="D1369" s="37" t="s">
        <v>190</v>
      </c>
      <c r="E1369" s="39">
        <v>-367.25679438769998</v>
      </c>
      <c r="F1369" s="39">
        <v>-15.0539423517</v>
      </c>
      <c r="G1369" s="39">
        <v>358112.48</v>
      </c>
      <c r="H1369" s="39">
        <v>67628581.870000005</v>
      </c>
      <c r="I1369" s="39">
        <v>18358203.059999999</v>
      </c>
    </row>
    <row r="1370" spans="1:9" ht="11.25">
      <c r="A1370" s="37" t="s">
        <v>227</v>
      </c>
      <c r="B1370" s="37" t="s">
        <v>197</v>
      </c>
      <c r="C1370" s="37" t="s">
        <v>188</v>
      </c>
      <c r="D1370" s="37" t="s">
        <v>189</v>
      </c>
      <c r="E1370" s="39">
        <v>558.78794711520004</v>
      </c>
      <c r="F1370" s="39">
        <v>-15.0539423517</v>
      </c>
      <c r="G1370" s="39">
        <v>10959.05</v>
      </c>
      <c r="H1370" s="39">
        <v>19210809.760000002</v>
      </c>
      <c r="I1370" s="39">
        <v>1137758.40</v>
      </c>
    </row>
    <row r="1371" spans="1:9" ht="11.25">
      <c r="A1371" s="37" t="s">
        <v>227</v>
      </c>
      <c r="B1371" s="37" t="s">
        <v>197</v>
      </c>
      <c r="C1371" s="37" t="s">
        <v>188</v>
      </c>
      <c r="D1371" s="37" t="s">
        <v>190</v>
      </c>
      <c r="E1371" s="39">
        <v>-255.49483412859999</v>
      </c>
      <c r="F1371" s="39">
        <v>-15.0539423517</v>
      </c>
      <c r="G1371" s="39">
        <v>350964.35</v>
      </c>
      <c r="H1371" s="39">
        <v>129043855.15000001</v>
      </c>
      <c r="I1371" s="39">
        <v>25722293.420000002</v>
      </c>
    </row>
    <row r="1372" spans="1:9" ht="11.25">
      <c r="A1372" s="37" t="s">
        <v>227</v>
      </c>
      <c r="B1372" s="37" t="s">
        <v>197</v>
      </c>
      <c r="C1372" s="37" t="s">
        <v>191</v>
      </c>
      <c r="D1372" s="37" t="s">
        <v>189</v>
      </c>
      <c r="E1372" s="39">
        <v>583.41734993499995</v>
      </c>
      <c r="F1372" s="39">
        <v>-15.0539423517</v>
      </c>
      <c r="G1372" s="39">
        <v>8221.97</v>
      </c>
      <c r="H1372" s="39">
        <v>12121302</v>
      </c>
      <c r="I1372" s="39">
        <v>932945.47</v>
      </c>
    </row>
    <row r="1373" spans="1:9" ht="11.25">
      <c r="A1373" s="37" t="s">
        <v>227</v>
      </c>
      <c r="B1373" s="37" t="s">
        <v>197</v>
      </c>
      <c r="C1373" s="37" t="s">
        <v>191</v>
      </c>
      <c r="D1373" s="37" t="s">
        <v>190</v>
      </c>
      <c r="E1373" s="39">
        <v>-347.88657679490001</v>
      </c>
      <c r="F1373" s="39">
        <v>-15.0539423517</v>
      </c>
      <c r="G1373" s="39">
        <v>339939.63</v>
      </c>
      <c r="H1373" s="39">
        <v>77820800.819999993</v>
      </c>
      <c r="I1373" s="39">
        <v>19718832.120000001</v>
      </c>
    </row>
    <row r="1374" spans="1:9" ht="11.25">
      <c r="A1374" s="37" t="s">
        <v>227</v>
      </c>
      <c r="B1374" s="37" t="s">
        <v>198</v>
      </c>
      <c r="C1374" s="37" t="s">
        <v>188</v>
      </c>
      <c r="D1374" s="37" t="s">
        <v>189</v>
      </c>
      <c r="E1374" s="39">
        <v>671.52075061610003</v>
      </c>
      <c r="F1374" s="39">
        <v>-15.0539423517</v>
      </c>
      <c r="G1374" s="39">
        <v>12649.08</v>
      </c>
      <c r="H1374" s="39">
        <v>22551582.789999999</v>
      </c>
      <c r="I1374" s="39">
        <v>1277130.31</v>
      </c>
    </row>
    <row r="1375" spans="1:9" ht="11.25">
      <c r="A1375" s="37" t="s">
        <v>227</v>
      </c>
      <c r="B1375" s="37" t="s">
        <v>198</v>
      </c>
      <c r="C1375" s="37" t="s">
        <v>188</v>
      </c>
      <c r="D1375" s="37" t="s">
        <v>190</v>
      </c>
      <c r="E1375" s="39">
        <v>-233.51331934020001</v>
      </c>
      <c r="F1375" s="39">
        <v>-15.0539423517</v>
      </c>
      <c r="G1375" s="39">
        <v>346908.99</v>
      </c>
      <c r="H1375" s="39">
        <v>144729402.72</v>
      </c>
      <c r="I1375" s="39">
        <v>26242048.079999998</v>
      </c>
    </row>
    <row r="1376" spans="1:9" ht="11.25">
      <c r="A1376" s="37" t="s">
        <v>227</v>
      </c>
      <c r="B1376" s="37" t="s">
        <v>198</v>
      </c>
      <c r="C1376" s="37" t="s">
        <v>191</v>
      </c>
      <c r="D1376" s="37" t="s">
        <v>189</v>
      </c>
      <c r="E1376" s="39">
        <v>833.41788387090003</v>
      </c>
      <c r="F1376" s="39">
        <v>-15.0539423517</v>
      </c>
      <c r="G1376" s="39">
        <v>11501.45</v>
      </c>
      <c r="H1376" s="39">
        <v>19152530.460000001</v>
      </c>
      <c r="I1376" s="39">
        <v>1230567.65</v>
      </c>
    </row>
    <row r="1377" spans="1:9" ht="11.25">
      <c r="A1377" s="37" t="s">
        <v>227</v>
      </c>
      <c r="B1377" s="37" t="s">
        <v>198</v>
      </c>
      <c r="C1377" s="37" t="s">
        <v>191</v>
      </c>
      <c r="D1377" s="37" t="s">
        <v>190</v>
      </c>
      <c r="E1377" s="39">
        <v>-318.65792325939998</v>
      </c>
      <c r="F1377" s="39">
        <v>-15.0539423517</v>
      </c>
      <c r="G1377" s="39">
        <v>337012.84</v>
      </c>
      <c r="H1377" s="39">
        <v>97213248.230000004</v>
      </c>
      <c r="I1377" s="39">
        <v>21518793.469999999</v>
      </c>
    </row>
    <row r="1378" spans="1:9" ht="11.25">
      <c r="A1378" s="37" t="s">
        <v>227</v>
      </c>
      <c r="B1378" s="37" t="s">
        <v>199</v>
      </c>
      <c r="C1378" s="37" t="s">
        <v>188</v>
      </c>
      <c r="D1378" s="37" t="s">
        <v>189</v>
      </c>
      <c r="E1378" s="39">
        <v>693.59712150739995</v>
      </c>
      <c r="F1378" s="39">
        <v>-15.0539423517</v>
      </c>
      <c r="G1378" s="39">
        <v>14916.08</v>
      </c>
      <c r="H1378" s="39">
        <v>28113359.75</v>
      </c>
      <c r="I1378" s="39">
        <v>1488850.88</v>
      </c>
    </row>
    <row r="1379" spans="1:9" ht="11.25">
      <c r="A1379" s="37" t="s">
        <v>227</v>
      </c>
      <c r="B1379" s="37" t="s">
        <v>199</v>
      </c>
      <c r="C1379" s="37" t="s">
        <v>188</v>
      </c>
      <c r="D1379" s="37" t="s">
        <v>190</v>
      </c>
      <c r="E1379" s="39">
        <v>-212.70029111740001</v>
      </c>
      <c r="F1379" s="39">
        <v>-15.0539423517</v>
      </c>
      <c r="G1379" s="39">
        <v>324034.74</v>
      </c>
      <c r="H1379" s="39">
        <v>144476499.62</v>
      </c>
      <c r="I1379" s="39">
        <v>23720747.18</v>
      </c>
    </row>
    <row r="1380" spans="1:9" ht="11.25">
      <c r="A1380" s="37" t="s">
        <v>227</v>
      </c>
      <c r="B1380" s="37" t="s">
        <v>199</v>
      </c>
      <c r="C1380" s="37" t="s">
        <v>191</v>
      </c>
      <c r="D1380" s="37" t="s">
        <v>189</v>
      </c>
      <c r="E1380" s="39">
        <v>696.25968788490002</v>
      </c>
      <c r="F1380" s="39">
        <v>-15.0539423517</v>
      </c>
      <c r="G1380" s="39">
        <v>16251.48</v>
      </c>
      <c r="H1380" s="39">
        <v>29543364.550000001</v>
      </c>
      <c r="I1380" s="39">
        <v>1823063.06</v>
      </c>
    </row>
    <row r="1381" spans="1:9" ht="11.25">
      <c r="A1381" s="37" t="s">
        <v>227</v>
      </c>
      <c r="B1381" s="37" t="s">
        <v>199</v>
      </c>
      <c r="C1381" s="37" t="s">
        <v>191</v>
      </c>
      <c r="D1381" s="37" t="s">
        <v>190</v>
      </c>
      <c r="E1381" s="39">
        <v>-249.90017197340001</v>
      </c>
      <c r="F1381" s="39">
        <v>-15.0539423517</v>
      </c>
      <c r="G1381" s="39">
        <v>318715.80</v>
      </c>
      <c r="H1381" s="39">
        <v>114554803.28</v>
      </c>
      <c r="I1381" s="39">
        <v>22076585.760000002</v>
      </c>
    </row>
    <row r="1382" spans="1:9" ht="11.25">
      <c r="A1382" s="37" t="s">
        <v>227</v>
      </c>
      <c r="B1382" s="37" t="s">
        <v>200</v>
      </c>
      <c r="C1382" s="37" t="s">
        <v>188</v>
      </c>
      <c r="D1382" s="37" t="s">
        <v>189</v>
      </c>
      <c r="E1382" s="39">
        <v>825.32705138569997</v>
      </c>
      <c r="F1382" s="39">
        <v>-15.0539423517</v>
      </c>
      <c r="G1382" s="39">
        <v>17334.81</v>
      </c>
      <c r="H1382" s="39">
        <v>32563599.829999998</v>
      </c>
      <c r="I1382" s="39">
        <v>1708757.92</v>
      </c>
    </row>
    <row r="1383" spans="1:9" ht="11.25">
      <c r="A1383" s="37" t="s">
        <v>227</v>
      </c>
      <c r="B1383" s="37" t="s">
        <v>200</v>
      </c>
      <c r="C1383" s="37" t="s">
        <v>188</v>
      </c>
      <c r="D1383" s="37" t="s">
        <v>190</v>
      </c>
      <c r="E1383" s="39">
        <v>-187.7891901845</v>
      </c>
      <c r="F1383" s="39">
        <v>-15.0539423517</v>
      </c>
      <c r="G1383" s="39">
        <v>279751.87</v>
      </c>
      <c r="H1383" s="39">
        <v>137326372.96000001</v>
      </c>
      <c r="I1383" s="39">
        <v>20233703.969999999</v>
      </c>
    </row>
    <row r="1384" spans="1:9" ht="11.25">
      <c r="A1384" s="37" t="s">
        <v>227</v>
      </c>
      <c r="B1384" s="37" t="s">
        <v>200</v>
      </c>
      <c r="C1384" s="37" t="s">
        <v>191</v>
      </c>
      <c r="D1384" s="37" t="s">
        <v>189</v>
      </c>
      <c r="E1384" s="39">
        <v>961.15956893939995</v>
      </c>
      <c r="F1384" s="39">
        <v>-15.0539423517</v>
      </c>
      <c r="G1384" s="39">
        <v>19543.83</v>
      </c>
      <c r="H1384" s="39">
        <v>40706149.009999998</v>
      </c>
      <c r="I1384" s="39">
        <v>2139551.28</v>
      </c>
    </row>
    <row r="1385" spans="1:9" ht="11.25">
      <c r="A1385" s="37" t="s">
        <v>227</v>
      </c>
      <c r="B1385" s="37" t="s">
        <v>200</v>
      </c>
      <c r="C1385" s="37" t="s">
        <v>191</v>
      </c>
      <c r="D1385" s="37" t="s">
        <v>190</v>
      </c>
      <c r="E1385" s="39">
        <v>-186.7481263887</v>
      </c>
      <c r="F1385" s="39">
        <v>-15.0539423517</v>
      </c>
      <c r="G1385" s="39">
        <v>268687.03</v>
      </c>
      <c r="H1385" s="39">
        <v>131028278.54000001</v>
      </c>
      <c r="I1385" s="39">
        <v>20068567.780000001</v>
      </c>
    </row>
    <row r="1386" spans="1:9" ht="11.25">
      <c r="A1386" s="37" t="s">
        <v>227</v>
      </c>
      <c r="B1386" s="37" t="s">
        <v>201</v>
      </c>
      <c r="C1386" s="37" t="s">
        <v>188</v>
      </c>
      <c r="D1386" s="37" t="s">
        <v>189</v>
      </c>
      <c r="E1386" s="39">
        <v>903.9824490387</v>
      </c>
      <c r="F1386" s="39">
        <v>-15.0539423517</v>
      </c>
      <c r="G1386" s="39">
        <v>19161.10</v>
      </c>
      <c r="H1386" s="39">
        <v>39080402.450000003</v>
      </c>
      <c r="I1386" s="39">
        <v>1899263.36</v>
      </c>
    </row>
    <row r="1387" spans="1:9" ht="11.25">
      <c r="A1387" s="37" t="s">
        <v>227</v>
      </c>
      <c r="B1387" s="37" t="s">
        <v>201</v>
      </c>
      <c r="C1387" s="37" t="s">
        <v>188</v>
      </c>
      <c r="D1387" s="37" t="s">
        <v>190</v>
      </c>
      <c r="E1387" s="39">
        <v>-128.10952142880001</v>
      </c>
      <c r="F1387" s="39">
        <v>-15.0539423517</v>
      </c>
      <c r="G1387" s="39">
        <v>215768.73</v>
      </c>
      <c r="H1387" s="39">
        <v>126898248.16</v>
      </c>
      <c r="I1387" s="39">
        <v>15972630.380000001</v>
      </c>
    </row>
    <row r="1388" spans="1:9" ht="11.25">
      <c r="A1388" s="37" t="s">
        <v>227</v>
      </c>
      <c r="B1388" s="37" t="s">
        <v>201</v>
      </c>
      <c r="C1388" s="37" t="s">
        <v>191</v>
      </c>
      <c r="D1388" s="37" t="s">
        <v>189</v>
      </c>
      <c r="E1388" s="39">
        <v>1149.3051194766001</v>
      </c>
      <c r="F1388" s="39">
        <v>-15.0539423517</v>
      </c>
      <c r="G1388" s="39">
        <v>20536.37</v>
      </c>
      <c r="H1388" s="39">
        <v>42435509.82</v>
      </c>
      <c r="I1388" s="39">
        <v>2169608.91</v>
      </c>
    </row>
    <row r="1389" spans="1:9" ht="11.25">
      <c r="A1389" s="37" t="s">
        <v>227</v>
      </c>
      <c r="B1389" s="37" t="s">
        <v>201</v>
      </c>
      <c r="C1389" s="37" t="s">
        <v>191</v>
      </c>
      <c r="D1389" s="37" t="s">
        <v>190</v>
      </c>
      <c r="E1389" s="39">
        <v>-110.4071133593</v>
      </c>
      <c r="F1389" s="39">
        <v>-15.0539423517</v>
      </c>
      <c r="G1389" s="39">
        <v>192421.07</v>
      </c>
      <c r="H1389" s="39">
        <v>118136707.09999999</v>
      </c>
      <c r="I1389" s="39">
        <v>15240987.720000001</v>
      </c>
    </row>
    <row r="1390" spans="1:9" ht="11.25">
      <c r="A1390" s="37" t="s">
        <v>227</v>
      </c>
      <c r="B1390" s="37" t="s">
        <v>202</v>
      </c>
      <c r="C1390" s="37" t="s">
        <v>188</v>
      </c>
      <c r="D1390" s="37" t="s">
        <v>189</v>
      </c>
      <c r="E1390" s="39">
        <v>1093.8339231709999</v>
      </c>
      <c r="F1390" s="39">
        <v>-15.0539423517</v>
      </c>
      <c r="G1390" s="39">
        <v>24158.71</v>
      </c>
      <c r="H1390" s="39">
        <v>49401129.810000002</v>
      </c>
      <c r="I1390" s="39">
        <v>2413220.84</v>
      </c>
    </row>
    <row r="1391" spans="1:9" ht="11.25">
      <c r="A1391" s="37" t="s">
        <v>227</v>
      </c>
      <c r="B1391" s="37" t="s">
        <v>202</v>
      </c>
      <c r="C1391" s="37" t="s">
        <v>188</v>
      </c>
      <c r="D1391" s="37" t="s">
        <v>190</v>
      </c>
      <c r="E1391" s="39">
        <v>-52.234569306399997</v>
      </c>
      <c r="F1391" s="39">
        <v>-15.0539423517</v>
      </c>
      <c r="G1391" s="39">
        <v>179926.60</v>
      </c>
      <c r="H1391" s="39">
        <v>122525866.38</v>
      </c>
      <c r="I1391" s="39">
        <v>13758570.699999999</v>
      </c>
    </row>
    <row r="1392" spans="1:9" ht="11.25">
      <c r="A1392" s="37" t="s">
        <v>227</v>
      </c>
      <c r="B1392" s="37" t="s">
        <v>202</v>
      </c>
      <c r="C1392" s="37" t="s">
        <v>191</v>
      </c>
      <c r="D1392" s="37" t="s">
        <v>189</v>
      </c>
      <c r="E1392" s="39">
        <v>1322.4450931266001</v>
      </c>
      <c r="F1392" s="39">
        <v>-15.0539423517</v>
      </c>
      <c r="G1392" s="39">
        <v>21575.58</v>
      </c>
      <c r="H1392" s="39">
        <v>51782575.850000001</v>
      </c>
      <c r="I1392" s="39">
        <v>2319157.84</v>
      </c>
    </row>
    <row r="1393" spans="1:9" ht="11.25">
      <c r="A1393" s="37" t="s">
        <v>227</v>
      </c>
      <c r="B1393" s="37" t="s">
        <v>202</v>
      </c>
      <c r="C1393" s="37" t="s">
        <v>191</v>
      </c>
      <c r="D1393" s="37" t="s">
        <v>190</v>
      </c>
      <c r="E1393" s="39">
        <v>11.013796668199999</v>
      </c>
      <c r="F1393" s="39">
        <v>-15.0539423517</v>
      </c>
      <c r="G1393" s="39">
        <v>147227.70</v>
      </c>
      <c r="H1393" s="39">
        <v>117202679.77</v>
      </c>
      <c r="I1393" s="39">
        <v>12080546.08</v>
      </c>
    </row>
    <row r="1394" spans="1:9" ht="11.25">
      <c r="A1394" s="37" t="s">
        <v>227</v>
      </c>
      <c r="B1394" s="37" t="s">
        <v>203</v>
      </c>
      <c r="C1394" s="37" t="s">
        <v>188</v>
      </c>
      <c r="D1394" s="37" t="s">
        <v>189</v>
      </c>
      <c r="E1394" s="39">
        <v>1190.8297509055001</v>
      </c>
      <c r="F1394" s="39">
        <v>-15.0539423517</v>
      </c>
      <c r="G1394" s="39">
        <v>31335.34</v>
      </c>
      <c r="H1394" s="39">
        <v>68116519.680000007</v>
      </c>
      <c r="I1394" s="39">
        <v>3163081.03</v>
      </c>
    </row>
    <row r="1395" spans="1:9" ht="11.25">
      <c r="A1395" s="37" t="s">
        <v>227</v>
      </c>
      <c r="B1395" s="37" t="s">
        <v>203</v>
      </c>
      <c r="C1395" s="37" t="s">
        <v>188</v>
      </c>
      <c r="D1395" s="37" t="s">
        <v>190</v>
      </c>
      <c r="E1395" s="39">
        <v>52.981867667800003</v>
      </c>
      <c r="F1395" s="39">
        <v>-15.0539423517</v>
      </c>
      <c r="G1395" s="39">
        <v>166453.46</v>
      </c>
      <c r="H1395" s="39">
        <v>133381622.51000001</v>
      </c>
      <c r="I1395" s="39">
        <v>13154036.539999999</v>
      </c>
    </row>
    <row r="1396" spans="1:9" ht="11.25">
      <c r="A1396" s="37" t="s">
        <v>227</v>
      </c>
      <c r="B1396" s="37" t="s">
        <v>203</v>
      </c>
      <c r="C1396" s="37" t="s">
        <v>191</v>
      </c>
      <c r="D1396" s="37" t="s">
        <v>189</v>
      </c>
      <c r="E1396" s="39">
        <v>1440.0391164533</v>
      </c>
      <c r="F1396" s="39">
        <v>-15.0539423517</v>
      </c>
      <c r="G1396" s="39">
        <v>26542.19</v>
      </c>
      <c r="H1396" s="39">
        <v>69764261.930000007</v>
      </c>
      <c r="I1396" s="39">
        <v>2944142.48</v>
      </c>
    </row>
    <row r="1397" spans="1:9" ht="11.25">
      <c r="A1397" s="37" t="s">
        <v>227</v>
      </c>
      <c r="B1397" s="37" t="s">
        <v>203</v>
      </c>
      <c r="C1397" s="37" t="s">
        <v>191</v>
      </c>
      <c r="D1397" s="37" t="s">
        <v>190</v>
      </c>
      <c r="E1397" s="39">
        <v>129.02059136790001</v>
      </c>
      <c r="F1397" s="39">
        <v>-15.0539423517</v>
      </c>
      <c r="G1397" s="39">
        <v>127870.20</v>
      </c>
      <c r="H1397" s="39">
        <v>118897441.68000001</v>
      </c>
      <c r="I1397" s="39">
        <v>10952068.029999999</v>
      </c>
    </row>
    <row r="1398" spans="1:9" ht="11.25">
      <c r="A1398" s="37" t="s">
        <v>227</v>
      </c>
      <c r="B1398" s="37" t="s">
        <v>204</v>
      </c>
      <c r="C1398" s="37" t="s">
        <v>188</v>
      </c>
      <c r="D1398" s="37" t="s">
        <v>189</v>
      </c>
      <c r="E1398" s="39">
        <v>1556.3424640966</v>
      </c>
      <c r="F1398" s="39">
        <v>-15.0539423517</v>
      </c>
      <c r="G1398" s="39">
        <v>34448.23</v>
      </c>
      <c r="H1398" s="39">
        <v>88526602.859999999</v>
      </c>
      <c r="I1398" s="39">
        <v>3563010.68</v>
      </c>
    </row>
    <row r="1399" spans="1:9" ht="11.25">
      <c r="A1399" s="37" t="s">
        <v>227</v>
      </c>
      <c r="B1399" s="37" t="s">
        <v>204</v>
      </c>
      <c r="C1399" s="37" t="s">
        <v>188</v>
      </c>
      <c r="D1399" s="37" t="s">
        <v>190</v>
      </c>
      <c r="E1399" s="39">
        <v>203.8356691191</v>
      </c>
      <c r="F1399" s="39">
        <v>-15.0539423517</v>
      </c>
      <c r="G1399" s="39">
        <v>118629.74</v>
      </c>
      <c r="H1399" s="39">
        <v>114426770.45</v>
      </c>
      <c r="I1399" s="39">
        <v>9762526.6199999992</v>
      </c>
    </row>
    <row r="1400" spans="1:9" ht="11.25">
      <c r="A1400" s="37" t="s">
        <v>227</v>
      </c>
      <c r="B1400" s="37" t="s">
        <v>204</v>
      </c>
      <c r="C1400" s="37" t="s">
        <v>191</v>
      </c>
      <c r="D1400" s="37" t="s">
        <v>189</v>
      </c>
      <c r="E1400" s="39">
        <v>1613.4311354296999</v>
      </c>
      <c r="F1400" s="39">
        <v>-15.0539423517</v>
      </c>
      <c r="G1400" s="39">
        <v>22779.46</v>
      </c>
      <c r="H1400" s="39">
        <v>61589429.380000003</v>
      </c>
      <c r="I1400" s="39">
        <v>2551853.56</v>
      </c>
    </row>
    <row r="1401" spans="1:9" ht="11.25">
      <c r="A1401" s="37" t="s">
        <v>227</v>
      </c>
      <c r="B1401" s="37" t="s">
        <v>204</v>
      </c>
      <c r="C1401" s="37" t="s">
        <v>191</v>
      </c>
      <c r="D1401" s="37" t="s">
        <v>190</v>
      </c>
      <c r="E1401" s="39">
        <v>221.34088823530001</v>
      </c>
      <c r="F1401" s="39">
        <v>-15.0539423517</v>
      </c>
      <c r="G1401" s="39">
        <v>84785.90</v>
      </c>
      <c r="H1401" s="39">
        <v>89690999.340000004</v>
      </c>
      <c r="I1401" s="39">
        <v>7450436.0899999999</v>
      </c>
    </row>
    <row r="1402" spans="1:9" ht="11.25">
      <c r="A1402" s="37" t="s">
        <v>227</v>
      </c>
      <c r="B1402" s="37" t="s">
        <v>205</v>
      </c>
      <c r="C1402" s="37" t="s">
        <v>188</v>
      </c>
      <c r="D1402" s="37" t="s">
        <v>189</v>
      </c>
      <c r="E1402" s="39">
        <v>1902.2745783507</v>
      </c>
      <c r="F1402" s="39">
        <v>-15.0539423517</v>
      </c>
      <c r="G1402" s="39">
        <v>29458.44</v>
      </c>
      <c r="H1402" s="39">
        <v>82095475.700000003</v>
      </c>
      <c r="I1402" s="39">
        <v>3142116.08</v>
      </c>
    </row>
    <row r="1403" spans="1:9" ht="11.25">
      <c r="A1403" s="37" t="s">
        <v>227</v>
      </c>
      <c r="B1403" s="37" t="s">
        <v>205</v>
      </c>
      <c r="C1403" s="37" t="s">
        <v>188</v>
      </c>
      <c r="D1403" s="37" t="s">
        <v>190</v>
      </c>
      <c r="E1403" s="39">
        <v>402.67545516119998</v>
      </c>
      <c r="F1403" s="39">
        <v>-15.0539423517</v>
      </c>
      <c r="G1403" s="39">
        <v>63078.58</v>
      </c>
      <c r="H1403" s="39">
        <v>70532214.370000005</v>
      </c>
      <c r="I1403" s="39">
        <v>5400111.25</v>
      </c>
    </row>
    <row r="1404" spans="1:9" ht="11.25">
      <c r="A1404" s="37" t="s">
        <v>227</v>
      </c>
      <c r="B1404" s="37" t="s">
        <v>205</v>
      </c>
      <c r="C1404" s="37" t="s">
        <v>191</v>
      </c>
      <c r="D1404" s="37" t="s">
        <v>189</v>
      </c>
      <c r="E1404" s="39">
        <v>1914.5920082907001</v>
      </c>
      <c r="F1404" s="39">
        <v>-15.0539423517</v>
      </c>
      <c r="G1404" s="39">
        <v>16027.21</v>
      </c>
      <c r="H1404" s="39">
        <v>45113794.310000002</v>
      </c>
      <c r="I1404" s="39">
        <v>1886025.54</v>
      </c>
    </row>
    <row r="1405" spans="1:9" ht="11.25">
      <c r="A1405" s="37" t="s">
        <v>227</v>
      </c>
      <c r="B1405" s="37" t="s">
        <v>205</v>
      </c>
      <c r="C1405" s="37" t="s">
        <v>191</v>
      </c>
      <c r="D1405" s="37" t="s">
        <v>190</v>
      </c>
      <c r="E1405" s="39">
        <v>390.22750762049998</v>
      </c>
      <c r="F1405" s="39">
        <v>-15.0539423517</v>
      </c>
      <c r="G1405" s="39">
        <v>39707.93</v>
      </c>
      <c r="H1405" s="39">
        <v>48883341.549999997</v>
      </c>
      <c r="I1405" s="39">
        <v>3678052.90</v>
      </c>
    </row>
    <row r="1406" spans="1:9" ht="11.25">
      <c r="A1406" s="37" t="s">
        <v>227</v>
      </c>
      <c r="B1406" s="37" t="s">
        <v>206</v>
      </c>
      <c r="C1406" s="37" t="s">
        <v>188</v>
      </c>
      <c r="D1406" s="37" t="s">
        <v>189</v>
      </c>
      <c r="E1406" s="39">
        <v>2366.2679223334999</v>
      </c>
      <c r="F1406" s="39">
        <v>-15.0539423517</v>
      </c>
      <c r="G1406" s="39">
        <v>31932.11</v>
      </c>
      <c r="H1406" s="39">
        <v>98659064.019999996</v>
      </c>
      <c r="I1406" s="39">
        <v>3559921.14</v>
      </c>
    </row>
    <row r="1407" spans="1:9" ht="11.25">
      <c r="A1407" s="37" t="s">
        <v>227</v>
      </c>
      <c r="B1407" s="37" t="s">
        <v>206</v>
      </c>
      <c r="C1407" s="37" t="s">
        <v>188</v>
      </c>
      <c r="D1407" s="37" t="s">
        <v>190</v>
      </c>
      <c r="E1407" s="39">
        <v>792.07427641430002</v>
      </c>
      <c r="F1407" s="39">
        <v>-15.0539423517</v>
      </c>
      <c r="G1407" s="39">
        <v>32602.51</v>
      </c>
      <c r="H1407" s="39">
        <v>48381403.93</v>
      </c>
      <c r="I1407" s="39">
        <v>3116672.78</v>
      </c>
    </row>
    <row r="1408" spans="1:9" ht="11.25">
      <c r="A1408" s="37" t="s">
        <v>227</v>
      </c>
      <c r="B1408" s="37" t="s">
        <v>206</v>
      </c>
      <c r="C1408" s="37" t="s">
        <v>191</v>
      </c>
      <c r="D1408" s="37" t="s">
        <v>189</v>
      </c>
      <c r="E1408" s="39">
        <v>2174.0351479335</v>
      </c>
      <c r="F1408" s="39">
        <v>-15.0539423517</v>
      </c>
      <c r="G1408" s="39">
        <v>10747.95</v>
      </c>
      <c r="H1408" s="39">
        <v>32284868.079999998</v>
      </c>
      <c r="I1408" s="39">
        <v>1310190.11</v>
      </c>
    </row>
    <row r="1409" spans="1:9" ht="11.25">
      <c r="A1409" s="37" t="s">
        <v>227</v>
      </c>
      <c r="B1409" s="37" t="s">
        <v>206</v>
      </c>
      <c r="C1409" s="37" t="s">
        <v>191</v>
      </c>
      <c r="D1409" s="37" t="s">
        <v>190</v>
      </c>
      <c r="E1409" s="39">
        <v>692.01074209909996</v>
      </c>
      <c r="F1409" s="39">
        <v>-15.0539423517</v>
      </c>
      <c r="G1409" s="39">
        <v>16316.30</v>
      </c>
      <c r="H1409" s="39">
        <v>24567590.640000001</v>
      </c>
      <c r="I1409" s="39">
        <v>1664946.01</v>
      </c>
    </row>
    <row r="1410" spans="1:9" ht="11.25">
      <c r="A1410" s="37" t="s">
        <v>228</v>
      </c>
      <c r="B1410" s="37" t="s">
        <v>187</v>
      </c>
      <c r="C1410" s="37" t="s">
        <v>188</v>
      </c>
      <c r="D1410" s="37" t="s">
        <v>189</v>
      </c>
      <c r="E1410" s="39">
        <v>0</v>
      </c>
      <c r="F1410" s="39">
        <v>0</v>
      </c>
      <c r="G1410" s="39">
        <v>6493.16</v>
      </c>
      <c r="H1410" s="39">
        <v>4324656.80</v>
      </c>
      <c r="I1410" s="39">
        <v>128139.67</v>
      </c>
    </row>
    <row r="1411" spans="1:9" ht="11.25">
      <c r="A1411" s="37" t="s">
        <v>228</v>
      </c>
      <c r="B1411" s="37" t="s">
        <v>187</v>
      </c>
      <c r="C1411" s="37" t="s">
        <v>188</v>
      </c>
      <c r="D1411" s="37" t="s">
        <v>190</v>
      </c>
      <c r="E1411" s="39">
        <v>0</v>
      </c>
      <c r="F1411" s="39">
        <v>0</v>
      </c>
      <c r="G1411" s="39">
        <v>369233.03</v>
      </c>
      <c r="H1411" s="39">
        <v>43801170.509999998</v>
      </c>
      <c r="I1411" s="39">
        <v>3745304.83</v>
      </c>
    </row>
    <row r="1412" spans="1:9" ht="11.25">
      <c r="A1412" s="37" t="s">
        <v>228</v>
      </c>
      <c r="B1412" s="37" t="s">
        <v>187</v>
      </c>
      <c r="C1412" s="37" t="s">
        <v>191</v>
      </c>
      <c r="D1412" s="37" t="s">
        <v>189</v>
      </c>
      <c r="E1412" s="39">
        <v>0</v>
      </c>
      <c r="F1412" s="39">
        <v>0</v>
      </c>
      <c r="G1412" s="39">
        <v>6143.71</v>
      </c>
      <c r="H1412" s="39">
        <v>2340840.39</v>
      </c>
      <c r="I1412" s="39">
        <v>105291.13</v>
      </c>
    </row>
    <row r="1413" spans="1:9" ht="11.25">
      <c r="A1413" s="37" t="s">
        <v>228</v>
      </c>
      <c r="B1413" s="37" t="s">
        <v>187</v>
      </c>
      <c r="C1413" s="37" t="s">
        <v>191</v>
      </c>
      <c r="D1413" s="37" t="s">
        <v>190</v>
      </c>
      <c r="E1413" s="39">
        <v>0</v>
      </c>
      <c r="F1413" s="39">
        <v>0</v>
      </c>
      <c r="G1413" s="39">
        <v>387703.86</v>
      </c>
      <c r="H1413" s="39">
        <v>47082665.670000002</v>
      </c>
      <c r="I1413" s="39">
        <v>3897857.50</v>
      </c>
    </row>
    <row r="1414" spans="1:9" ht="11.25">
      <c r="A1414" s="37" t="s">
        <v>228</v>
      </c>
      <c r="B1414" s="37" t="s">
        <v>192</v>
      </c>
      <c r="C1414" s="37" t="s">
        <v>188</v>
      </c>
      <c r="D1414" s="37" t="s">
        <v>189</v>
      </c>
      <c r="E1414" s="39">
        <v>1106.2012561909</v>
      </c>
      <c r="F1414" s="39">
        <v>127.8909365152</v>
      </c>
      <c r="G1414" s="39">
        <v>2883.83</v>
      </c>
      <c r="H1414" s="39">
        <v>3913018.33</v>
      </c>
      <c r="I1414" s="39">
        <v>266833.07</v>
      </c>
    </row>
    <row r="1415" spans="1:9" ht="11.25">
      <c r="A1415" s="37" t="s">
        <v>228</v>
      </c>
      <c r="B1415" s="37" t="s">
        <v>192</v>
      </c>
      <c r="C1415" s="37" t="s">
        <v>188</v>
      </c>
      <c r="D1415" s="37" t="s">
        <v>190</v>
      </c>
      <c r="E1415" s="39">
        <v>-273.42732243540001</v>
      </c>
      <c r="F1415" s="39">
        <v>127.8909365152</v>
      </c>
      <c r="G1415" s="39">
        <v>153766.63</v>
      </c>
      <c r="H1415" s="39">
        <v>30454499.149999999</v>
      </c>
      <c r="I1415" s="39">
        <v>7550948.2699999996</v>
      </c>
    </row>
    <row r="1416" spans="1:9" ht="11.25">
      <c r="A1416" s="37" t="s">
        <v>228</v>
      </c>
      <c r="B1416" s="37" t="s">
        <v>192</v>
      </c>
      <c r="C1416" s="37" t="s">
        <v>191</v>
      </c>
      <c r="D1416" s="37" t="s">
        <v>189</v>
      </c>
      <c r="E1416" s="39">
        <v>334.93243053409998</v>
      </c>
      <c r="F1416" s="39">
        <v>127.8909365152</v>
      </c>
      <c r="G1416" s="39">
        <v>2070.44</v>
      </c>
      <c r="H1416" s="39">
        <v>1739348.43</v>
      </c>
      <c r="I1416" s="39">
        <v>154642.61</v>
      </c>
    </row>
    <row r="1417" spans="1:9" ht="11.25">
      <c r="A1417" s="37" t="s">
        <v>228</v>
      </c>
      <c r="B1417" s="37" t="s">
        <v>192</v>
      </c>
      <c r="C1417" s="37" t="s">
        <v>191</v>
      </c>
      <c r="D1417" s="37" t="s">
        <v>190</v>
      </c>
      <c r="E1417" s="39">
        <v>-328.23143409559998</v>
      </c>
      <c r="F1417" s="39">
        <v>127.8909365152</v>
      </c>
      <c r="G1417" s="39">
        <v>164873.71</v>
      </c>
      <c r="H1417" s="39">
        <v>16867787.649999999</v>
      </c>
      <c r="I1417" s="39">
        <v>5203511.09</v>
      </c>
    </row>
    <row r="1418" spans="1:9" ht="11.25">
      <c r="A1418" s="37" t="s">
        <v>228</v>
      </c>
      <c r="B1418" s="37" t="s">
        <v>193</v>
      </c>
      <c r="C1418" s="37" t="s">
        <v>188</v>
      </c>
      <c r="D1418" s="37" t="s">
        <v>189</v>
      </c>
      <c r="E1418" s="39">
        <v>288.63122024889998</v>
      </c>
      <c r="F1418" s="39">
        <v>-12.212014394100001</v>
      </c>
      <c r="G1418" s="39">
        <v>2495.27</v>
      </c>
      <c r="H1418" s="39">
        <v>2679401.73</v>
      </c>
      <c r="I1418" s="39">
        <v>191467.34</v>
      </c>
    </row>
    <row r="1419" spans="1:9" ht="11.25">
      <c r="A1419" s="37" t="s">
        <v>228</v>
      </c>
      <c r="B1419" s="37" t="s">
        <v>193</v>
      </c>
      <c r="C1419" s="37" t="s">
        <v>188</v>
      </c>
      <c r="D1419" s="37" t="s">
        <v>190</v>
      </c>
      <c r="E1419" s="39">
        <v>-234.9680705849</v>
      </c>
      <c r="F1419" s="39">
        <v>-12.212014394100001</v>
      </c>
      <c r="G1419" s="39">
        <v>142718.60</v>
      </c>
      <c r="H1419" s="39">
        <v>32253214.329999998</v>
      </c>
      <c r="I1419" s="39">
        <v>7317843.79</v>
      </c>
    </row>
    <row r="1420" spans="1:9" ht="11.25">
      <c r="A1420" s="37" t="s">
        <v>228</v>
      </c>
      <c r="B1420" s="37" t="s">
        <v>193</v>
      </c>
      <c r="C1420" s="37" t="s">
        <v>191</v>
      </c>
      <c r="D1420" s="37" t="s">
        <v>189</v>
      </c>
      <c r="E1420" s="39">
        <v>554.69781984300005</v>
      </c>
      <c r="F1420" s="39">
        <v>-12.212014394100001</v>
      </c>
      <c r="G1420" s="39">
        <v>1953.60</v>
      </c>
      <c r="H1420" s="39">
        <v>2114858.57</v>
      </c>
      <c r="I1420" s="39">
        <v>181303.94</v>
      </c>
    </row>
    <row r="1421" spans="1:9" ht="11.25">
      <c r="A1421" s="37" t="s">
        <v>228</v>
      </c>
      <c r="B1421" s="37" t="s">
        <v>193</v>
      </c>
      <c r="C1421" s="37" t="s">
        <v>191</v>
      </c>
      <c r="D1421" s="37" t="s">
        <v>190</v>
      </c>
      <c r="E1421" s="39">
        <v>-339.01099684219997</v>
      </c>
      <c r="F1421" s="39">
        <v>-12.212014394100001</v>
      </c>
      <c r="G1421" s="39">
        <v>155298.38</v>
      </c>
      <c r="H1421" s="39">
        <v>16026517.609999999</v>
      </c>
      <c r="I1421" s="39">
        <v>4945820.72</v>
      </c>
    </row>
    <row r="1422" spans="1:9" ht="11.25">
      <c r="A1422" s="37" t="s">
        <v>228</v>
      </c>
      <c r="B1422" s="37" t="s">
        <v>194</v>
      </c>
      <c r="C1422" s="37" t="s">
        <v>188</v>
      </c>
      <c r="D1422" s="37" t="s">
        <v>189</v>
      </c>
      <c r="E1422" s="39">
        <v>237.88054477119999</v>
      </c>
      <c r="F1422" s="39">
        <v>-12.212014394100001</v>
      </c>
      <c r="G1422" s="39">
        <v>3592.96</v>
      </c>
      <c r="H1422" s="39">
        <v>4214436.99</v>
      </c>
      <c r="I1422" s="39">
        <v>306574.54</v>
      </c>
    </row>
    <row r="1423" spans="1:9" ht="11.25">
      <c r="A1423" s="37" t="s">
        <v>228</v>
      </c>
      <c r="B1423" s="37" t="s">
        <v>194</v>
      </c>
      <c r="C1423" s="37" t="s">
        <v>188</v>
      </c>
      <c r="D1423" s="37" t="s">
        <v>190</v>
      </c>
      <c r="E1423" s="39">
        <v>-196.73896567489999</v>
      </c>
      <c r="F1423" s="39">
        <v>-12.212014394100001</v>
      </c>
      <c r="G1423" s="39">
        <v>152591.50</v>
      </c>
      <c r="H1423" s="39">
        <v>42075975.310000002</v>
      </c>
      <c r="I1423" s="39">
        <v>8570362.6099999994</v>
      </c>
    </row>
    <row r="1424" spans="1:9" ht="11.25">
      <c r="A1424" s="37" t="s">
        <v>228</v>
      </c>
      <c r="B1424" s="37" t="s">
        <v>194</v>
      </c>
      <c r="C1424" s="37" t="s">
        <v>191</v>
      </c>
      <c r="D1424" s="37" t="s">
        <v>189</v>
      </c>
      <c r="E1424" s="39">
        <v>280.45272774630001</v>
      </c>
      <c r="F1424" s="39">
        <v>-12.212014394100001</v>
      </c>
      <c r="G1424" s="39">
        <v>2392.16</v>
      </c>
      <c r="H1424" s="39">
        <v>2548924.65</v>
      </c>
      <c r="I1424" s="39">
        <v>222990.41</v>
      </c>
    </row>
    <row r="1425" spans="1:9" ht="11.25">
      <c r="A1425" s="37" t="s">
        <v>228</v>
      </c>
      <c r="B1425" s="37" t="s">
        <v>194</v>
      </c>
      <c r="C1425" s="37" t="s">
        <v>191</v>
      </c>
      <c r="D1425" s="37" t="s">
        <v>190</v>
      </c>
      <c r="E1425" s="39">
        <v>-339.93326328149999</v>
      </c>
      <c r="F1425" s="39">
        <v>-12.212014394100001</v>
      </c>
      <c r="G1425" s="39">
        <v>171160.05</v>
      </c>
      <c r="H1425" s="39">
        <v>18826682.07</v>
      </c>
      <c r="I1425" s="39">
        <v>6191619.1299999999</v>
      </c>
    </row>
    <row r="1426" spans="1:9" ht="11.25">
      <c r="A1426" s="37" t="s">
        <v>228</v>
      </c>
      <c r="B1426" s="37" t="s">
        <v>195</v>
      </c>
      <c r="C1426" s="37" t="s">
        <v>188</v>
      </c>
      <c r="D1426" s="37" t="s">
        <v>189</v>
      </c>
      <c r="E1426" s="39">
        <v>257.38511122249997</v>
      </c>
      <c r="F1426" s="39">
        <v>-12.212014394100001</v>
      </c>
      <c r="G1426" s="39">
        <v>3716.55</v>
      </c>
      <c r="H1426" s="39">
        <v>4149771.76</v>
      </c>
      <c r="I1426" s="39">
        <v>356422.25</v>
      </c>
    </row>
    <row r="1427" spans="1:9" ht="11.25">
      <c r="A1427" s="37" t="s">
        <v>228</v>
      </c>
      <c r="B1427" s="37" t="s">
        <v>195</v>
      </c>
      <c r="C1427" s="37" t="s">
        <v>188</v>
      </c>
      <c r="D1427" s="37" t="s">
        <v>190</v>
      </c>
      <c r="E1427" s="39">
        <v>-225.35079034739999</v>
      </c>
      <c r="F1427" s="39">
        <v>-12.212014394100001</v>
      </c>
      <c r="G1427" s="39">
        <v>151996.12</v>
      </c>
      <c r="H1427" s="39">
        <v>40490729.560000002</v>
      </c>
      <c r="I1427" s="39">
        <v>8946464.9000000004</v>
      </c>
    </row>
    <row r="1428" spans="1:9" ht="11.25">
      <c r="A1428" s="37" t="s">
        <v>228</v>
      </c>
      <c r="B1428" s="37" t="s">
        <v>195</v>
      </c>
      <c r="C1428" s="37" t="s">
        <v>191</v>
      </c>
      <c r="D1428" s="37" t="s">
        <v>189</v>
      </c>
      <c r="E1428" s="39">
        <v>24.245443506800001</v>
      </c>
      <c r="F1428" s="39">
        <v>-12.212014394100001</v>
      </c>
      <c r="G1428" s="39">
        <v>2518.24</v>
      </c>
      <c r="H1428" s="39">
        <v>2786644.31</v>
      </c>
      <c r="I1428" s="39">
        <v>242541.95</v>
      </c>
    </row>
    <row r="1429" spans="1:9" ht="11.25">
      <c r="A1429" s="37" t="s">
        <v>228</v>
      </c>
      <c r="B1429" s="37" t="s">
        <v>195</v>
      </c>
      <c r="C1429" s="37" t="s">
        <v>191</v>
      </c>
      <c r="D1429" s="37" t="s">
        <v>190</v>
      </c>
      <c r="E1429" s="39">
        <v>-337.74809363510002</v>
      </c>
      <c r="F1429" s="39">
        <v>-12.212014394100001</v>
      </c>
      <c r="G1429" s="39">
        <v>162842.63</v>
      </c>
      <c r="H1429" s="39">
        <v>19846164.379999999</v>
      </c>
      <c r="I1429" s="39">
        <v>6497504.9199999999</v>
      </c>
    </row>
    <row r="1430" spans="1:9" ht="11.25">
      <c r="A1430" s="37" t="s">
        <v>228</v>
      </c>
      <c r="B1430" s="37" t="s">
        <v>196</v>
      </c>
      <c r="C1430" s="37" t="s">
        <v>188</v>
      </c>
      <c r="D1430" s="37" t="s">
        <v>189</v>
      </c>
      <c r="E1430" s="39">
        <v>292.2262083183</v>
      </c>
      <c r="F1430" s="39">
        <v>-12.212014394100001</v>
      </c>
      <c r="G1430" s="39">
        <v>3768.37</v>
      </c>
      <c r="H1430" s="39">
        <v>4884402.73</v>
      </c>
      <c r="I1430" s="39">
        <v>322650.08</v>
      </c>
    </row>
    <row r="1431" spans="1:9" ht="11.25">
      <c r="A1431" s="37" t="s">
        <v>228</v>
      </c>
      <c r="B1431" s="37" t="s">
        <v>196</v>
      </c>
      <c r="C1431" s="37" t="s">
        <v>188</v>
      </c>
      <c r="D1431" s="37" t="s">
        <v>190</v>
      </c>
      <c r="E1431" s="39">
        <v>-252.91944592230001</v>
      </c>
      <c r="F1431" s="39">
        <v>-12.212014394100001</v>
      </c>
      <c r="G1431" s="39">
        <v>142138.75</v>
      </c>
      <c r="H1431" s="39">
        <v>35971981.869999997</v>
      </c>
      <c r="I1431" s="39">
        <v>8517344.7599999998</v>
      </c>
    </row>
    <row r="1432" spans="1:9" ht="11.25">
      <c r="A1432" s="37" t="s">
        <v>228</v>
      </c>
      <c r="B1432" s="37" t="s">
        <v>196</v>
      </c>
      <c r="C1432" s="37" t="s">
        <v>191</v>
      </c>
      <c r="D1432" s="37" t="s">
        <v>189</v>
      </c>
      <c r="E1432" s="39">
        <v>379.6440457617</v>
      </c>
      <c r="F1432" s="39">
        <v>-12.212014394100001</v>
      </c>
      <c r="G1432" s="39">
        <v>3293.10</v>
      </c>
      <c r="H1432" s="39">
        <v>4226040.66</v>
      </c>
      <c r="I1432" s="39">
        <v>307106.82</v>
      </c>
    </row>
    <row r="1433" spans="1:9" ht="11.25">
      <c r="A1433" s="37" t="s">
        <v>228</v>
      </c>
      <c r="B1433" s="37" t="s">
        <v>196</v>
      </c>
      <c r="C1433" s="37" t="s">
        <v>191</v>
      </c>
      <c r="D1433" s="37" t="s">
        <v>190</v>
      </c>
      <c r="E1433" s="39">
        <v>-317.46624110800002</v>
      </c>
      <c r="F1433" s="39">
        <v>-12.212014394100001</v>
      </c>
      <c r="G1433" s="39">
        <v>155450.41</v>
      </c>
      <c r="H1433" s="39">
        <v>22283740.710000001</v>
      </c>
      <c r="I1433" s="39">
        <v>6806400.1399999997</v>
      </c>
    </row>
    <row r="1434" spans="1:9" ht="11.25">
      <c r="A1434" s="37" t="s">
        <v>228</v>
      </c>
      <c r="B1434" s="37" t="s">
        <v>197</v>
      </c>
      <c r="C1434" s="37" t="s">
        <v>188</v>
      </c>
      <c r="D1434" s="37" t="s">
        <v>189</v>
      </c>
      <c r="E1434" s="39">
        <v>351.99243951469998</v>
      </c>
      <c r="F1434" s="39">
        <v>-12.212014394100001</v>
      </c>
      <c r="G1434" s="39">
        <v>4432.77</v>
      </c>
      <c r="H1434" s="39">
        <v>6285463.0800000001</v>
      </c>
      <c r="I1434" s="39">
        <v>403586.02</v>
      </c>
    </row>
    <row r="1435" spans="1:9" ht="11.25">
      <c r="A1435" s="37" t="s">
        <v>228</v>
      </c>
      <c r="B1435" s="37" t="s">
        <v>197</v>
      </c>
      <c r="C1435" s="37" t="s">
        <v>188</v>
      </c>
      <c r="D1435" s="37" t="s">
        <v>190</v>
      </c>
      <c r="E1435" s="39">
        <v>-244.54213638140001</v>
      </c>
      <c r="F1435" s="39">
        <v>-12.212014394100001</v>
      </c>
      <c r="G1435" s="39">
        <v>136383.49</v>
      </c>
      <c r="H1435" s="39">
        <v>39978658.049999997</v>
      </c>
      <c r="I1435" s="39">
        <v>8458679.0999999996</v>
      </c>
    </row>
    <row r="1436" spans="1:9" ht="11.25">
      <c r="A1436" s="37" t="s">
        <v>228</v>
      </c>
      <c r="B1436" s="37" t="s">
        <v>197</v>
      </c>
      <c r="C1436" s="37" t="s">
        <v>191</v>
      </c>
      <c r="D1436" s="37" t="s">
        <v>189</v>
      </c>
      <c r="E1436" s="39">
        <v>164.9202633358</v>
      </c>
      <c r="F1436" s="39">
        <v>-12.212014394100001</v>
      </c>
      <c r="G1436" s="39">
        <v>3861.17</v>
      </c>
      <c r="H1436" s="39">
        <v>4986662.80</v>
      </c>
      <c r="I1436" s="39">
        <v>386568.92</v>
      </c>
    </row>
    <row r="1437" spans="1:9" ht="11.25">
      <c r="A1437" s="37" t="s">
        <v>228</v>
      </c>
      <c r="B1437" s="37" t="s">
        <v>197</v>
      </c>
      <c r="C1437" s="37" t="s">
        <v>191</v>
      </c>
      <c r="D1437" s="37" t="s">
        <v>190</v>
      </c>
      <c r="E1437" s="39">
        <v>-304.90681771409999</v>
      </c>
      <c r="F1437" s="39">
        <v>-12.212014394100001</v>
      </c>
      <c r="G1437" s="39">
        <v>142482.42</v>
      </c>
      <c r="H1437" s="39">
        <v>26777493.73</v>
      </c>
      <c r="I1437" s="39">
        <v>6844800.0700000003</v>
      </c>
    </row>
    <row r="1438" spans="1:9" ht="11.25">
      <c r="A1438" s="37" t="s">
        <v>228</v>
      </c>
      <c r="B1438" s="37" t="s">
        <v>198</v>
      </c>
      <c r="C1438" s="37" t="s">
        <v>188</v>
      </c>
      <c r="D1438" s="37" t="s">
        <v>189</v>
      </c>
      <c r="E1438" s="39">
        <v>383.14280577919999</v>
      </c>
      <c r="F1438" s="39">
        <v>-12.212014394100001</v>
      </c>
      <c r="G1438" s="39">
        <v>5438.72</v>
      </c>
      <c r="H1438" s="39">
        <v>8251046.0199999996</v>
      </c>
      <c r="I1438" s="39">
        <v>496982.65</v>
      </c>
    </row>
    <row r="1439" spans="1:9" ht="11.25">
      <c r="A1439" s="37" t="s">
        <v>228</v>
      </c>
      <c r="B1439" s="37" t="s">
        <v>198</v>
      </c>
      <c r="C1439" s="37" t="s">
        <v>188</v>
      </c>
      <c r="D1439" s="37" t="s">
        <v>190</v>
      </c>
      <c r="E1439" s="39">
        <v>-214.58336947000001</v>
      </c>
      <c r="F1439" s="39">
        <v>-12.212014394100001</v>
      </c>
      <c r="G1439" s="39">
        <v>145129.82</v>
      </c>
      <c r="H1439" s="39">
        <v>47274700.68</v>
      </c>
      <c r="I1439" s="39">
        <v>9083407.3200000003</v>
      </c>
    </row>
    <row r="1440" spans="1:9" ht="11.25">
      <c r="A1440" s="37" t="s">
        <v>228</v>
      </c>
      <c r="B1440" s="37" t="s">
        <v>198</v>
      </c>
      <c r="C1440" s="37" t="s">
        <v>191</v>
      </c>
      <c r="D1440" s="37" t="s">
        <v>189</v>
      </c>
      <c r="E1440" s="39">
        <v>437.994402734</v>
      </c>
      <c r="F1440" s="39">
        <v>-12.212014394100001</v>
      </c>
      <c r="G1440" s="39">
        <v>5758.43</v>
      </c>
      <c r="H1440" s="39">
        <v>7591706.0899999999</v>
      </c>
      <c r="I1440" s="39">
        <v>536060.04</v>
      </c>
    </row>
    <row r="1441" spans="1:9" ht="11.25">
      <c r="A1441" s="37" t="s">
        <v>228</v>
      </c>
      <c r="B1441" s="37" t="s">
        <v>198</v>
      </c>
      <c r="C1441" s="37" t="s">
        <v>191</v>
      </c>
      <c r="D1441" s="37" t="s">
        <v>190</v>
      </c>
      <c r="E1441" s="39">
        <v>-273.74454177450002</v>
      </c>
      <c r="F1441" s="39">
        <v>-12.212014394100001</v>
      </c>
      <c r="G1441" s="39">
        <v>150560.25</v>
      </c>
      <c r="H1441" s="39">
        <v>35826768.200000003</v>
      </c>
      <c r="I1441" s="39">
        <v>8207362.1500000004</v>
      </c>
    </row>
    <row r="1442" spans="1:9" ht="11.25">
      <c r="A1442" s="37" t="s">
        <v>228</v>
      </c>
      <c r="B1442" s="37" t="s">
        <v>199</v>
      </c>
      <c r="C1442" s="37" t="s">
        <v>188</v>
      </c>
      <c r="D1442" s="37" t="s">
        <v>189</v>
      </c>
      <c r="E1442" s="39">
        <v>534.59571057779999</v>
      </c>
      <c r="F1442" s="39">
        <v>-12.212014394100001</v>
      </c>
      <c r="G1442" s="39">
        <v>7817.52</v>
      </c>
      <c r="H1442" s="39">
        <v>13298594.08</v>
      </c>
      <c r="I1442" s="39">
        <v>724435.42</v>
      </c>
    </row>
    <row r="1443" spans="1:9" ht="11.25">
      <c r="A1443" s="37" t="s">
        <v>228</v>
      </c>
      <c r="B1443" s="37" t="s">
        <v>199</v>
      </c>
      <c r="C1443" s="37" t="s">
        <v>188</v>
      </c>
      <c r="D1443" s="37" t="s">
        <v>190</v>
      </c>
      <c r="E1443" s="39">
        <v>-203.17718011599999</v>
      </c>
      <c r="F1443" s="39">
        <v>-12.212014394100001</v>
      </c>
      <c r="G1443" s="39">
        <v>154784.21</v>
      </c>
      <c r="H1443" s="39">
        <v>55199590.079999998</v>
      </c>
      <c r="I1443" s="39">
        <v>9481008.8399999999</v>
      </c>
    </row>
    <row r="1444" spans="1:9" ht="11.25">
      <c r="A1444" s="37" t="s">
        <v>228</v>
      </c>
      <c r="B1444" s="37" t="s">
        <v>199</v>
      </c>
      <c r="C1444" s="37" t="s">
        <v>191</v>
      </c>
      <c r="D1444" s="37" t="s">
        <v>189</v>
      </c>
      <c r="E1444" s="39">
        <v>535.48782964359998</v>
      </c>
      <c r="F1444" s="39">
        <v>-12.212014394100001</v>
      </c>
      <c r="G1444" s="39">
        <v>8712.25</v>
      </c>
      <c r="H1444" s="39">
        <v>12411277.310000001</v>
      </c>
      <c r="I1444" s="39">
        <v>848781.82</v>
      </c>
    </row>
    <row r="1445" spans="1:9" ht="11.25">
      <c r="A1445" s="37" t="s">
        <v>228</v>
      </c>
      <c r="B1445" s="37" t="s">
        <v>199</v>
      </c>
      <c r="C1445" s="37" t="s">
        <v>191</v>
      </c>
      <c r="D1445" s="37" t="s">
        <v>190</v>
      </c>
      <c r="E1445" s="39">
        <v>-237.17026907050001</v>
      </c>
      <c r="F1445" s="39">
        <v>-12.212014394100001</v>
      </c>
      <c r="G1445" s="39">
        <v>156268.60</v>
      </c>
      <c r="H1445" s="39">
        <v>48709529.450000003</v>
      </c>
      <c r="I1445" s="39">
        <v>9420566.4100000001</v>
      </c>
    </row>
    <row r="1446" spans="1:9" ht="11.25">
      <c r="A1446" s="37" t="s">
        <v>228</v>
      </c>
      <c r="B1446" s="37" t="s">
        <v>200</v>
      </c>
      <c r="C1446" s="37" t="s">
        <v>188</v>
      </c>
      <c r="D1446" s="37" t="s">
        <v>189</v>
      </c>
      <c r="E1446" s="39">
        <v>622.2120023128</v>
      </c>
      <c r="F1446" s="39">
        <v>-12.212014394100001</v>
      </c>
      <c r="G1446" s="39">
        <v>9440.54</v>
      </c>
      <c r="H1446" s="39">
        <v>15285769.1</v>
      </c>
      <c r="I1446" s="39">
        <v>866322.38</v>
      </c>
    </row>
    <row r="1447" spans="1:9" ht="11.25">
      <c r="A1447" s="37" t="s">
        <v>228</v>
      </c>
      <c r="B1447" s="37" t="s">
        <v>200</v>
      </c>
      <c r="C1447" s="37" t="s">
        <v>188</v>
      </c>
      <c r="D1447" s="37" t="s">
        <v>190</v>
      </c>
      <c r="E1447" s="39">
        <v>-197.3813475769</v>
      </c>
      <c r="F1447" s="39">
        <v>-12.212014394100001</v>
      </c>
      <c r="G1447" s="39">
        <v>148682.70</v>
      </c>
      <c r="H1447" s="39">
        <v>59885565.25</v>
      </c>
      <c r="I1447" s="39">
        <v>9337268.3399999999</v>
      </c>
    </row>
    <row r="1448" spans="1:9" ht="11.25">
      <c r="A1448" s="37" t="s">
        <v>228</v>
      </c>
      <c r="B1448" s="37" t="s">
        <v>200</v>
      </c>
      <c r="C1448" s="37" t="s">
        <v>191</v>
      </c>
      <c r="D1448" s="37" t="s">
        <v>189</v>
      </c>
      <c r="E1448" s="39">
        <v>720.21611602439998</v>
      </c>
      <c r="F1448" s="39">
        <v>-12.212014394100001</v>
      </c>
      <c r="G1448" s="39">
        <v>11194.33</v>
      </c>
      <c r="H1448" s="39">
        <v>16651688.699999999</v>
      </c>
      <c r="I1448" s="39">
        <v>1049702.78</v>
      </c>
    </row>
    <row r="1449" spans="1:9" ht="11.25">
      <c r="A1449" s="37" t="s">
        <v>228</v>
      </c>
      <c r="B1449" s="37" t="s">
        <v>200</v>
      </c>
      <c r="C1449" s="37" t="s">
        <v>191</v>
      </c>
      <c r="D1449" s="37" t="s">
        <v>190</v>
      </c>
      <c r="E1449" s="39">
        <v>-183.33784165130001</v>
      </c>
      <c r="F1449" s="39">
        <v>-12.212014394100001</v>
      </c>
      <c r="G1449" s="39">
        <v>142350.28</v>
      </c>
      <c r="H1449" s="39">
        <v>58229746.130000003</v>
      </c>
      <c r="I1449" s="39">
        <v>9324442.1300000008</v>
      </c>
    </row>
    <row r="1450" spans="1:9" ht="11.25">
      <c r="A1450" s="37" t="s">
        <v>228</v>
      </c>
      <c r="B1450" s="37" t="s">
        <v>201</v>
      </c>
      <c r="C1450" s="37" t="s">
        <v>188</v>
      </c>
      <c r="D1450" s="37" t="s">
        <v>189</v>
      </c>
      <c r="E1450" s="39">
        <v>561.36481891580002</v>
      </c>
      <c r="F1450" s="39">
        <v>-12.212014394100001</v>
      </c>
      <c r="G1450" s="39">
        <v>10743.63</v>
      </c>
      <c r="H1450" s="39">
        <v>18641960.350000001</v>
      </c>
      <c r="I1450" s="39">
        <v>988567.33</v>
      </c>
    </row>
    <row r="1451" spans="1:9" ht="11.25">
      <c r="A1451" s="37" t="s">
        <v>228</v>
      </c>
      <c r="B1451" s="37" t="s">
        <v>201</v>
      </c>
      <c r="C1451" s="37" t="s">
        <v>188</v>
      </c>
      <c r="D1451" s="37" t="s">
        <v>190</v>
      </c>
      <c r="E1451" s="39">
        <v>-132.15982968</v>
      </c>
      <c r="F1451" s="39">
        <v>-12.212014394100001</v>
      </c>
      <c r="G1451" s="39">
        <v>118281.45</v>
      </c>
      <c r="H1451" s="39">
        <v>56168949.450000003</v>
      </c>
      <c r="I1451" s="39">
        <v>7777661.9900000002</v>
      </c>
    </row>
    <row r="1452" spans="1:9" ht="11.25">
      <c r="A1452" s="37" t="s">
        <v>228</v>
      </c>
      <c r="B1452" s="37" t="s">
        <v>201</v>
      </c>
      <c r="C1452" s="37" t="s">
        <v>191</v>
      </c>
      <c r="D1452" s="37" t="s">
        <v>189</v>
      </c>
      <c r="E1452" s="39">
        <v>779.66743465449997</v>
      </c>
      <c r="F1452" s="39">
        <v>-12.212014394100001</v>
      </c>
      <c r="G1452" s="39">
        <v>12981.35</v>
      </c>
      <c r="H1452" s="39">
        <v>25083691.199999999</v>
      </c>
      <c r="I1452" s="39">
        <v>1288639.48</v>
      </c>
    </row>
    <row r="1453" spans="1:9" ht="11.25">
      <c r="A1453" s="37" t="s">
        <v>228</v>
      </c>
      <c r="B1453" s="37" t="s">
        <v>201</v>
      </c>
      <c r="C1453" s="37" t="s">
        <v>191</v>
      </c>
      <c r="D1453" s="37" t="s">
        <v>190</v>
      </c>
      <c r="E1453" s="39">
        <v>-103.93326085539999</v>
      </c>
      <c r="F1453" s="39">
        <v>-12.212014394100001</v>
      </c>
      <c r="G1453" s="39">
        <v>110502.44</v>
      </c>
      <c r="H1453" s="39">
        <v>60174402.130000003</v>
      </c>
      <c r="I1453" s="39">
        <v>7795365.6799999997</v>
      </c>
    </row>
    <row r="1454" spans="1:9" ht="11.25">
      <c r="A1454" s="37" t="s">
        <v>228</v>
      </c>
      <c r="B1454" s="37" t="s">
        <v>202</v>
      </c>
      <c r="C1454" s="37" t="s">
        <v>188</v>
      </c>
      <c r="D1454" s="37" t="s">
        <v>189</v>
      </c>
      <c r="E1454" s="39">
        <v>794.14142927789999</v>
      </c>
      <c r="F1454" s="39">
        <v>-12.212014394100001</v>
      </c>
      <c r="G1454" s="39">
        <v>12477.14</v>
      </c>
      <c r="H1454" s="39">
        <v>21722780.620000001</v>
      </c>
      <c r="I1454" s="39">
        <v>1153920.44</v>
      </c>
    </row>
    <row r="1455" spans="1:9" ht="11.25">
      <c r="A1455" s="37" t="s">
        <v>228</v>
      </c>
      <c r="B1455" s="37" t="s">
        <v>202</v>
      </c>
      <c r="C1455" s="37" t="s">
        <v>188</v>
      </c>
      <c r="D1455" s="37" t="s">
        <v>190</v>
      </c>
      <c r="E1455" s="39">
        <v>-85.735671143900007</v>
      </c>
      <c r="F1455" s="39">
        <v>-12.212014394100001</v>
      </c>
      <c r="G1455" s="39">
        <v>99771.61</v>
      </c>
      <c r="H1455" s="39">
        <v>57056023.770000003</v>
      </c>
      <c r="I1455" s="39">
        <v>6760907.6200000001</v>
      </c>
    </row>
    <row r="1456" spans="1:9" ht="11.25">
      <c r="A1456" s="37" t="s">
        <v>228</v>
      </c>
      <c r="B1456" s="37" t="s">
        <v>202</v>
      </c>
      <c r="C1456" s="37" t="s">
        <v>191</v>
      </c>
      <c r="D1456" s="37" t="s">
        <v>189</v>
      </c>
      <c r="E1456" s="39">
        <v>897.21702593949999</v>
      </c>
      <c r="F1456" s="39">
        <v>-12.212014394100001</v>
      </c>
      <c r="G1456" s="39">
        <v>13722.89</v>
      </c>
      <c r="H1456" s="39">
        <v>25558871.710000001</v>
      </c>
      <c r="I1456" s="39">
        <v>1372426.80</v>
      </c>
    </row>
    <row r="1457" spans="1:9" ht="11.25">
      <c r="A1457" s="37" t="s">
        <v>228</v>
      </c>
      <c r="B1457" s="37" t="s">
        <v>202</v>
      </c>
      <c r="C1457" s="37" t="s">
        <v>191</v>
      </c>
      <c r="D1457" s="37" t="s">
        <v>190</v>
      </c>
      <c r="E1457" s="39">
        <v>-1.814275855</v>
      </c>
      <c r="F1457" s="39">
        <v>-12.212014394100001</v>
      </c>
      <c r="G1457" s="39">
        <v>87265.15</v>
      </c>
      <c r="H1457" s="39">
        <v>59120362.990000002</v>
      </c>
      <c r="I1457" s="39">
        <v>6472667.6399999997</v>
      </c>
    </row>
    <row r="1458" spans="1:9" ht="11.25">
      <c r="A1458" s="37" t="s">
        <v>228</v>
      </c>
      <c r="B1458" s="37" t="s">
        <v>203</v>
      </c>
      <c r="C1458" s="37" t="s">
        <v>188</v>
      </c>
      <c r="D1458" s="37" t="s">
        <v>189</v>
      </c>
      <c r="E1458" s="39">
        <v>954.6836071852</v>
      </c>
      <c r="F1458" s="39">
        <v>-12.212014394100001</v>
      </c>
      <c r="G1458" s="39">
        <v>15180.16</v>
      </c>
      <c r="H1458" s="39">
        <v>29811541.98</v>
      </c>
      <c r="I1458" s="39">
        <v>1482831.01</v>
      </c>
    </row>
    <row r="1459" spans="1:9" ht="11.25">
      <c r="A1459" s="37" t="s">
        <v>228</v>
      </c>
      <c r="B1459" s="37" t="s">
        <v>203</v>
      </c>
      <c r="C1459" s="37" t="s">
        <v>188</v>
      </c>
      <c r="D1459" s="37" t="s">
        <v>190</v>
      </c>
      <c r="E1459" s="39">
        <v>-10.306077823200001</v>
      </c>
      <c r="F1459" s="39">
        <v>-12.212014394100001</v>
      </c>
      <c r="G1459" s="39">
        <v>87716.51</v>
      </c>
      <c r="H1459" s="39">
        <v>60245545.880000003</v>
      </c>
      <c r="I1459" s="39">
        <v>6209963.3499999996</v>
      </c>
    </row>
    <row r="1460" spans="1:9" ht="11.25">
      <c r="A1460" s="37" t="s">
        <v>228</v>
      </c>
      <c r="B1460" s="37" t="s">
        <v>203</v>
      </c>
      <c r="C1460" s="37" t="s">
        <v>191</v>
      </c>
      <c r="D1460" s="37" t="s">
        <v>189</v>
      </c>
      <c r="E1460" s="39">
        <v>1128.3705152504999</v>
      </c>
      <c r="F1460" s="39">
        <v>-12.212014394100001</v>
      </c>
      <c r="G1460" s="39">
        <v>15747.48</v>
      </c>
      <c r="H1460" s="39">
        <v>31677788.5</v>
      </c>
      <c r="I1460" s="39">
        <v>1605106.71</v>
      </c>
    </row>
    <row r="1461" spans="1:9" ht="11.25">
      <c r="A1461" s="37" t="s">
        <v>228</v>
      </c>
      <c r="B1461" s="37" t="s">
        <v>203</v>
      </c>
      <c r="C1461" s="37" t="s">
        <v>191</v>
      </c>
      <c r="D1461" s="37" t="s">
        <v>190</v>
      </c>
      <c r="E1461" s="39">
        <v>113.2575618673</v>
      </c>
      <c r="F1461" s="39">
        <v>-12.212014394100001</v>
      </c>
      <c r="G1461" s="39">
        <v>72128.11</v>
      </c>
      <c r="H1461" s="39">
        <v>59550216.079999998</v>
      </c>
      <c r="I1461" s="39">
        <v>5624861.8799999999</v>
      </c>
    </row>
    <row r="1462" spans="1:9" ht="11.25">
      <c r="A1462" s="37" t="s">
        <v>228</v>
      </c>
      <c r="B1462" s="37" t="s">
        <v>204</v>
      </c>
      <c r="C1462" s="37" t="s">
        <v>188</v>
      </c>
      <c r="D1462" s="37" t="s">
        <v>189</v>
      </c>
      <c r="E1462" s="39">
        <v>1269.6997224849999</v>
      </c>
      <c r="F1462" s="39">
        <v>-12.212014394100001</v>
      </c>
      <c r="G1462" s="39">
        <v>17340.83</v>
      </c>
      <c r="H1462" s="39">
        <v>37967122.979999997</v>
      </c>
      <c r="I1462" s="39">
        <v>1747980.97</v>
      </c>
    </row>
    <row r="1463" spans="1:9" ht="11.25">
      <c r="A1463" s="37" t="s">
        <v>228</v>
      </c>
      <c r="B1463" s="37" t="s">
        <v>204</v>
      </c>
      <c r="C1463" s="37" t="s">
        <v>188</v>
      </c>
      <c r="D1463" s="37" t="s">
        <v>190</v>
      </c>
      <c r="E1463" s="39">
        <v>90.989937574799995</v>
      </c>
      <c r="F1463" s="39">
        <v>-12.212014394100001</v>
      </c>
      <c r="G1463" s="39">
        <v>56599.09</v>
      </c>
      <c r="H1463" s="39">
        <v>43845064.399999999</v>
      </c>
      <c r="I1463" s="39">
        <v>4169932.04</v>
      </c>
    </row>
    <row r="1464" spans="1:9" ht="11.25">
      <c r="A1464" s="37" t="s">
        <v>228</v>
      </c>
      <c r="B1464" s="37" t="s">
        <v>204</v>
      </c>
      <c r="C1464" s="37" t="s">
        <v>191</v>
      </c>
      <c r="D1464" s="37" t="s">
        <v>189</v>
      </c>
      <c r="E1464" s="39">
        <v>1264.8720211882001</v>
      </c>
      <c r="F1464" s="39">
        <v>-12.212014394100001</v>
      </c>
      <c r="G1464" s="39">
        <v>12565.38</v>
      </c>
      <c r="H1464" s="39">
        <v>26265772.32</v>
      </c>
      <c r="I1464" s="39">
        <v>1314582.84</v>
      </c>
    </row>
    <row r="1465" spans="1:9" ht="11.25">
      <c r="A1465" s="37" t="s">
        <v>228</v>
      </c>
      <c r="B1465" s="37" t="s">
        <v>204</v>
      </c>
      <c r="C1465" s="37" t="s">
        <v>191</v>
      </c>
      <c r="D1465" s="37" t="s">
        <v>190</v>
      </c>
      <c r="E1465" s="39">
        <v>143.39840804510001</v>
      </c>
      <c r="F1465" s="39">
        <v>-12.212014394100001</v>
      </c>
      <c r="G1465" s="39">
        <v>43996.91</v>
      </c>
      <c r="H1465" s="39">
        <v>38470332.590000004</v>
      </c>
      <c r="I1465" s="39">
        <v>3513043.94</v>
      </c>
    </row>
    <row r="1466" spans="1:9" ht="11.25">
      <c r="A1466" s="37" t="s">
        <v>228</v>
      </c>
      <c r="B1466" s="37" t="s">
        <v>205</v>
      </c>
      <c r="C1466" s="37" t="s">
        <v>188</v>
      </c>
      <c r="D1466" s="37" t="s">
        <v>189</v>
      </c>
      <c r="E1466" s="39">
        <v>1520.2205326850999</v>
      </c>
      <c r="F1466" s="39">
        <v>-12.212014394100001</v>
      </c>
      <c r="G1466" s="39">
        <v>14719.05</v>
      </c>
      <c r="H1466" s="39">
        <v>35050652.210000001</v>
      </c>
      <c r="I1466" s="39">
        <v>1472829.69</v>
      </c>
    </row>
    <row r="1467" spans="1:9" ht="11.25">
      <c r="A1467" s="37" t="s">
        <v>228</v>
      </c>
      <c r="B1467" s="37" t="s">
        <v>205</v>
      </c>
      <c r="C1467" s="37" t="s">
        <v>188</v>
      </c>
      <c r="D1467" s="37" t="s">
        <v>190</v>
      </c>
      <c r="E1467" s="39">
        <v>247.44019416559999</v>
      </c>
      <c r="F1467" s="39">
        <v>-12.212014394100001</v>
      </c>
      <c r="G1467" s="39">
        <v>28360.33</v>
      </c>
      <c r="H1467" s="39">
        <v>24780532.559999999</v>
      </c>
      <c r="I1467" s="39">
        <v>2192235.55</v>
      </c>
    </row>
    <row r="1468" spans="1:9" ht="11.25">
      <c r="A1468" s="37" t="s">
        <v>228</v>
      </c>
      <c r="B1468" s="37" t="s">
        <v>205</v>
      </c>
      <c r="C1468" s="37" t="s">
        <v>191</v>
      </c>
      <c r="D1468" s="37" t="s">
        <v>189</v>
      </c>
      <c r="E1468" s="39">
        <v>1480.1502664451</v>
      </c>
      <c r="F1468" s="39">
        <v>-12.212014394100001</v>
      </c>
      <c r="G1468" s="39">
        <v>8374.94</v>
      </c>
      <c r="H1468" s="39">
        <v>19378952.57</v>
      </c>
      <c r="I1468" s="39">
        <v>903043.08</v>
      </c>
    </row>
    <row r="1469" spans="1:9" ht="11.25">
      <c r="A1469" s="37" t="s">
        <v>228</v>
      </c>
      <c r="B1469" s="37" t="s">
        <v>205</v>
      </c>
      <c r="C1469" s="37" t="s">
        <v>191</v>
      </c>
      <c r="D1469" s="37" t="s">
        <v>190</v>
      </c>
      <c r="E1469" s="39">
        <v>335.40111534789997</v>
      </c>
      <c r="F1469" s="39">
        <v>-12.212014394100001</v>
      </c>
      <c r="G1469" s="39">
        <v>20051.27</v>
      </c>
      <c r="H1469" s="39">
        <v>18736881.32</v>
      </c>
      <c r="I1469" s="39">
        <v>1659729.54</v>
      </c>
    </row>
    <row r="1470" spans="1:9" ht="11.25">
      <c r="A1470" s="37" t="s">
        <v>228</v>
      </c>
      <c r="B1470" s="37" t="s">
        <v>206</v>
      </c>
      <c r="C1470" s="37" t="s">
        <v>188</v>
      </c>
      <c r="D1470" s="37" t="s">
        <v>189</v>
      </c>
      <c r="E1470" s="39">
        <v>2016.0715681058</v>
      </c>
      <c r="F1470" s="39">
        <v>-12.212014394100001</v>
      </c>
      <c r="G1470" s="39">
        <v>13663.35</v>
      </c>
      <c r="H1470" s="39">
        <v>36868760.479999997</v>
      </c>
      <c r="I1470" s="39">
        <v>1425997.76</v>
      </c>
    </row>
    <row r="1471" spans="1:9" ht="11.25">
      <c r="A1471" s="37" t="s">
        <v>228</v>
      </c>
      <c r="B1471" s="37" t="s">
        <v>206</v>
      </c>
      <c r="C1471" s="37" t="s">
        <v>188</v>
      </c>
      <c r="D1471" s="37" t="s">
        <v>190</v>
      </c>
      <c r="E1471" s="39">
        <v>535.69303263289999</v>
      </c>
      <c r="F1471" s="39">
        <v>-12.212014394100001</v>
      </c>
      <c r="G1471" s="39">
        <v>12837.58</v>
      </c>
      <c r="H1471" s="39">
        <v>14567209.390000001</v>
      </c>
      <c r="I1471" s="39">
        <v>1096287.30</v>
      </c>
    </row>
    <row r="1472" spans="1:9" ht="11.25">
      <c r="A1472" s="37" t="s">
        <v>228</v>
      </c>
      <c r="B1472" s="37" t="s">
        <v>206</v>
      </c>
      <c r="C1472" s="37" t="s">
        <v>191</v>
      </c>
      <c r="D1472" s="37" t="s">
        <v>189</v>
      </c>
      <c r="E1472" s="39">
        <v>1695.9062262898999</v>
      </c>
      <c r="F1472" s="39">
        <v>-12.212014394100001</v>
      </c>
      <c r="G1472" s="39">
        <v>5114.75</v>
      </c>
      <c r="H1472" s="39">
        <v>13233345.529999999</v>
      </c>
      <c r="I1472" s="39">
        <v>596214.14</v>
      </c>
    </row>
    <row r="1473" spans="1:9" ht="11.25">
      <c r="A1473" s="37" t="s">
        <v>228</v>
      </c>
      <c r="B1473" s="37" t="s">
        <v>206</v>
      </c>
      <c r="C1473" s="37" t="s">
        <v>191</v>
      </c>
      <c r="D1473" s="37" t="s">
        <v>190</v>
      </c>
      <c r="E1473" s="39">
        <v>406.38192394110001</v>
      </c>
      <c r="F1473" s="39">
        <v>-12.212014394100001</v>
      </c>
      <c r="G1473" s="39">
        <v>7495.28</v>
      </c>
      <c r="H1473" s="39">
        <v>8263766.3499999996</v>
      </c>
      <c r="I1473" s="39">
        <v>670598.62</v>
      </c>
    </row>
    <row r="1474" spans="1:9" ht="11.25">
      <c r="A1474" s="37" t="s">
        <v>229</v>
      </c>
      <c r="B1474" s="37" t="s">
        <v>187</v>
      </c>
      <c r="C1474" s="37" t="s">
        <v>188</v>
      </c>
      <c r="D1474" s="37" t="s">
        <v>189</v>
      </c>
      <c r="E1474" s="39">
        <v>0</v>
      </c>
      <c r="F1474" s="39">
        <v>0</v>
      </c>
      <c r="G1474" s="39">
        <v>2657.50</v>
      </c>
      <c r="H1474" s="39">
        <v>1865778.80</v>
      </c>
      <c r="I1474" s="39">
        <v>58304.79</v>
      </c>
    </row>
    <row r="1475" spans="1:9" ht="11.25">
      <c r="A1475" s="37" t="s">
        <v>229</v>
      </c>
      <c r="B1475" s="37" t="s">
        <v>187</v>
      </c>
      <c r="C1475" s="37" t="s">
        <v>188</v>
      </c>
      <c r="D1475" s="37" t="s">
        <v>190</v>
      </c>
      <c r="E1475" s="39">
        <v>0</v>
      </c>
      <c r="F1475" s="39">
        <v>0</v>
      </c>
      <c r="G1475" s="39">
        <v>188337.46</v>
      </c>
      <c r="H1475" s="39">
        <v>25823832.800000001</v>
      </c>
      <c r="I1475" s="39">
        <v>2084438.53</v>
      </c>
    </row>
    <row r="1476" spans="1:9" ht="11.25">
      <c r="A1476" s="37" t="s">
        <v>229</v>
      </c>
      <c r="B1476" s="37" t="s">
        <v>187</v>
      </c>
      <c r="C1476" s="37" t="s">
        <v>191</v>
      </c>
      <c r="D1476" s="37" t="s">
        <v>189</v>
      </c>
      <c r="E1476" s="39">
        <v>0</v>
      </c>
      <c r="F1476" s="39">
        <v>0</v>
      </c>
      <c r="G1476" s="39">
        <v>2171</v>
      </c>
      <c r="H1476" s="39">
        <v>926511.78</v>
      </c>
      <c r="I1476" s="39">
        <v>41723.89</v>
      </c>
    </row>
    <row r="1477" spans="1:9" ht="11.25">
      <c r="A1477" s="37" t="s">
        <v>229</v>
      </c>
      <c r="B1477" s="37" t="s">
        <v>187</v>
      </c>
      <c r="C1477" s="37" t="s">
        <v>191</v>
      </c>
      <c r="D1477" s="37" t="s">
        <v>190</v>
      </c>
      <c r="E1477" s="39">
        <v>0</v>
      </c>
      <c r="F1477" s="39">
        <v>0</v>
      </c>
      <c r="G1477" s="39">
        <v>198868.69</v>
      </c>
      <c r="H1477" s="39">
        <v>26175973.91</v>
      </c>
      <c r="I1477" s="39">
        <v>2187199.74</v>
      </c>
    </row>
    <row r="1478" spans="1:9" ht="11.25">
      <c r="A1478" s="37" t="s">
        <v>229</v>
      </c>
      <c r="B1478" s="37" t="s">
        <v>192</v>
      </c>
      <c r="C1478" s="37" t="s">
        <v>188</v>
      </c>
      <c r="D1478" s="37" t="s">
        <v>189</v>
      </c>
      <c r="E1478" s="39">
        <v>294.32270086390002</v>
      </c>
      <c r="F1478" s="39">
        <v>162.47736823310001</v>
      </c>
      <c r="G1478" s="39">
        <v>1233</v>
      </c>
      <c r="H1478" s="39">
        <v>1457310.46</v>
      </c>
      <c r="I1478" s="39">
        <v>103605.37</v>
      </c>
    </row>
    <row r="1479" spans="1:9" ht="11.25">
      <c r="A1479" s="37" t="s">
        <v>229</v>
      </c>
      <c r="B1479" s="37" t="s">
        <v>192</v>
      </c>
      <c r="C1479" s="37" t="s">
        <v>188</v>
      </c>
      <c r="D1479" s="37" t="s">
        <v>190</v>
      </c>
      <c r="E1479" s="39">
        <v>-333.90775544159999</v>
      </c>
      <c r="F1479" s="39">
        <v>162.47736823310001</v>
      </c>
      <c r="G1479" s="39">
        <v>81240.20</v>
      </c>
      <c r="H1479" s="39">
        <v>16486335.810000001</v>
      </c>
      <c r="I1479" s="39">
        <v>4615286.39</v>
      </c>
    </row>
    <row r="1480" spans="1:9" ht="11.25">
      <c r="A1480" s="37" t="s">
        <v>229</v>
      </c>
      <c r="B1480" s="37" t="s">
        <v>192</v>
      </c>
      <c r="C1480" s="37" t="s">
        <v>191</v>
      </c>
      <c r="D1480" s="37" t="s">
        <v>189</v>
      </c>
      <c r="E1480" s="39">
        <v>125.5608974309</v>
      </c>
      <c r="F1480" s="39">
        <v>162.47736823310001</v>
      </c>
      <c r="G1480" s="39">
        <v>1136.42</v>
      </c>
      <c r="H1480" s="39">
        <v>1616749.54</v>
      </c>
      <c r="I1480" s="39">
        <v>96498.64</v>
      </c>
    </row>
    <row r="1481" spans="1:9" ht="11.25">
      <c r="A1481" s="37" t="s">
        <v>229</v>
      </c>
      <c r="B1481" s="37" t="s">
        <v>192</v>
      </c>
      <c r="C1481" s="37" t="s">
        <v>191</v>
      </c>
      <c r="D1481" s="37" t="s">
        <v>190</v>
      </c>
      <c r="E1481" s="39">
        <v>-404.06672493299999</v>
      </c>
      <c r="F1481" s="39">
        <v>162.47736823310001</v>
      </c>
      <c r="G1481" s="39">
        <v>85389.40</v>
      </c>
      <c r="H1481" s="39">
        <v>9464009.5500000007</v>
      </c>
      <c r="I1481" s="39">
        <v>3130941.25</v>
      </c>
    </row>
    <row r="1482" spans="1:9" ht="11.25">
      <c r="A1482" s="37" t="s">
        <v>229</v>
      </c>
      <c r="B1482" s="37" t="s">
        <v>193</v>
      </c>
      <c r="C1482" s="37" t="s">
        <v>188</v>
      </c>
      <c r="D1482" s="37" t="s">
        <v>189</v>
      </c>
      <c r="E1482" s="39">
        <v>386.26635519720003</v>
      </c>
      <c r="F1482" s="39">
        <v>-17.458126828499999</v>
      </c>
      <c r="G1482" s="39">
        <v>1353.51</v>
      </c>
      <c r="H1482" s="39">
        <v>1819451.16</v>
      </c>
      <c r="I1482" s="39">
        <v>129862.27</v>
      </c>
    </row>
    <row r="1483" spans="1:9" ht="11.25">
      <c r="A1483" s="37" t="s">
        <v>229</v>
      </c>
      <c r="B1483" s="37" t="s">
        <v>193</v>
      </c>
      <c r="C1483" s="37" t="s">
        <v>188</v>
      </c>
      <c r="D1483" s="37" t="s">
        <v>190</v>
      </c>
      <c r="E1483" s="39">
        <v>-288.69374190830001</v>
      </c>
      <c r="F1483" s="39">
        <v>-17.458126828499999</v>
      </c>
      <c r="G1483" s="39">
        <v>64010.32</v>
      </c>
      <c r="H1483" s="39">
        <v>17271055.940000001</v>
      </c>
      <c r="I1483" s="39">
        <v>3777732.22</v>
      </c>
    </row>
    <row r="1484" spans="1:9" ht="11.25">
      <c r="A1484" s="37" t="s">
        <v>229</v>
      </c>
      <c r="B1484" s="37" t="s">
        <v>193</v>
      </c>
      <c r="C1484" s="37" t="s">
        <v>191</v>
      </c>
      <c r="D1484" s="37" t="s">
        <v>189</v>
      </c>
      <c r="E1484" s="39">
        <v>69.175949101699999</v>
      </c>
      <c r="F1484" s="39">
        <v>-17.458126828499999</v>
      </c>
      <c r="G1484" s="39">
        <v>909.58</v>
      </c>
      <c r="H1484" s="39">
        <v>863741.67</v>
      </c>
      <c r="I1484" s="39">
        <v>87402.43</v>
      </c>
    </row>
    <row r="1485" spans="1:9" ht="11.25">
      <c r="A1485" s="37" t="s">
        <v>229</v>
      </c>
      <c r="B1485" s="37" t="s">
        <v>193</v>
      </c>
      <c r="C1485" s="37" t="s">
        <v>191</v>
      </c>
      <c r="D1485" s="37" t="s">
        <v>190</v>
      </c>
      <c r="E1485" s="39">
        <v>-414.6330132919</v>
      </c>
      <c r="F1485" s="39">
        <v>-17.458126828499999</v>
      </c>
      <c r="G1485" s="39">
        <v>72378.70</v>
      </c>
      <c r="H1485" s="39">
        <v>8531863.0399999991</v>
      </c>
      <c r="I1485" s="39">
        <v>2617252.49</v>
      </c>
    </row>
    <row r="1486" spans="1:9" ht="11.25">
      <c r="A1486" s="37" t="s">
        <v>229</v>
      </c>
      <c r="B1486" s="37" t="s">
        <v>194</v>
      </c>
      <c r="C1486" s="37" t="s">
        <v>188</v>
      </c>
      <c r="D1486" s="37" t="s">
        <v>189</v>
      </c>
      <c r="E1486" s="39">
        <v>427.40807191829998</v>
      </c>
      <c r="F1486" s="39">
        <v>-17.458126828499999</v>
      </c>
      <c r="G1486" s="39">
        <v>1980.16</v>
      </c>
      <c r="H1486" s="39">
        <v>2022447.29</v>
      </c>
      <c r="I1486" s="39">
        <v>160564.80</v>
      </c>
    </row>
    <row r="1487" spans="1:9" ht="11.25">
      <c r="A1487" s="37" t="s">
        <v>229</v>
      </c>
      <c r="B1487" s="37" t="s">
        <v>194</v>
      </c>
      <c r="C1487" s="37" t="s">
        <v>188</v>
      </c>
      <c r="D1487" s="37" t="s">
        <v>190</v>
      </c>
      <c r="E1487" s="39">
        <v>-235.31565774129999</v>
      </c>
      <c r="F1487" s="39">
        <v>-17.458126828499999</v>
      </c>
      <c r="G1487" s="39">
        <v>69661.48</v>
      </c>
      <c r="H1487" s="39">
        <v>23123171.18</v>
      </c>
      <c r="I1487" s="39">
        <v>4346822.12</v>
      </c>
    </row>
    <row r="1488" spans="1:9" ht="11.25">
      <c r="A1488" s="37" t="s">
        <v>229</v>
      </c>
      <c r="B1488" s="37" t="s">
        <v>194</v>
      </c>
      <c r="C1488" s="37" t="s">
        <v>191</v>
      </c>
      <c r="D1488" s="37" t="s">
        <v>189</v>
      </c>
      <c r="E1488" s="39">
        <v>387.11557997120002</v>
      </c>
      <c r="F1488" s="39">
        <v>-17.458126828499999</v>
      </c>
      <c r="G1488" s="39">
        <v>1400.74</v>
      </c>
      <c r="H1488" s="39">
        <v>1711586.19</v>
      </c>
      <c r="I1488" s="39">
        <v>133215.42</v>
      </c>
    </row>
    <row r="1489" spans="1:9" ht="11.25">
      <c r="A1489" s="37" t="s">
        <v>229</v>
      </c>
      <c r="B1489" s="37" t="s">
        <v>194</v>
      </c>
      <c r="C1489" s="37" t="s">
        <v>191</v>
      </c>
      <c r="D1489" s="37" t="s">
        <v>190</v>
      </c>
      <c r="E1489" s="39">
        <v>-397.13349265490001</v>
      </c>
      <c r="F1489" s="39">
        <v>-17.458126828499999</v>
      </c>
      <c r="G1489" s="39">
        <v>74623.91</v>
      </c>
      <c r="H1489" s="39">
        <v>9907524.0999999996</v>
      </c>
      <c r="I1489" s="39">
        <v>2902805.90</v>
      </c>
    </row>
    <row r="1490" spans="1:9" ht="11.25">
      <c r="A1490" s="37" t="s">
        <v>229</v>
      </c>
      <c r="B1490" s="37" t="s">
        <v>195</v>
      </c>
      <c r="C1490" s="37" t="s">
        <v>188</v>
      </c>
      <c r="D1490" s="37" t="s">
        <v>189</v>
      </c>
      <c r="E1490" s="39">
        <v>261.19927636979997</v>
      </c>
      <c r="F1490" s="39">
        <v>-17.458126828499999</v>
      </c>
      <c r="G1490" s="39">
        <v>1957.33</v>
      </c>
      <c r="H1490" s="39">
        <v>2261114.15</v>
      </c>
      <c r="I1490" s="39">
        <v>169611.64</v>
      </c>
    </row>
    <row r="1491" spans="1:9" ht="11.25">
      <c r="A1491" s="37" t="s">
        <v>229</v>
      </c>
      <c r="B1491" s="37" t="s">
        <v>195</v>
      </c>
      <c r="C1491" s="37" t="s">
        <v>188</v>
      </c>
      <c r="D1491" s="37" t="s">
        <v>190</v>
      </c>
      <c r="E1491" s="39">
        <v>-284.13982450499998</v>
      </c>
      <c r="F1491" s="39">
        <v>-17.458126828499999</v>
      </c>
      <c r="G1491" s="39">
        <v>71282.80</v>
      </c>
      <c r="H1491" s="39">
        <v>22419740.59</v>
      </c>
      <c r="I1491" s="39">
        <v>4568068.78</v>
      </c>
    </row>
    <row r="1492" spans="1:9" ht="11.25">
      <c r="A1492" s="37" t="s">
        <v>229</v>
      </c>
      <c r="B1492" s="37" t="s">
        <v>195</v>
      </c>
      <c r="C1492" s="37" t="s">
        <v>191</v>
      </c>
      <c r="D1492" s="37" t="s">
        <v>189</v>
      </c>
      <c r="E1492" s="39">
        <v>303.3870052181</v>
      </c>
      <c r="F1492" s="39">
        <v>-17.458126828499999</v>
      </c>
      <c r="G1492" s="39">
        <v>1212.32</v>
      </c>
      <c r="H1492" s="39">
        <v>1175686.94</v>
      </c>
      <c r="I1492" s="39">
        <v>107119.60</v>
      </c>
    </row>
    <row r="1493" spans="1:9" ht="11.25">
      <c r="A1493" s="37" t="s">
        <v>229</v>
      </c>
      <c r="B1493" s="37" t="s">
        <v>195</v>
      </c>
      <c r="C1493" s="37" t="s">
        <v>191</v>
      </c>
      <c r="D1493" s="37" t="s">
        <v>190</v>
      </c>
      <c r="E1493" s="39">
        <v>-399.86521430279998</v>
      </c>
      <c r="F1493" s="39">
        <v>-17.458126828499999</v>
      </c>
      <c r="G1493" s="39">
        <v>71631.79</v>
      </c>
      <c r="H1493" s="39">
        <v>10680829.09</v>
      </c>
      <c r="I1493" s="39">
        <v>3052870.12</v>
      </c>
    </row>
    <row r="1494" spans="1:9" ht="11.25">
      <c r="A1494" s="37" t="s">
        <v>229</v>
      </c>
      <c r="B1494" s="37" t="s">
        <v>196</v>
      </c>
      <c r="C1494" s="37" t="s">
        <v>188</v>
      </c>
      <c r="D1494" s="37" t="s">
        <v>189</v>
      </c>
      <c r="E1494" s="39">
        <v>443.73922001210002</v>
      </c>
      <c r="F1494" s="39">
        <v>-17.458126828499999</v>
      </c>
      <c r="G1494" s="39">
        <v>2101.51</v>
      </c>
      <c r="H1494" s="39">
        <v>2679550.91</v>
      </c>
      <c r="I1494" s="39">
        <v>192686.75</v>
      </c>
    </row>
    <row r="1495" spans="1:9" ht="11.25">
      <c r="A1495" s="37" t="s">
        <v>229</v>
      </c>
      <c r="B1495" s="37" t="s">
        <v>196</v>
      </c>
      <c r="C1495" s="37" t="s">
        <v>188</v>
      </c>
      <c r="D1495" s="37" t="s">
        <v>190</v>
      </c>
      <c r="E1495" s="39">
        <v>-306.7330201428</v>
      </c>
      <c r="F1495" s="39">
        <v>-17.458126828499999</v>
      </c>
      <c r="G1495" s="39">
        <v>68360.65</v>
      </c>
      <c r="H1495" s="39">
        <v>20831880.129999999</v>
      </c>
      <c r="I1495" s="39">
        <v>4423681.90</v>
      </c>
    </row>
    <row r="1496" spans="1:9" ht="11.25">
      <c r="A1496" s="37" t="s">
        <v>229</v>
      </c>
      <c r="B1496" s="37" t="s">
        <v>196</v>
      </c>
      <c r="C1496" s="37" t="s">
        <v>191</v>
      </c>
      <c r="D1496" s="37" t="s">
        <v>189</v>
      </c>
      <c r="E1496" s="39">
        <v>579.80570571440001</v>
      </c>
      <c r="F1496" s="39">
        <v>-17.458126828499999</v>
      </c>
      <c r="G1496" s="39">
        <v>1533.97</v>
      </c>
      <c r="H1496" s="39">
        <v>2137314.09</v>
      </c>
      <c r="I1496" s="39">
        <v>145356.30</v>
      </c>
    </row>
    <row r="1497" spans="1:9" ht="11.25">
      <c r="A1497" s="37" t="s">
        <v>229</v>
      </c>
      <c r="B1497" s="37" t="s">
        <v>196</v>
      </c>
      <c r="C1497" s="37" t="s">
        <v>191</v>
      </c>
      <c r="D1497" s="37" t="s">
        <v>190</v>
      </c>
      <c r="E1497" s="39">
        <v>-391.41995202589999</v>
      </c>
      <c r="F1497" s="39">
        <v>-17.458126828499999</v>
      </c>
      <c r="G1497" s="39">
        <v>69032.69</v>
      </c>
      <c r="H1497" s="39">
        <v>11522946.550000001</v>
      </c>
      <c r="I1497" s="39">
        <v>3233454.45</v>
      </c>
    </row>
    <row r="1498" spans="1:9" ht="11.25">
      <c r="A1498" s="37" t="s">
        <v>229</v>
      </c>
      <c r="B1498" s="37" t="s">
        <v>197</v>
      </c>
      <c r="C1498" s="37" t="s">
        <v>188</v>
      </c>
      <c r="D1498" s="37" t="s">
        <v>189</v>
      </c>
      <c r="E1498" s="39">
        <v>386.35366830729998</v>
      </c>
      <c r="F1498" s="39">
        <v>-17.458126828499999</v>
      </c>
      <c r="G1498" s="39">
        <v>2317.27</v>
      </c>
      <c r="H1498" s="39">
        <v>3023573.74</v>
      </c>
      <c r="I1498" s="39">
        <v>204230.64</v>
      </c>
    </row>
    <row r="1499" spans="1:9" ht="11.25">
      <c r="A1499" s="37" t="s">
        <v>229</v>
      </c>
      <c r="B1499" s="37" t="s">
        <v>197</v>
      </c>
      <c r="C1499" s="37" t="s">
        <v>188</v>
      </c>
      <c r="D1499" s="37" t="s">
        <v>190</v>
      </c>
      <c r="E1499" s="39">
        <v>-294.0212639042</v>
      </c>
      <c r="F1499" s="39">
        <v>-17.458126828499999</v>
      </c>
      <c r="G1499" s="39">
        <v>69812.37</v>
      </c>
      <c r="H1499" s="39">
        <v>23816529.59</v>
      </c>
      <c r="I1499" s="39">
        <v>4802517.09</v>
      </c>
    </row>
    <row r="1500" spans="1:9" ht="11.25">
      <c r="A1500" s="37" t="s">
        <v>229</v>
      </c>
      <c r="B1500" s="37" t="s">
        <v>197</v>
      </c>
      <c r="C1500" s="37" t="s">
        <v>191</v>
      </c>
      <c r="D1500" s="37" t="s">
        <v>189</v>
      </c>
      <c r="E1500" s="39">
        <v>209.575611396</v>
      </c>
      <c r="F1500" s="39">
        <v>-17.458126828499999</v>
      </c>
      <c r="G1500" s="39">
        <v>1855.51</v>
      </c>
      <c r="H1500" s="39">
        <v>2668448.87</v>
      </c>
      <c r="I1500" s="39">
        <v>175452.90</v>
      </c>
    </row>
    <row r="1501" spans="1:9" ht="11.25">
      <c r="A1501" s="37" t="s">
        <v>229</v>
      </c>
      <c r="B1501" s="37" t="s">
        <v>197</v>
      </c>
      <c r="C1501" s="37" t="s">
        <v>191</v>
      </c>
      <c r="D1501" s="37" t="s">
        <v>190</v>
      </c>
      <c r="E1501" s="39">
        <v>-379.6292824674</v>
      </c>
      <c r="F1501" s="39">
        <v>-17.458126828499999</v>
      </c>
      <c r="G1501" s="39">
        <v>68595.20</v>
      </c>
      <c r="H1501" s="39">
        <v>14797969.529999999</v>
      </c>
      <c r="I1501" s="39">
        <v>3466169.91</v>
      </c>
    </row>
    <row r="1502" spans="1:9" ht="11.25">
      <c r="A1502" s="37" t="s">
        <v>229</v>
      </c>
      <c r="B1502" s="37" t="s">
        <v>198</v>
      </c>
      <c r="C1502" s="37" t="s">
        <v>188</v>
      </c>
      <c r="D1502" s="37" t="s">
        <v>189</v>
      </c>
      <c r="E1502" s="39">
        <v>793.36071403460005</v>
      </c>
      <c r="F1502" s="39">
        <v>-17.458126828499999</v>
      </c>
      <c r="G1502" s="39">
        <v>3247</v>
      </c>
      <c r="H1502" s="39">
        <v>5659698.1600000001</v>
      </c>
      <c r="I1502" s="39">
        <v>313061.23</v>
      </c>
    </row>
    <row r="1503" spans="1:9" ht="11.25">
      <c r="A1503" s="37" t="s">
        <v>229</v>
      </c>
      <c r="B1503" s="37" t="s">
        <v>198</v>
      </c>
      <c r="C1503" s="37" t="s">
        <v>188</v>
      </c>
      <c r="D1503" s="37" t="s">
        <v>190</v>
      </c>
      <c r="E1503" s="39">
        <v>-267.9384786617</v>
      </c>
      <c r="F1503" s="39">
        <v>-17.458126828499999</v>
      </c>
      <c r="G1503" s="39">
        <v>74385.54</v>
      </c>
      <c r="H1503" s="39">
        <v>28692286.800000001</v>
      </c>
      <c r="I1503" s="39">
        <v>5162627.85</v>
      </c>
    </row>
    <row r="1504" spans="1:9" ht="11.25">
      <c r="A1504" s="37" t="s">
        <v>229</v>
      </c>
      <c r="B1504" s="37" t="s">
        <v>198</v>
      </c>
      <c r="C1504" s="37" t="s">
        <v>191</v>
      </c>
      <c r="D1504" s="37" t="s">
        <v>189</v>
      </c>
      <c r="E1504" s="39">
        <v>591.78529630080004</v>
      </c>
      <c r="F1504" s="39">
        <v>-17.458126828499999</v>
      </c>
      <c r="G1504" s="39">
        <v>2565.15</v>
      </c>
      <c r="H1504" s="39">
        <v>4371557.71</v>
      </c>
      <c r="I1504" s="39">
        <v>241555.09</v>
      </c>
    </row>
    <row r="1505" spans="1:9" ht="11.25">
      <c r="A1505" s="37" t="s">
        <v>229</v>
      </c>
      <c r="B1505" s="37" t="s">
        <v>198</v>
      </c>
      <c r="C1505" s="37" t="s">
        <v>191</v>
      </c>
      <c r="D1505" s="37" t="s">
        <v>190</v>
      </c>
      <c r="E1505" s="39">
        <v>-342.61136098629999</v>
      </c>
      <c r="F1505" s="39">
        <v>-17.458126828499999</v>
      </c>
      <c r="G1505" s="39">
        <v>72525.84</v>
      </c>
      <c r="H1505" s="39">
        <v>20535632.989999998</v>
      </c>
      <c r="I1505" s="39">
        <v>4253529.23</v>
      </c>
    </row>
    <row r="1506" spans="1:9" ht="11.25">
      <c r="A1506" s="37" t="s">
        <v>229</v>
      </c>
      <c r="B1506" s="37" t="s">
        <v>199</v>
      </c>
      <c r="C1506" s="37" t="s">
        <v>188</v>
      </c>
      <c r="D1506" s="37" t="s">
        <v>189</v>
      </c>
      <c r="E1506" s="39">
        <v>553.47630657369996</v>
      </c>
      <c r="F1506" s="39">
        <v>-17.458126828499999</v>
      </c>
      <c r="G1506" s="39">
        <v>3843.94</v>
      </c>
      <c r="H1506" s="39">
        <v>6764668.6699999999</v>
      </c>
      <c r="I1506" s="39">
        <v>355743.19</v>
      </c>
    </row>
    <row r="1507" spans="1:9" ht="11.25">
      <c r="A1507" s="37" t="s">
        <v>229</v>
      </c>
      <c r="B1507" s="37" t="s">
        <v>199</v>
      </c>
      <c r="C1507" s="37" t="s">
        <v>188</v>
      </c>
      <c r="D1507" s="37" t="s">
        <v>190</v>
      </c>
      <c r="E1507" s="39">
        <v>-266.856613342</v>
      </c>
      <c r="F1507" s="39">
        <v>-17.458126828499999</v>
      </c>
      <c r="G1507" s="39">
        <v>72192.37</v>
      </c>
      <c r="H1507" s="39">
        <v>31142557.199999999</v>
      </c>
      <c r="I1507" s="39">
        <v>4958357.05</v>
      </c>
    </row>
    <row r="1508" spans="1:9" ht="11.25">
      <c r="A1508" s="37" t="s">
        <v>229</v>
      </c>
      <c r="B1508" s="37" t="s">
        <v>199</v>
      </c>
      <c r="C1508" s="37" t="s">
        <v>191</v>
      </c>
      <c r="D1508" s="37" t="s">
        <v>189</v>
      </c>
      <c r="E1508" s="39">
        <v>765.62299956510003</v>
      </c>
      <c r="F1508" s="39">
        <v>-17.458126828499999</v>
      </c>
      <c r="G1508" s="39">
        <v>4170.58</v>
      </c>
      <c r="H1508" s="39">
        <v>7620337.8799999999</v>
      </c>
      <c r="I1508" s="39">
        <v>418137.01</v>
      </c>
    </row>
    <row r="1509" spans="1:9" ht="11.25">
      <c r="A1509" s="37" t="s">
        <v>229</v>
      </c>
      <c r="B1509" s="37" t="s">
        <v>199</v>
      </c>
      <c r="C1509" s="37" t="s">
        <v>191</v>
      </c>
      <c r="D1509" s="37" t="s">
        <v>190</v>
      </c>
      <c r="E1509" s="39">
        <v>-265.5107218846</v>
      </c>
      <c r="F1509" s="39">
        <v>-17.458126828499999</v>
      </c>
      <c r="G1509" s="39">
        <v>71590.20</v>
      </c>
      <c r="H1509" s="39">
        <v>25790213.68</v>
      </c>
      <c r="I1509" s="39">
        <v>4552908.83</v>
      </c>
    </row>
    <row r="1510" spans="1:9" ht="11.25">
      <c r="A1510" s="37" t="s">
        <v>229</v>
      </c>
      <c r="B1510" s="37" t="s">
        <v>200</v>
      </c>
      <c r="C1510" s="37" t="s">
        <v>188</v>
      </c>
      <c r="D1510" s="37" t="s">
        <v>189</v>
      </c>
      <c r="E1510" s="39">
        <v>717.16288563969999</v>
      </c>
      <c r="F1510" s="39">
        <v>-17.458126828499999</v>
      </c>
      <c r="G1510" s="39">
        <v>4323.74</v>
      </c>
      <c r="H1510" s="39">
        <v>8211615.6399999997</v>
      </c>
      <c r="I1510" s="39">
        <v>416135.56</v>
      </c>
    </row>
    <row r="1511" spans="1:9" ht="11.25">
      <c r="A1511" s="37" t="s">
        <v>229</v>
      </c>
      <c r="B1511" s="37" t="s">
        <v>200</v>
      </c>
      <c r="C1511" s="37" t="s">
        <v>188</v>
      </c>
      <c r="D1511" s="37" t="s">
        <v>190</v>
      </c>
      <c r="E1511" s="39">
        <v>-240.07860646040001</v>
      </c>
      <c r="F1511" s="39">
        <v>-17.458126828499999</v>
      </c>
      <c r="G1511" s="39">
        <v>62461.75</v>
      </c>
      <c r="H1511" s="39">
        <v>29137108.649999999</v>
      </c>
      <c r="I1511" s="39">
        <v>4159047.13</v>
      </c>
    </row>
    <row r="1512" spans="1:9" ht="11.25">
      <c r="A1512" s="37" t="s">
        <v>229</v>
      </c>
      <c r="B1512" s="37" t="s">
        <v>200</v>
      </c>
      <c r="C1512" s="37" t="s">
        <v>191</v>
      </c>
      <c r="D1512" s="37" t="s">
        <v>189</v>
      </c>
      <c r="E1512" s="39">
        <v>848.59516884209995</v>
      </c>
      <c r="F1512" s="39">
        <v>-17.458126828499999</v>
      </c>
      <c r="G1512" s="39">
        <v>4729.38</v>
      </c>
      <c r="H1512" s="39">
        <v>8554319.0700000003</v>
      </c>
      <c r="I1512" s="39">
        <v>468640.23</v>
      </c>
    </row>
    <row r="1513" spans="1:9" ht="11.25">
      <c r="A1513" s="37" t="s">
        <v>229</v>
      </c>
      <c r="B1513" s="37" t="s">
        <v>200</v>
      </c>
      <c r="C1513" s="37" t="s">
        <v>191</v>
      </c>
      <c r="D1513" s="37" t="s">
        <v>190</v>
      </c>
      <c r="E1513" s="39">
        <v>-240.0020167513</v>
      </c>
      <c r="F1513" s="39">
        <v>-17.458126828499999</v>
      </c>
      <c r="G1513" s="39">
        <v>60945.63</v>
      </c>
      <c r="H1513" s="39">
        <v>29397214.719999999</v>
      </c>
      <c r="I1513" s="39">
        <v>4270745.12</v>
      </c>
    </row>
    <row r="1514" spans="1:9" ht="11.25">
      <c r="A1514" s="37" t="s">
        <v>229</v>
      </c>
      <c r="B1514" s="37" t="s">
        <v>201</v>
      </c>
      <c r="C1514" s="37" t="s">
        <v>188</v>
      </c>
      <c r="D1514" s="37" t="s">
        <v>189</v>
      </c>
      <c r="E1514" s="39">
        <v>741.55893413390004</v>
      </c>
      <c r="F1514" s="39">
        <v>-17.458126828499999</v>
      </c>
      <c r="G1514" s="39">
        <v>4392.94</v>
      </c>
      <c r="H1514" s="39">
        <v>8538847.4499999993</v>
      </c>
      <c r="I1514" s="39">
        <v>419940.92</v>
      </c>
    </row>
    <row r="1515" spans="1:9" ht="11.25">
      <c r="A1515" s="37" t="s">
        <v>229</v>
      </c>
      <c r="B1515" s="37" t="s">
        <v>201</v>
      </c>
      <c r="C1515" s="37" t="s">
        <v>188</v>
      </c>
      <c r="D1515" s="37" t="s">
        <v>190</v>
      </c>
      <c r="E1515" s="39">
        <v>-160.39158131869999</v>
      </c>
      <c r="F1515" s="39">
        <v>-17.458126828499999</v>
      </c>
      <c r="G1515" s="39">
        <v>51861.04</v>
      </c>
      <c r="H1515" s="39">
        <v>28970345.079999998</v>
      </c>
      <c r="I1515" s="39">
        <v>3601661.82</v>
      </c>
    </row>
    <row r="1516" spans="1:9" ht="11.25">
      <c r="A1516" s="37" t="s">
        <v>229</v>
      </c>
      <c r="B1516" s="37" t="s">
        <v>201</v>
      </c>
      <c r="C1516" s="37" t="s">
        <v>191</v>
      </c>
      <c r="D1516" s="37" t="s">
        <v>189</v>
      </c>
      <c r="E1516" s="39">
        <v>1089.6881627427999</v>
      </c>
      <c r="F1516" s="39">
        <v>-17.458126828499999</v>
      </c>
      <c r="G1516" s="39">
        <v>5190.34</v>
      </c>
      <c r="H1516" s="39">
        <v>10237427.02</v>
      </c>
      <c r="I1516" s="39">
        <v>501088.61</v>
      </c>
    </row>
    <row r="1517" spans="1:9" ht="11.25">
      <c r="A1517" s="37" t="s">
        <v>229</v>
      </c>
      <c r="B1517" s="37" t="s">
        <v>201</v>
      </c>
      <c r="C1517" s="37" t="s">
        <v>191</v>
      </c>
      <c r="D1517" s="37" t="s">
        <v>190</v>
      </c>
      <c r="E1517" s="39">
        <v>-144.73167840970001</v>
      </c>
      <c r="F1517" s="39">
        <v>-17.458126828499999</v>
      </c>
      <c r="G1517" s="39">
        <v>47389.04</v>
      </c>
      <c r="H1517" s="39">
        <v>26726641.59</v>
      </c>
      <c r="I1517" s="39">
        <v>3453538.78</v>
      </c>
    </row>
    <row r="1518" spans="1:9" ht="11.25">
      <c r="A1518" s="37" t="s">
        <v>229</v>
      </c>
      <c r="B1518" s="37" t="s">
        <v>202</v>
      </c>
      <c r="C1518" s="37" t="s">
        <v>188</v>
      </c>
      <c r="D1518" s="37" t="s">
        <v>189</v>
      </c>
      <c r="E1518" s="39">
        <v>871.45332968130003</v>
      </c>
      <c r="F1518" s="39">
        <v>-17.458126828499999</v>
      </c>
      <c r="G1518" s="39">
        <v>6010.25</v>
      </c>
      <c r="H1518" s="39">
        <v>13208779.08</v>
      </c>
      <c r="I1518" s="39">
        <v>596186.13</v>
      </c>
    </row>
    <row r="1519" spans="1:9" ht="11.25">
      <c r="A1519" s="37" t="s">
        <v>229</v>
      </c>
      <c r="B1519" s="37" t="s">
        <v>202</v>
      </c>
      <c r="C1519" s="37" t="s">
        <v>188</v>
      </c>
      <c r="D1519" s="37" t="s">
        <v>190</v>
      </c>
      <c r="E1519" s="39">
        <v>-103.2079670976</v>
      </c>
      <c r="F1519" s="39">
        <v>-17.458126828499999</v>
      </c>
      <c r="G1519" s="39">
        <v>44702.43</v>
      </c>
      <c r="H1519" s="39">
        <v>29496747.170000002</v>
      </c>
      <c r="I1519" s="39">
        <v>3227812.57</v>
      </c>
    </row>
    <row r="1520" spans="1:9" ht="11.25">
      <c r="A1520" s="37" t="s">
        <v>229</v>
      </c>
      <c r="B1520" s="37" t="s">
        <v>202</v>
      </c>
      <c r="C1520" s="37" t="s">
        <v>191</v>
      </c>
      <c r="D1520" s="37" t="s">
        <v>189</v>
      </c>
      <c r="E1520" s="39">
        <v>1130.908638893</v>
      </c>
      <c r="F1520" s="39">
        <v>-17.458126828499999</v>
      </c>
      <c r="G1520" s="39">
        <v>5413.13</v>
      </c>
      <c r="H1520" s="39">
        <v>12626810.060000001</v>
      </c>
      <c r="I1520" s="39">
        <v>536787.20</v>
      </c>
    </row>
    <row r="1521" spans="1:9" ht="11.25">
      <c r="A1521" s="37" t="s">
        <v>229</v>
      </c>
      <c r="B1521" s="37" t="s">
        <v>202</v>
      </c>
      <c r="C1521" s="37" t="s">
        <v>191</v>
      </c>
      <c r="D1521" s="37" t="s">
        <v>190</v>
      </c>
      <c r="E1521" s="39">
        <v>-25.391753410500002</v>
      </c>
      <c r="F1521" s="39">
        <v>-17.458126828499999</v>
      </c>
      <c r="G1521" s="39">
        <v>36556.17</v>
      </c>
      <c r="H1521" s="39">
        <v>27011337.329999998</v>
      </c>
      <c r="I1521" s="39">
        <v>2767351.26</v>
      </c>
    </row>
    <row r="1522" spans="1:9" ht="11.25">
      <c r="A1522" s="37" t="s">
        <v>229</v>
      </c>
      <c r="B1522" s="37" t="s">
        <v>203</v>
      </c>
      <c r="C1522" s="37" t="s">
        <v>188</v>
      </c>
      <c r="D1522" s="37" t="s">
        <v>189</v>
      </c>
      <c r="E1522" s="39">
        <v>1113.9666053765</v>
      </c>
      <c r="F1522" s="39">
        <v>-17.458126828499999</v>
      </c>
      <c r="G1522" s="39">
        <v>7519.96</v>
      </c>
      <c r="H1522" s="39">
        <v>17051740.710000001</v>
      </c>
      <c r="I1522" s="39">
        <v>729000.98</v>
      </c>
    </row>
    <row r="1523" spans="1:9" ht="11.25">
      <c r="A1523" s="37" t="s">
        <v>229</v>
      </c>
      <c r="B1523" s="37" t="s">
        <v>203</v>
      </c>
      <c r="C1523" s="37" t="s">
        <v>188</v>
      </c>
      <c r="D1523" s="37" t="s">
        <v>190</v>
      </c>
      <c r="E1523" s="39">
        <v>-25.2625209154</v>
      </c>
      <c r="F1523" s="39">
        <v>-17.458126828499999</v>
      </c>
      <c r="G1523" s="39">
        <v>42506.55</v>
      </c>
      <c r="H1523" s="39">
        <v>32597690.140000001</v>
      </c>
      <c r="I1523" s="39">
        <v>3117671.57</v>
      </c>
    </row>
    <row r="1524" spans="1:9" ht="11.25">
      <c r="A1524" s="37" t="s">
        <v>229</v>
      </c>
      <c r="B1524" s="37" t="s">
        <v>203</v>
      </c>
      <c r="C1524" s="37" t="s">
        <v>191</v>
      </c>
      <c r="D1524" s="37" t="s">
        <v>189</v>
      </c>
      <c r="E1524" s="39">
        <v>1597.5904090081001</v>
      </c>
      <c r="F1524" s="39">
        <v>-17.458126828499999</v>
      </c>
      <c r="G1524" s="39">
        <v>6537.23</v>
      </c>
      <c r="H1524" s="39">
        <v>17582617.550000001</v>
      </c>
      <c r="I1524" s="39">
        <v>675703.70</v>
      </c>
    </row>
    <row r="1525" spans="1:9" ht="11.25">
      <c r="A1525" s="37" t="s">
        <v>229</v>
      </c>
      <c r="B1525" s="37" t="s">
        <v>203</v>
      </c>
      <c r="C1525" s="37" t="s">
        <v>191</v>
      </c>
      <c r="D1525" s="37" t="s">
        <v>190</v>
      </c>
      <c r="E1525" s="39">
        <v>83.3973592328</v>
      </c>
      <c r="F1525" s="39">
        <v>-17.458126828499999</v>
      </c>
      <c r="G1525" s="39">
        <v>33140.13</v>
      </c>
      <c r="H1525" s="39">
        <v>31126420.989999998</v>
      </c>
      <c r="I1525" s="39">
        <v>2700258.11</v>
      </c>
    </row>
    <row r="1526" spans="1:9" ht="11.25">
      <c r="A1526" s="37" t="s">
        <v>229</v>
      </c>
      <c r="B1526" s="37" t="s">
        <v>204</v>
      </c>
      <c r="C1526" s="37" t="s">
        <v>188</v>
      </c>
      <c r="D1526" s="37" t="s">
        <v>189</v>
      </c>
      <c r="E1526" s="39">
        <v>1295.7149153857999</v>
      </c>
      <c r="F1526" s="39">
        <v>-17.458126828499999</v>
      </c>
      <c r="G1526" s="39">
        <v>8635.64</v>
      </c>
      <c r="H1526" s="39">
        <v>20770290.710000001</v>
      </c>
      <c r="I1526" s="39">
        <v>856800.38</v>
      </c>
    </row>
    <row r="1527" spans="1:9" ht="11.25">
      <c r="A1527" s="37" t="s">
        <v>229</v>
      </c>
      <c r="B1527" s="37" t="s">
        <v>204</v>
      </c>
      <c r="C1527" s="37" t="s">
        <v>188</v>
      </c>
      <c r="D1527" s="37" t="s">
        <v>190</v>
      </c>
      <c r="E1527" s="39">
        <v>127.9697259945</v>
      </c>
      <c r="F1527" s="39">
        <v>-17.458126828499999</v>
      </c>
      <c r="G1527" s="39">
        <v>29829.39</v>
      </c>
      <c r="H1527" s="39">
        <v>26828076.050000001</v>
      </c>
      <c r="I1527" s="39">
        <v>2277023.16</v>
      </c>
    </row>
    <row r="1528" spans="1:9" ht="11.25">
      <c r="A1528" s="37" t="s">
        <v>229</v>
      </c>
      <c r="B1528" s="37" t="s">
        <v>204</v>
      </c>
      <c r="C1528" s="37" t="s">
        <v>191</v>
      </c>
      <c r="D1528" s="37" t="s">
        <v>189</v>
      </c>
      <c r="E1528" s="39">
        <v>1424.1544369461999</v>
      </c>
      <c r="F1528" s="39">
        <v>-17.458126828499999</v>
      </c>
      <c r="G1528" s="39">
        <v>5835.31</v>
      </c>
      <c r="H1528" s="39">
        <v>15228504.869999999</v>
      </c>
      <c r="I1528" s="39">
        <v>637272.64</v>
      </c>
    </row>
    <row r="1529" spans="1:9" ht="11.25">
      <c r="A1529" s="37" t="s">
        <v>229</v>
      </c>
      <c r="B1529" s="37" t="s">
        <v>204</v>
      </c>
      <c r="C1529" s="37" t="s">
        <v>191</v>
      </c>
      <c r="D1529" s="37" t="s">
        <v>190</v>
      </c>
      <c r="E1529" s="39">
        <v>191.4584626736</v>
      </c>
      <c r="F1529" s="39">
        <v>-17.458126828499999</v>
      </c>
      <c r="G1529" s="39">
        <v>21915.87</v>
      </c>
      <c r="H1529" s="39">
        <v>22300847.550000001</v>
      </c>
      <c r="I1529" s="39">
        <v>1773027.01</v>
      </c>
    </row>
    <row r="1530" spans="1:9" ht="11.25">
      <c r="A1530" s="37" t="s">
        <v>229</v>
      </c>
      <c r="B1530" s="37" t="s">
        <v>205</v>
      </c>
      <c r="C1530" s="37" t="s">
        <v>188</v>
      </c>
      <c r="D1530" s="37" t="s">
        <v>189</v>
      </c>
      <c r="E1530" s="39">
        <v>1765.9470431632999</v>
      </c>
      <c r="F1530" s="39">
        <v>-17.458126828499999</v>
      </c>
      <c r="G1530" s="39">
        <v>7662.31</v>
      </c>
      <c r="H1530" s="39">
        <v>20779779.629999999</v>
      </c>
      <c r="I1530" s="39">
        <v>769103.89</v>
      </c>
    </row>
    <row r="1531" spans="1:9" ht="11.25">
      <c r="A1531" s="37" t="s">
        <v>229</v>
      </c>
      <c r="B1531" s="37" t="s">
        <v>205</v>
      </c>
      <c r="C1531" s="37" t="s">
        <v>188</v>
      </c>
      <c r="D1531" s="37" t="s">
        <v>190</v>
      </c>
      <c r="E1531" s="39">
        <v>284.00425856359999</v>
      </c>
      <c r="F1531" s="39">
        <v>-17.458126828499999</v>
      </c>
      <c r="G1531" s="39">
        <v>16456.08</v>
      </c>
      <c r="H1531" s="39">
        <v>17797280.09</v>
      </c>
      <c r="I1531" s="39">
        <v>1320601.94</v>
      </c>
    </row>
    <row r="1532" spans="1:9" ht="11.25">
      <c r="A1532" s="37" t="s">
        <v>229</v>
      </c>
      <c r="B1532" s="37" t="s">
        <v>205</v>
      </c>
      <c r="C1532" s="37" t="s">
        <v>191</v>
      </c>
      <c r="D1532" s="37" t="s">
        <v>189</v>
      </c>
      <c r="E1532" s="39">
        <v>1761.6168841850999</v>
      </c>
      <c r="F1532" s="39">
        <v>-17.458126828499999</v>
      </c>
      <c r="G1532" s="39">
        <v>3649.63</v>
      </c>
      <c r="H1532" s="39">
        <v>10027801.33</v>
      </c>
      <c r="I1532" s="39">
        <v>392979.34</v>
      </c>
    </row>
    <row r="1533" spans="1:9" ht="11.25">
      <c r="A1533" s="37" t="s">
        <v>229</v>
      </c>
      <c r="B1533" s="37" t="s">
        <v>205</v>
      </c>
      <c r="C1533" s="37" t="s">
        <v>191</v>
      </c>
      <c r="D1533" s="37" t="s">
        <v>190</v>
      </c>
      <c r="E1533" s="39">
        <v>302.32109541139999</v>
      </c>
      <c r="F1533" s="39">
        <v>-17.458126828499999</v>
      </c>
      <c r="G1533" s="39">
        <v>10352.28</v>
      </c>
      <c r="H1533" s="39">
        <v>12348007.949999999</v>
      </c>
      <c r="I1533" s="39">
        <v>891658.74</v>
      </c>
    </row>
    <row r="1534" spans="1:9" ht="11.25">
      <c r="A1534" s="37" t="s">
        <v>229</v>
      </c>
      <c r="B1534" s="37" t="s">
        <v>206</v>
      </c>
      <c r="C1534" s="37" t="s">
        <v>188</v>
      </c>
      <c r="D1534" s="37" t="s">
        <v>189</v>
      </c>
      <c r="E1534" s="39">
        <v>2212.1194222308</v>
      </c>
      <c r="F1534" s="39">
        <v>-17.458126828499999</v>
      </c>
      <c r="G1534" s="39">
        <v>8874.83</v>
      </c>
      <c r="H1534" s="39">
        <v>26383549.559999999</v>
      </c>
      <c r="I1534" s="39">
        <v>912290.39</v>
      </c>
    </row>
    <row r="1535" spans="1:9" ht="11.25">
      <c r="A1535" s="37" t="s">
        <v>229</v>
      </c>
      <c r="B1535" s="37" t="s">
        <v>206</v>
      </c>
      <c r="C1535" s="37" t="s">
        <v>188</v>
      </c>
      <c r="D1535" s="37" t="s">
        <v>190</v>
      </c>
      <c r="E1535" s="39">
        <v>609.89450943860004</v>
      </c>
      <c r="F1535" s="39">
        <v>-17.458126828499999</v>
      </c>
      <c r="G1535" s="39">
        <v>8857.04</v>
      </c>
      <c r="H1535" s="39">
        <v>11318679.220000001</v>
      </c>
      <c r="I1535" s="39">
        <v>761304.75</v>
      </c>
    </row>
    <row r="1536" spans="1:9" ht="11.25">
      <c r="A1536" s="37" t="s">
        <v>229</v>
      </c>
      <c r="B1536" s="37" t="s">
        <v>206</v>
      </c>
      <c r="C1536" s="37" t="s">
        <v>191</v>
      </c>
      <c r="D1536" s="37" t="s">
        <v>189</v>
      </c>
      <c r="E1536" s="39">
        <v>1857.930262113</v>
      </c>
      <c r="F1536" s="39">
        <v>-17.458126828499999</v>
      </c>
      <c r="G1536" s="39">
        <v>2397.67</v>
      </c>
      <c r="H1536" s="39">
        <v>6911424.3200000003</v>
      </c>
      <c r="I1536" s="39">
        <v>266520.23</v>
      </c>
    </row>
    <row r="1537" spans="1:9" ht="11.25">
      <c r="A1537" s="37" t="s">
        <v>229</v>
      </c>
      <c r="B1537" s="37" t="s">
        <v>206</v>
      </c>
      <c r="C1537" s="37" t="s">
        <v>191</v>
      </c>
      <c r="D1537" s="37" t="s">
        <v>190</v>
      </c>
      <c r="E1537" s="39">
        <v>591.04636173230006</v>
      </c>
      <c r="F1537" s="39">
        <v>-17.458126828499999</v>
      </c>
      <c r="G1537" s="39">
        <v>4143.24</v>
      </c>
      <c r="H1537" s="39">
        <v>5813712.0199999996</v>
      </c>
      <c r="I1537" s="39">
        <v>392165.43</v>
      </c>
    </row>
    <row r="1538" spans="1:9" ht="11.25">
      <c r="A1538" s="37" t="s">
        <v>230</v>
      </c>
      <c r="B1538" s="37" t="s">
        <v>187</v>
      </c>
      <c r="C1538" s="37" t="s">
        <v>188</v>
      </c>
      <c r="D1538" s="37" t="s">
        <v>189</v>
      </c>
      <c r="E1538" s="39">
        <v>0</v>
      </c>
      <c r="F1538" s="39">
        <v>0</v>
      </c>
      <c r="G1538" s="39">
        <v>10462.11</v>
      </c>
      <c r="H1538" s="39">
        <v>6396279.7000000002</v>
      </c>
      <c r="I1538" s="39">
        <v>238354.06</v>
      </c>
    </row>
    <row r="1539" spans="1:9" ht="11.25">
      <c r="A1539" s="37" t="s">
        <v>230</v>
      </c>
      <c r="B1539" s="37" t="s">
        <v>187</v>
      </c>
      <c r="C1539" s="37" t="s">
        <v>188</v>
      </c>
      <c r="D1539" s="37" t="s">
        <v>190</v>
      </c>
      <c r="E1539" s="39">
        <v>0</v>
      </c>
      <c r="F1539" s="39">
        <v>0</v>
      </c>
      <c r="G1539" s="39">
        <v>551001.01</v>
      </c>
      <c r="H1539" s="39">
        <v>99483270.280000001</v>
      </c>
      <c r="I1539" s="39">
        <v>7458867.5800000001</v>
      </c>
    </row>
    <row r="1540" spans="1:9" ht="11.25">
      <c r="A1540" s="37" t="s">
        <v>230</v>
      </c>
      <c r="B1540" s="37" t="s">
        <v>187</v>
      </c>
      <c r="C1540" s="37" t="s">
        <v>191</v>
      </c>
      <c r="D1540" s="37" t="s">
        <v>189</v>
      </c>
      <c r="E1540" s="39">
        <v>0</v>
      </c>
      <c r="F1540" s="39">
        <v>0</v>
      </c>
      <c r="G1540" s="39">
        <v>11136.61</v>
      </c>
      <c r="H1540" s="39">
        <v>6397587.5099999998</v>
      </c>
      <c r="I1540" s="39">
        <v>255036.92</v>
      </c>
    </row>
    <row r="1541" spans="1:9" ht="11.25">
      <c r="A1541" s="37" t="s">
        <v>230</v>
      </c>
      <c r="B1541" s="37" t="s">
        <v>187</v>
      </c>
      <c r="C1541" s="37" t="s">
        <v>191</v>
      </c>
      <c r="D1541" s="37" t="s">
        <v>190</v>
      </c>
      <c r="E1541" s="39">
        <v>0</v>
      </c>
      <c r="F1541" s="39">
        <v>0</v>
      </c>
      <c r="G1541" s="39">
        <v>581609.14</v>
      </c>
      <c r="H1541" s="39">
        <v>104695565.2</v>
      </c>
      <c r="I1541" s="39">
        <v>7931675.1799999997</v>
      </c>
    </row>
    <row r="1542" spans="1:9" ht="11.25">
      <c r="A1542" s="37" t="s">
        <v>230</v>
      </c>
      <c r="B1542" s="37" t="s">
        <v>192</v>
      </c>
      <c r="C1542" s="37" t="s">
        <v>188</v>
      </c>
      <c r="D1542" s="37" t="s">
        <v>189</v>
      </c>
      <c r="E1542" s="39">
        <v>551.88123915979997</v>
      </c>
      <c r="F1542" s="39">
        <v>156.5411001539</v>
      </c>
      <c r="G1542" s="39">
        <v>4755.58</v>
      </c>
      <c r="H1542" s="39">
        <v>6146109.6699999999</v>
      </c>
      <c r="I1542" s="39">
        <v>428212.90</v>
      </c>
    </row>
    <row r="1543" spans="1:9" ht="11.25">
      <c r="A1543" s="37" t="s">
        <v>230</v>
      </c>
      <c r="B1543" s="37" t="s">
        <v>192</v>
      </c>
      <c r="C1543" s="37" t="s">
        <v>188</v>
      </c>
      <c r="D1543" s="37" t="s">
        <v>190</v>
      </c>
      <c r="E1543" s="39">
        <v>-316.05964107760002</v>
      </c>
      <c r="F1543" s="39">
        <v>156.5411001539</v>
      </c>
      <c r="G1543" s="39">
        <v>216983.08</v>
      </c>
      <c r="H1543" s="39">
        <v>58491836.549999997</v>
      </c>
      <c r="I1543" s="39">
        <v>12594472.880000001</v>
      </c>
    </row>
    <row r="1544" spans="1:9" ht="11.25">
      <c r="A1544" s="37" t="s">
        <v>230</v>
      </c>
      <c r="B1544" s="37" t="s">
        <v>192</v>
      </c>
      <c r="C1544" s="37" t="s">
        <v>191</v>
      </c>
      <c r="D1544" s="37" t="s">
        <v>189</v>
      </c>
      <c r="E1544" s="39">
        <v>264.02643528340002</v>
      </c>
      <c r="F1544" s="39">
        <v>156.5411001539</v>
      </c>
      <c r="G1544" s="39">
        <v>3241.21</v>
      </c>
      <c r="H1544" s="39">
        <v>3503872.18</v>
      </c>
      <c r="I1544" s="39">
        <v>266167.67</v>
      </c>
    </row>
    <row r="1545" spans="1:9" ht="11.25">
      <c r="A1545" s="37" t="s">
        <v>230</v>
      </c>
      <c r="B1545" s="37" t="s">
        <v>192</v>
      </c>
      <c r="C1545" s="37" t="s">
        <v>191</v>
      </c>
      <c r="D1545" s="37" t="s">
        <v>190</v>
      </c>
      <c r="E1545" s="39">
        <v>-412.76714765899999</v>
      </c>
      <c r="F1545" s="39">
        <v>156.5411001539</v>
      </c>
      <c r="G1545" s="39">
        <v>217706.54</v>
      </c>
      <c r="H1545" s="39">
        <v>33613565.159999996</v>
      </c>
      <c r="I1545" s="39">
        <v>9315778.0600000005</v>
      </c>
    </row>
    <row r="1546" spans="1:9" ht="11.25">
      <c r="A1546" s="37" t="s">
        <v>230</v>
      </c>
      <c r="B1546" s="37" t="s">
        <v>193</v>
      </c>
      <c r="C1546" s="37" t="s">
        <v>188</v>
      </c>
      <c r="D1546" s="37" t="s">
        <v>189</v>
      </c>
      <c r="E1546" s="39">
        <v>494.45287453319997</v>
      </c>
      <c r="F1546" s="39">
        <v>-16.534452229599999</v>
      </c>
      <c r="G1546" s="39">
        <v>3129.43</v>
      </c>
      <c r="H1546" s="39">
        <v>4322479.37</v>
      </c>
      <c r="I1546" s="39">
        <v>309705.73</v>
      </c>
    </row>
    <row r="1547" spans="1:9" ht="11.25">
      <c r="A1547" s="37" t="s">
        <v>230</v>
      </c>
      <c r="B1547" s="37" t="s">
        <v>193</v>
      </c>
      <c r="C1547" s="37" t="s">
        <v>188</v>
      </c>
      <c r="D1547" s="37" t="s">
        <v>190</v>
      </c>
      <c r="E1547" s="39">
        <v>-267.25796377670002</v>
      </c>
      <c r="F1547" s="39">
        <v>-16.534452229599999</v>
      </c>
      <c r="G1547" s="39">
        <v>188457.91</v>
      </c>
      <c r="H1547" s="39">
        <v>61852716.119999997</v>
      </c>
      <c r="I1547" s="39">
        <v>11753412.16</v>
      </c>
    </row>
    <row r="1548" spans="1:9" ht="11.25">
      <c r="A1548" s="37" t="s">
        <v>230</v>
      </c>
      <c r="B1548" s="37" t="s">
        <v>193</v>
      </c>
      <c r="C1548" s="37" t="s">
        <v>191</v>
      </c>
      <c r="D1548" s="37" t="s">
        <v>189</v>
      </c>
      <c r="E1548" s="39">
        <v>87.466383424900002</v>
      </c>
      <c r="F1548" s="39">
        <v>-16.534452229599999</v>
      </c>
      <c r="G1548" s="39">
        <v>2604.63</v>
      </c>
      <c r="H1548" s="39">
        <v>2951006.15</v>
      </c>
      <c r="I1548" s="39">
        <v>262140.84</v>
      </c>
    </row>
    <row r="1549" spans="1:9" ht="11.25">
      <c r="A1549" s="37" t="s">
        <v>230</v>
      </c>
      <c r="B1549" s="37" t="s">
        <v>193</v>
      </c>
      <c r="C1549" s="37" t="s">
        <v>191</v>
      </c>
      <c r="D1549" s="37" t="s">
        <v>190</v>
      </c>
      <c r="E1549" s="39">
        <v>-422.35100056900001</v>
      </c>
      <c r="F1549" s="39">
        <v>-16.534452229599999</v>
      </c>
      <c r="G1549" s="39">
        <v>189247.26</v>
      </c>
      <c r="H1549" s="39">
        <v>27567551.690000001</v>
      </c>
      <c r="I1549" s="39">
        <v>7843499.6200000001</v>
      </c>
    </row>
    <row r="1550" spans="1:9" ht="11.25">
      <c r="A1550" s="37" t="s">
        <v>230</v>
      </c>
      <c r="B1550" s="37" t="s">
        <v>194</v>
      </c>
      <c r="C1550" s="37" t="s">
        <v>188</v>
      </c>
      <c r="D1550" s="37" t="s">
        <v>189</v>
      </c>
      <c r="E1550" s="39">
        <v>448.71164599799999</v>
      </c>
      <c r="F1550" s="39">
        <v>-16.534452229599999</v>
      </c>
      <c r="G1550" s="39">
        <v>4594.79</v>
      </c>
      <c r="H1550" s="39">
        <v>6283830.2800000003</v>
      </c>
      <c r="I1550" s="39">
        <v>428474.07</v>
      </c>
    </row>
    <row r="1551" spans="1:9" ht="11.25">
      <c r="A1551" s="37" t="s">
        <v>230</v>
      </c>
      <c r="B1551" s="37" t="s">
        <v>194</v>
      </c>
      <c r="C1551" s="37" t="s">
        <v>188</v>
      </c>
      <c r="D1551" s="37" t="s">
        <v>190</v>
      </c>
      <c r="E1551" s="39">
        <v>-212.25349929710001</v>
      </c>
      <c r="F1551" s="39">
        <v>-16.534452229599999</v>
      </c>
      <c r="G1551" s="39">
        <v>212072.17</v>
      </c>
      <c r="H1551" s="39">
        <v>85344533.390000001</v>
      </c>
      <c r="I1551" s="39">
        <v>14032309.83</v>
      </c>
    </row>
    <row r="1552" spans="1:9" ht="11.25">
      <c r="A1552" s="37" t="s">
        <v>230</v>
      </c>
      <c r="B1552" s="37" t="s">
        <v>194</v>
      </c>
      <c r="C1552" s="37" t="s">
        <v>191</v>
      </c>
      <c r="D1552" s="37" t="s">
        <v>189</v>
      </c>
      <c r="E1552" s="39">
        <v>353.06133254209999</v>
      </c>
      <c r="F1552" s="39">
        <v>-16.534452229599999</v>
      </c>
      <c r="G1552" s="39">
        <v>3039.20</v>
      </c>
      <c r="H1552" s="39">
        <v>3812397.52</v>
      </c>
      <c r="I1552" s="39">
        <v>328146.04</v>
      </c>
    </row>
    <row r="1553" spans="1:9" ht="11.25">
      <c r="A1553" s="37" t="s">
        <v>230</v>
      </c>
      <c r="B1553" s="37" t="s">
        <v>194</v>
      </c>
      <c r="C1553" s="37" t="s">
        <v>191</v>
      </c>
      <c r="D1553" s="37" t="s">
        <v>190</v>
      </c>
      <c r="E1553" s="39">
        <v>-414.95217293050001</v>
      </c>
      <c r="F1553" s="39">
        <v>-16.534452229599999</v>
      </c>
      <c r="G1553" s="39">
        <v>211474.59</v>
      </c>
      <c r="H1553" s="39">
        <v>35447056.369999997</v>
      </c>
      <c r="I1553" s="39">
        <v>9706715.6999999993</v>
      </c>
    </row>
    <row r="1554" spans="1:9" ht="11.25">
      <c r="A1554" s="37" t="s">
        <v>230</v>
      </c>
      <c r="B1554" s="37" t="s">
        <v>195</v>
      </c>
      <c r="C1554" s="37" t="s">
        <v>188</v>
      </c>
      <c r="D1554" s="37" t="s">
        <v>189</v>
      </c>
      <c r="E1554" s="39">
        <v>413.22178042299998</v>
      </c>
      <c r="F1554" s="39">
        <v>-16.534452229599999</v>
      </c>
      <c r="G1554" s="39">
        <v>5124.03</v>
      </c>
      <c r="H1554" s="39">
        <v>6338237.5199999996</v>
      </c>
      <c r="I1554" s="39">
        <v>482062.60</v>
      </c>
    </row>
    <row r="1555" spans="1:9" ht="11.25">
      <c r="A1555" s="37" t="s">
        <v>230</v>
      </c>
      <c r="B1555" s="37" t="s">
        <v>195</v>
      </c>
      <c r="C1555" s="37" t="s">
        <v>188</v>
      </c>
      <c r="D1555" s="37" t="s">
        <v>190</v>
      </c>
      <c r="E1555" s="39">
        <v>-225.5181402824</v>
      </c>
      <c r="F1555" s="39">
        <v>-16.534452229599999</v>
      </c>
      <c r="G1555" s="39">
        <v>212347.10</v>
      </c>
      <c r="H1555" s="39">
        <v>84342285.379999995</v>
      </c>
      <c r="I1555" s="39">
        <v>14734927.23</v>
      </c>
    </row>
    <row r="1556" spans="1:9" ht="11.25">
      <c r="A1556" s="37" t="s">
        <v>230</v>
      </c>
      <c r="B1556" s="37" t="s">
        <v>195</v>
      </c>
      <c r="C1556" s="37" t="s">
        <v>191</v>
      </c>
      <c r="D1556" s="37" t="s">
        <v>189</v>
      </c>
      <c r="E1556" s="39">
        <v>733.9993300141</v>
      </c>
      <c r="F1556" s="39">
        <v>-16.534452229599999</v>
      </c>
      <c r="G1556" s="39">
        <v>3579.27</v>
      </c>
      <c r="H1556" s="39">
        <v>4522444.74</v>
      </c>
      <c r="I1556" s="39">
        <v>361532</v>
      </c>
    </row>
    <row r="1557" spans="1:9" ht="11.25">
      <c r="A1557" s="37" t="s">
        <v>230</v>
      </c>
      <c r="B1557" s="37" t="s">
        <v>195</v>
      </c>
      <c r="C1557" s="37" t="s">
        <v>191</v>
      </c>
      <c r="D1557" s="37" t="s">
        <v>190</v>
      </c>
      <c r="E1557" s="39">
        <v>-405.62346413360001</v>
      </c>
      <c r="F1557" s="39">
        <v>-16.534452229599999</v>
      </c>
      <c r="G1557" s="39">
        <v>205413.28</v>
      </c>
      <c r="H1557" s="39">
        <v>39983589.890000001</v>
      </c>
      <c r="I1557" s="39">
        <v>10372794.130000001</v>
      </c>
    </row>
    <row r="1558" spans="1:9" ht="11.25">
      <c r="A1558" s="37" t="s">
        <v>230</v>
      </c>
      <c r="B1558" s="37" t="s">
        <v>196</v>
      </c>
      <c r="C1558" s="37" t="s">
        <v>188</v>
      </c>
      <c r="D1558" s="37" t="s">
        <v>189</v>
      </c>
      <c r="E1558" s="39">
        <v>247.8337591184</v>
      </c>
      <c r="F1558" s="39">
        <v>-16.534452229599999</v>
      </c>
      <c r="G1558" s="39">
        <v>5849.65</v>
      </c>
      <c r="H1558" s="39">
        <v>8204427.9000000004</v>
      </c>
      <c r="I1558" s="39">
        <v>582417.27</v>
      </c>
    </row>
    <row r="1559" spans="1:9" ht="11.25">
      <c r="A1559" s="37" t="s">
        <v>230</v>
      </c>
      <c r="B1559" s="37" t="s">
        <v>196</v>
      </c>
      <c r="C1559" s="37" t="s">
        <v>188</v>
      </c>
      <c r="D1559" s="37" t="s">
        <v>190</v>
      </c>
      <c r="E1559" s="39">
        <v>-253.23136171479999</v>
      </c>
      <c r="F1559" s="39">
        <v>-16.534452229599999</v>
      </c>
      <c r="G1559" s="39">
        <v>213397.88</v>
      </c>
      <c r="H1559" s="39">
        <v>81298829.739999995</v>
      </c>
      <c r="I1559" s="39">
        <v>15192372.16</v>
      </c>
    </row>
    <row r="1560" spans="1:9" ht="11.25">
      <c r="A1560" s="37" t="s">
        <v>230</v>
      </c>
      <c r="B1560" s="37" t="s">
        <v>196</v>
      </c>
      <c r="C1560" s="37" t="s">
        <v>191</v>
      </c>
      <c r="D1560" s="37" t="s">
        <v>189</v>
      </c>
      <c r="E1560" s="39">
        <v>480.22635508219997</v>
      </c>
      <c r="F1560" s="39">
        <v>-16.534452229599999</v>
      </c>
      <c r="G1560" s="39">
        <v>4341.33</v>
      </c>
      <c r="H1560" s="39">
        <v>5840192.3399999999</v>
      </c>
      <c r="I1560" s="39">
        <v>431119.72</v>
      </c>
    </row>
    <row r="1561" spans="1:9" ht="11.25">
      <c r="A1561" s="37" t="s">
        <v>230</v>
      </c>
      <c r="B1561" s="37" t="s">
        <v>196</v>
      </c>
      <c r="C1561" s="37" t="s">
        <v>191</v>
      </c>
      <c r="D1561" s="37" t="s">
        <v>190</v>
      </c>
      <c r="E1561" s="39">
        <v>-395.2871280503</v>
      </c>
      <c r="F1561" s="39">
        <v>-16.534452229599999</v>
      </c>
      <c r="G1561" s="39">
        <v>201977.70</v>
      </c>
      <c r="H1561" s="39">
        <v>42703741.82</v>
      </c>
      <c r="I1561" s="39">
        <v>10802191.779999999</v>
      </c>
    </row>
    <row r="1562" spans="1:9" ht="11.25">
      <c r="A1562" s="37" t="s">
        <v>230</v>
      </c>
      <c r="B1562" s="37" t="s">
        <v>197</v>
      </c>
      <c r="C1562" s="37" t="s">
        <v>188</v>
      </c>
      <c r="D1562" s="37" t="s">
        <v>189</v>
      </c>
      <c r="E1562" s="39">
        <v>702.15264654370003</v>
      </c>
      <c r="F1562" s="39">
        <v>-16.534452229599999</v>
      </c>
      <c r="G1562" s="39">
        <v>7090.58</v>
      </c>
      <c r="H1562" s="39">
        <v>11626989.91</v>
      </c>
      <c r="I1562" s="39">
        <v>717261.19</v>
      </c>
    </row>
    <row r="1563" spans="1:9" ht="11.25">
      <c r="A1563" s="37" t="s">
        <v>230</v>
      </c>
      <c r="B1563" s="37" t="s">
        <v>197</v>
      </c>
      <c r="C1563" s="37" t="s">
        <v>188</v>
      </c>
      <c r="D1563" s="37" t="s">
        <v>190</v>
      </c>
      <c r="E1563" s="39">
        <v>-244.73269127570001</v>
      </c>
      <c r="F1563" s="39">
        <v>-16.534452229599999</v>
      </c>
      <c r="G1563" s="39">
        <v>209985.22</v>
      </c>
      <c r="H1563" s="39">
        <v>85444922.640000001</v>
      </c>
      <c r="I1563" s="39">
        <v>15309277.859999999</v>
      </c>
    </row>
    <row r="1564" spans="1:9" ht="11.25">
      <c r="A1564" s="37" t="s">
        <v>230</v>
      </c>
      <c r="B1564" s="37" t="s">
        <v>197</v>
      </c>
      <c r="C1564" s="37" t="s">
        <v>191</v>
      </c>
      <c r="D1564" s="37" t="s">
        <v>189</v>
      </c>
      <c r="E1564" s="39">
        <v>629.00070118079998</v>
      </c>
      <c r="F1564" s="39">
        <v>-16.534452229599999</v>
      </c>
      <c r="G1564" s="39">
        <v>5547.35</v>
      </c>
      <c r="H1564" s="39">
        <v>8627830.1500000004</v>
      </c>
      <c r="I1564" s="39">
        <v>598494.87</v>
      </c>
    </row>
    <row r="1565" spans="1:9" ht="11.25">
      <c r="A1565" s="37" t="s">
        <v>230</v>
      </c>
      <c r="B1565" s="37" t="s">
        <v>197</v>
      </c>
      <c r="C1565" s="37" t="s">
        <v>191</v>
      </c>
      <c r="D1565" s="37" t="s">
        <v>190</v>
      </c>
      <c r="E1565" s="39">
        <v>-367.81313486609997</v>
      </c>
      <c r="F1565" s="39">
        <v>-16.534452229599999</v>
      </c>
      <c r="G1565" s="39">
        <v>198590.90</v>
      </c>
      <c r="H1565" s="39">
        <v>50149042.090000004</v>
      </c>
      <c r="I1565" s="39">
        <v>11588290.85</v>
      </c>
    </row>
    <row r="1566" spans="1:9" ht="11.25">
      <c r="A1566" s="37" t="s">
        <v>230</v>
      </c>
      <c r="B1566" s="37" t="s">
        <v>198</v>
      </c>
      <c r="C1566" s="37" t="s">
        <v>188</v>
      </c>
      <c r="D1566" s="37" t="s">
        <v>189</v>
      </c>
      <c r="E1566" s="39">
        <v>594.39426489059997</v>
      </c>
      <c r="F1566" s="39">
        <v>-16.534452229599999</v>
      </c>
      <c r="G1566" s="39">
        <v>8102.09</v>
      </c>
      <c r="H1566" s="39">
        <v>14735011.199999999</v>
      </c>
      <c r="I1566" s="39">
        <v>837402.74</v>
      </c>
    </row>
    <row r="1567" spans="1:9" ht="11.25">
      <c r="A1567" s="37" t="s">
        <v>230</v>
      </c>
      <c r="B1567" s="37" t="s">
        <v>198</v>
      </c>
      <c r="C1567" s="37" t="s">
        <v>188</v>
      </c>
      <c r="D1567" s="37" t="s">
        <v>190</v>
      </c>
      <c r="E1567" s="39">
        <v>-214.75506339500001</v>
      </c>
      <c r="F1567" s="39">
        <v>-16.534452229599999</v>
      </c>
      <c r="G1567" s="39">
        <v>203371.33</v>
      </c>
      <c r="H1567" s="39">
        <v>96459226.680000007</v>
      </c>
      <c r="I1567" s="39">
        <v>15342293.050000001</v>
      </c>
    </row>
    <row r="1568" spans="1:9" ht="11.25">
      <c r="A1568" s="37" t="s">
        <v>230</v>
      </c>
      <c r="B1568" s="37" t="s">
        <v>198</v>
      </c>
      <c r="C1568" s="37" t="s">
        <v>191</v>
      </c>
      <c r="D1568" s="37" t="s">
        <v>189</v>
      </c>
      <c r="E1568" s="39">
        <v>975.94736901989995</v>
      </c>
      <c r="F1568" s="39">
        <v>-16.534452229599999</v>
      </c>
      <c r="G1568" s="39">
        <v>6958.85</v>
      </c>
      <c r="H1568" s="39">
        <v>12406013.42</v>
      </c>
      <c r="I1568" s="39">
        <v>777566.32</v>
      </c>
    </row>
    <row r="1569" spans="1:9" ht="11.25">
      <c r="A1569" s="37" t="s">
        <v>230</v>
      </c>
      <c r="B1569" s="37" t="s">
        <v>198</v>
      </c>
      <c r="C1569" s="37" t="s">
        <v>191</v>
      </c>
      <c r="D1569" s="37" t="s">
        <v>190</v>
      </c>
      <c r="E1569" s="39">
        <v>-330.21048047189998</v>
      </c>
      <c r="F1569" s="39">
        <v>-16.534452229599999</v>
      </c>
      <c r="G1569" s="39">
        <v>191528</v>
      </c>
      <c r="H1569" s="39">
        <v>61582882.390000001</v>
      </c>
      <c r="I1569" s="39">
        <v>12202083.890000001</v>
      </c>
    </row>
    <row r="1570" spans="1:9" ht="11.25">
      <c r="A1570" s="37" t="s">
        <v>230</v>
      </c>
      <c r="B1570" s="37" t="s">
        <v>199</v>
      </c>
      <c r="C1570" s="37" t="s">
        <v>188</v>
      </c>
      <c r="D1570" s="37" t="s">
        <v>189</v>
      </c>
      <c r="E1570" s="39">
        <v>852.64811075739999</v>
      </c>
      <c r="F1570" s="39">
        <v>-16.534452229599999</v>
      </c>
      <c r="G1570" s="39">
        <v>9300.76</v>
      </c>
      <c r="H1570" s="39">
        <v>19177342.350000001</v>
      </c>
      <c r="I1570" s="39">
        <v>946576.68</v>
      </c>
    </row>
    <row r="1571" spans="1:9" ht="11.25">
      <c r="A1571" s="37" t="s">
        <v>230</v>
      </c>
      <c r="B1571" s="37" t="s">
        <v>199</v>
      </c>
      <c r="C1571" s="37" t="s">
        <v>188</v>
      </c>
      <c r="D1571" s="37" t="s">
        <v>190</v>
      </c>
      <c r="E1571" s="39">
        <v>-209.76841747180001</v>
      </c>
      <c r="F1571" s="39">
        <v>-16.534452229599999</v>
      </c>
      <c r="G1571" s="39">
        <v>193266.23</v>
      </c>
      <c r="H1571" s="39">
        <v>96129366.069999993</v>
      </c>
      <c r="I1571" s="39">
        <v>14079740.34</v>
      </c>
    </row>
    <row r="1572" spans="1:9" ht="11.25">
      <c r="A1572" s="37" t="s">
        <v>230</v>
      </c>
      <c r="B1572" s="37" t="s">
        <v>199</v>
      </c>
      <c r="C1572" s="37" t="s">
        <v>191</v>
      </c>
      <c r="D1572" s="37" t="s">
        <v>189</v>
      </c>
      <c r="E1572" s="39">
        <v>719.84835869560004</v>
      </c>
      <c r="F1572" s="39">
        <v>-16.534452229599999</v>
      </c>
      <c r="G1572" s="39">
        <v>8496.03</v>
      </c>
      <c r="H1572" s="39">
        <v>15883420.25</v>
      </c>
      <c r="I1572" s="39">
        <v>909299.68</v>
      </c>
    </row>
    <row r="1573" spans="1:9" ht="11.25">
      <c r="A1573" s="37" t="s">
        <v>230</v>
      </c>
      <c r="B1573" s="37" t="s">
        <v>199</v>
      </c>
      <c r="C1573" s="37" t="s">
        <v>191</v>
      </c>
      <c r="D1573" s="37" t="s">
        <v>190</v>
      </c>
      <c r="E1573" s="39">
        <v>-289.56389399160003</v>
      </c>
      <c r="F1573" s="39">
        <v>-16.534452229599999</v>
      </c>
      <c r="G1573" s="39">
        <v>181793.18</v>
      </c>
      <c r="H1573" s="39">
        <v>72677580.260000005</v>
      </c>
      <c r="I1573" s="39">
        <v>12489569.92</v>
      </c>
    </row>
    <row r="1574" spans="1:9" ht="11.25">
      <c r="A1574" s="37" t="s">
        <v>230</v>
      </c>
      <c r="B1574" s="37" t="s">
        <v>200</v>
      </c>
      <c r="C1574" s="37" t="s">
        <v>188</v>
      </c>
      <c r="D1574" s="37" t="s">
        <v>189</v>
      </c>
      <c r="E1574" s="39">
        <v>770.95381631539999</v>
      </c>
      <c r="F1574" s="39">
        <v>-16.534452229599999</v>
      </c>
      <c r="G1574" s="39">
        <v>10082.89</v>
      </c>
      <c r="H1574" s="39">
        <v>20444360.59</v>
      </c>
      <c r="I1574" s="39">
        <v>993223.42</v>
      </c>
    </row>
    <row r="1575" spans="1:9" ht="11.25">
      <c r="A1575" s="37" t="s">
        <v>230</v>
      </c>
      <c r="B1575" s="37" t="s">
        <v>200</v>
      </c>
      <c r="C1575" s="37" t="s">
        <v>188</v>
      </c>
      <c r="D1575" s="37" t="s">
        <v>190</v>
      </c>
      <c r="E1575" s="39">
        <v>-191.8737817089</v>
      </c>
      <c r="F1575" s="39">
        <v>-16.534452229599999</v>
      </c>
      <c r="G1575" s="39">
        <v>167009.88</v>
      </c>
      <c r="H1575" s="39">
        <v>91090045.079999998</v>
      </c>
      <c r="I1575" s="39">
        <v>11998108.15</v>
      </c>
    </row>
    <row r="1576" spans="1:9" ht="11.25">
      <c r="A1576" s="37" t="s">
        <v>230</v>
      </c>
      <c r="B1576" s="37" t="s">
        <v>200</v>
      </c>
      <c r="C1576" s="37" t="s">
        <v>191</v>
      </c>
      <c r="D1576" s="37" t="s">
        <v>189</v>
      </c>
      <c r="E1576" s="39">
        <v>1055.6588917698</v>
      </c>
      <c r="F1576" s="39">
        <v>-16.534452229599999</v>
      </c>
      <c r="G1576" s="39">
        <v>10992.52</v>
      </c>
      <c r="H1576" s="39">
        <v>22002416.620000001</v>
      </c>
      <c r="I1576" s="39">
        <v>1125762.61</v>
      </c>
    </row>
    <row r="1577" spans="1:9" ht="11.25">
      <c r="A1577" s="37" t="s">
        <v>230</v>
      </c>
      <c r="B1577" s="37" t="s">
        <v>200</v>
      </c>
      <c r="C1577" s="37" t="s">
        <v>191</v>
      </c>
      <c r="D1577" s="37" t="s">
        <v>190</v>
      </c>
      <c r="E1577" s="39">
        <v>-209.810807536</v>
      </c>
      <c r="F1577" s="39">
        <v>-16.534452229599999</v>
      </c>
      <c r="G1577" s="39">
        <v>152733.92</v>
      </c>
      <c r="H1577" s="39">
        <v>81025648.659999996</v>
      </c>
      <c r="I1577" s="39">
        <v>11242440.98</v>
      </c>
    </row>
    <row r="1578" spans="1:9" ht="11.25">
      <c r="A1578" s="37" t="s">
        <v>230</v>
      </c>
      <c r="B1578" s="37" t="s">
        <v>201</v>
      </c>
      <c r="C1578" s="37" t="s">
        <v>188</v>
      </c>
      <c r="D1578" s="37" t="s">
        <v>189</v>
      </c>
      <c r="E1578" s="39">
        <v>1092.0483506011999</v>
      </c>
      <c r="F1578" s="39">
        <v>-16.534452229599999</v>
      </c>
      <c r="G1578" s="39">
        <v>10279.91</v>
      </c>
      <c r="H1578" s="39">
        <v>24615714.09</v>
      </c>
      <c r="I1578" s="39">
        <v>1046545.58</v>
      </c>
    </row>
    <row r="1579" spans="1:9" ht="11.25">
      <c r="A1579" s="37" t="s">
        <v>230</v>
      </c>
      <c r="B1579" s="37" t="s">
        <v>201</v>
      </c>
      <c r="C1579" s="37" t="s">
        <v>188</v>
      </c>
      <c r="D1579" s="37" t="s">
        <v>190</v>
      </c>
      <c r="E1579" s="39">
        <v>-113.4587071747</v>
      </c>
      <c r="F1579" s="39">
        <v>-16.534452229599999</v>
      </c>
      <c r="G1579" s="39">
        <v>121479.99</v>
      </c>
      <c r="H1579" s="39">
        <v>78291430.620000005</v>
      </c>
      <c r="I1579" s="39">
        <v>8993847.4100000001</v>
      </c>
    </row>
    <row r="1580" spans="1:9" ht="11.25">
      <c r="A1580" s="37" t="s">
        <v>230</v>
      </c>
      <c r="B1580" s="37" t="s">
        <v>201</v>
      </c>
      <c r="C1580" s="37" t="s">
        <v>191</v>
      </c>
      <c r="D1580" s="37" t="s">
        <v>189</v>
      </c>
      <c r="E1580" s="39">
        <v>1131.9141767767001</v>
      </c>
      <c r="F1580" s="39">
        <v>-16.534452229599999</v>
      </c>
      <c r="G1580" s="39">
        <v>11338.70</v>
      </c>
      <c r="H1580" s="39">
        <v>25500201.879999999</v>
      </c>
      <c r="I1580" s="39">
        <v>1172459.86</v>
      </c>
    </row>
    <row r="1581" spans="1:9" ht="11.25">
      <c r="A1581" s="37" t="s">
        <v>230</v>
      </c>
      <c r="B1581" s="37" t="s">
        <v>201</v>
      </c>
      <c r="C1581" s="37" t="s">
        <v>191</v>
      </c>
      <c r="D1581" s="37" t="s">
        <v>190</v>
      </c>
      <c r="E1581" s="39">
        <v>-117.6683123185</v>
      </c>
      <c r="F1581" s="39">
        <v>-16.534452229599999</v>
      </c>
      <c r="G1581" s="39">
        <v>106864.77</v>
      </c>
      <c r="H1581" s="39">
        <v>68186187.819999993</v>
      </c>
      <c r="I1581" s="39">
        <v>8144473.8499999996</v>
      </c>
    </row>
    <row r="1582" spans="1:9" ht="11.25">
      <c r="A1582" s="37" t="s">
        <v>230</v>
      </c>
      <c r="B1582" s="37" t="s">
        <v>202</v>
      </c>
      <c r="C1582" s="37" t="s">
        <v>188</v>
      </c>
      <c r="D1582" s="37" t="s">
        <v>189</v>
      </c>
      <c r="E1582" s="39">
        <v>1168.6736949466001</v>
      </c>
      <c r="F1582" s="39">
        <v>-16.534452229599999</v>
      </c>
      <c r="G1582" s="39">
        <v>12280.10</v>
      </c>
      <c r="H1582" s="39">
        <v>28438204.57</v>
      </c>
      <c r="I1582" s="39">
        <v>1225639.20</v>
      </c>
    </row>
    <row r="1583" spans="1:9" ht="11.25">
      <c r="A1583" s="37" t="s">
        <v>230</v>
      </c>
      <c r="B1583" s="37" t="s">
        <v>202</v>
      </c>
      <c r="C1583" s="37" t="s">
        <v>188</v>
      </c>
      <c r="D1583" s="37" t="s">
        <v>190</v>
      </c>
      <c r="E1583" s="39">
        <v>-39.231493567400001</v>
      </c>
      <c r="F1583" s="39">
        <v>-16.534452229599999</v>
      </c>
      <c r="G1583" s="39">
        <v>103070.20</v>
      </c>
      <c r="H1583" s="39">
        <v>74911738.239999995</v>
      </c>
      <c r="I1583" s="39">
        <v>7879708.2400000002</v>
      </c>
    </row>
    <row r="1584" spans="1:9" ht="11.25">
      <c r="A1584" s="37" t="s">
        <v>230</v>
      </c>
      <c r="B1584" s="37" t="s">
        <v>202</v>
      </c>
      <c r="C1584" s="37" t="s">
        <v>191</v>
      </c>
      <c r="D1584" s="37" t="s">
        <v>189</v>
      </c>
      <c r="E1584" s="39">
        <v>1201.7920253594</v>
      </c>
      <c r="F1584" s="39">
        <v>-16.534452229599999</v>
      </c>
      <c r="G1584" s="39">
        <v>11043.37</v>
      </c>
      <c r="H1584" s="39">
        <v>27524427.77</v>
      </c>
      <c r="I1584" s="39">
        <v>1186099.62</v>
      </c>
    </row>
    <row r="1585" spans="1:9" ht="11.25">
      <c r="A1585" s="37" t="s">
        <v>230</v>
      </c>
      <c r="B1585" s="37" t="s">
        <v>202</v>
      </c>
      <c r="C1585" s="37" t="s">
        <v>191</v>
      </c>
      <c r="D1585" s="37" t="s">
        <v>190</v>
      </c>
      <c r="E1585" s="39">
        <v>-19.695730215200001</v>
      </c>
      <c r="F1585" s="39">
        <v>-16.534452229599999</v>
      </c>
      <c r="G1585" s="39">
        <v>77662.79</v>
      </c>
      <c r="H1585" s="39">
        <v>61535371.729999997</v>
      </c>
      <c r="I1585" s="39">
        <v>6193116.9299999997</v>
      </c>
    </row>
    <row r="1586" spans="1:9" ht="11.25">
      <c r="A1586" s="37" t="s">
        <v>230</v>
      </c>
      <c r="B1586" s="37" t="s">
        <v>203</v>
      </c>
      <c r="C1586" s="37" t="s">
        <v>188</v>
      </c>
      <c r="D1586" s="37" t="s">
        <v>189</v>
      </c>
      <c r="E1586" s="39">
        <v>1389.439378651</v>
      </c>
      <c r="F1586" s="39">
        <v>-16.534452229599999</v>
      </c>
      <c r="G1586" s="39">
        <v>17080.91</v>
      </c>
      <c r="H1586" s="39">
        <v>42547120</v>
      </c>
      <c r="I1586" s="39">
        <v>1791458.14</v>
      </c>
    </row>
    <row r="1587" spans="1:9" ht="11.25">
      <c r="A1587" s="37" t="s">
        <v>230</v>
      </c>
      <c r="B1587" s="37" t="s">
        <v>203</v>
      </c>
      <c r="C1587" s="37" t="s">
        <v>188</v>
      </c>
      <c r="D1587" s="37" t="s">
        <v>190</v>
      </c>
      <c r="E1587" s="39">
        <v>57.172148657400001</v>
      </c>
      <c r="F1587" s="39">
        <v>-16.534452229599999</v>
      </c>
      <c r="G1587" s="39">
        <v>94987.97</v>
      </c>
      <c r="H1587" s="39">
        <v>80617848.780000001</v>
      </c>
      <c r="I1587" s="39">
        <v>7634823.3099999996</v>
      </c>
    </row>
    <row r="1588" spans="1:9" ht="11.25">
      <c r="A1588" s="37" t="s">
        <v>230</v>
      </c>
      <c r="B1588" s="37" t="s">
        <v>203</v>
      </c>
      <c r="C1588" s="37" t="s">
        <v>191</v>
      </c>
      <c r="D1588" s="37" t="s">
        <v>189</v>
      </c>
      <c r="E1588" s="39">
        <v>1449.1459571692999</v>
      </c>
      <c r="F1588" s="39">
        <v>-16.534452229599999</v>
      </c>
      <c r="G1588" s="39">
        <v>14063.66</v>
      </c>
      <c r="H1588" s="39">
        <v>37332638.289999999</v>
      </c>
      <c r="I1588" s="39">
        <v>1548182.28</v>
      </c>
    </row>
    <row r="1589" spans="1:9" ht="11.25">
      <c r="A1589" s="37" t="s">
        <v>230</v>
      </c>
      <c r="B1589" s="37" t="s">
        <v>203</v>
      </c>
      <c r="C1589" s="37" t="s">
        <v>191</v>
      </c>
      <c r="D1589" s="37" t="s">
        <v>190</v>
      </c>
      <c r="E1589" s="39">
        <v>102.6651982625</v>
      </c>
      <c r="F1589" s="39">
        <v>-16.534452229599999</v>
      </c>
      <c r="G1589" s="39">
        <v>68050.78</v>
      </c>
      <c r="H1589" s="39">
        <v>61917498.82</v>
      </c>
      <c r="I1589" s="39">
        <v>5676499.5099999998</v>
      </c>
    </row>
    <row r="1590" spans="1:9" ht="11.25">
      <c r="A1590" s="37" t="s">
        <v>230</v>
      </c>
      <c r="B1590" s="37" t="s">
        <v>204</v>
      </c>
      <c r="C1590" s="37" t="s">
        <v>188</v>
      </c>
      <c r="D1590" s="37" t="s">
        <v>189</v>
      </c>
      <c r="E1590" s="39">
        <v>1725.1307731213999</v>
      </c>
      <c r="F1590" s="39">
        <v>-16.534452229599999</v>
      </c>
      <c r="G1590" s="39">
        <v>20088.46</v>
      </c>
      <c r="H1590" s="39">
        <v>52443251.590000004</v>
      </c>
      <c r="I1590" s="39">
        <v>2133708.48</v>
      </c>
    </row>
    <row r="1591" spans="1:9" ht="11.25">
      <c r="A1591" s="37" t="s">
        <v>230</v>
      </c>
      <c r="B1591" s="37" t="s">
        <v>204</v>
      </c>
      <c r="C1591" s="37" t="s">
        <v>188</v>
      </c>
      <c r="D1591" s="37" t="s">
        <v>190</v>
      </c>
      <c r="E1591" s="39">
        <v>156.29849818069999</v>
      </c>
      <c r="F1591" s="39">
        <v>-16.534452229599999</v>
      </c>
      <c r="G1591" s="39">
        <v>73446.55</v>
      </c>
      <c r="H1591" s="39">
        <v>73819760.420000002</v>
      </c>
      <c r="I1591" s="39">
        <v>6202610.1100000003</v>
      </c>
    </row>
    <row r="1592" spans="1:9" ht="11.25">
      <c r="A1592" s="37" t="s">
        <v>230</v>
      </c>
      <c r="B1592" s="37" t="s">
        <v>204</v>
      </c>
      <c r="C1592" s="37" t="s">
        <v>191</v>
      </c>
      <c r="D1592" s="37" t="s">
        <v>189</v>
      </c>
      <c r="E1592" s="39">
        <v>1663.8994913826</v>
      </c>
      <c r="F1592" s="39">
        <v>-16.534452229599999</v>
      </c>
      <c r="G1592" s="39">
        <v>13601.46</v>
      </c>
      <c r="H1592" s="39">
        <v>39040043.420000002</v>
      </c>
      <c r="I1592" s="39">
        <v>1565625.05</v>
      </c>
    </row>
    <row r="1593" spans="1:9" ht="11.25">
      <c r="A1593" s="37" t="s">
        <v>230</v>
      </c>
      <c r="B1593" s="37" t="s">
        <v>204</v>
      </c>
      <c r="C1593" s="37" t="s">
        <v>191</v>
      </c>
      <c r="D1593" s="37" t="s">
        <v>190</v>
      </c>
      <c r="E1593" s="39">
        <v>182.85469006919999</v>
      </c>
      <c r="F1593" s="39">
        <v>-16.534452229599999</v>
      </c>
      <c r="G1593" s="39">
        <v>50208.33</v>
      </c>
      <c r="H1593" s="39">
        <v>54763042.57</v>
      </c>
      <c r="I1593" s="39">
        <v>4450920.12</v>
      </c>
    </row>
    <row r="1594" spans="1:9" ht="11.25">
      <c r="A1594" s="37" t="s">
        <v>230</v>
      </c>
      <c r="B1594" s="37" t="s">
        <v>205</v>
      </c>
      <c r="C1594" s="37" t="s">
        <v>188</v>
      </c>
      <c r="D1594" s="37" t="s">
        <v>189</v>
      </c>
      <c r="E1594" s="39">
        <v>2153.5369054440998</v>
      </c>
      <c r="F1594" s="39">
        <v>-16.534452229599999</v>
      </c>
      <c r="G1594" s="39">
        <v>19213.99</v>
      </c>
      <c r="H1594" s="39">
        <v>58452909.310000002</v>
      </c>
      <c r="I1594" s="39">
        <v>2101576.27</v>
      </c>
    </row>
    <row r="1595" spans="1:9" ht="11.25">
      <c r="A1595" s="37" t="s">
        <v>230</v>
      </c>
      <c r="B1595" s="37" t="s">
        <v>205</v>
      </c>
      <c r="C1595" s="37" t="s">
        <v>188</v>
      </c>
      <c r="D1595" s="37" t="s">
        <v>190</v>
      </c>
      <c r="E1595" s="39">
        <v>419.23165066259998</v>
      </c>
      <c r="F1595" s="39">
        <v>-16.534452229599999</v>
      </c>
      <c r="G1595" s="39">
        <v>39097.47</v>
      </c>
      <c r="H1595" s="39">
        <v>44847784.219999999</v>
      </c>
      <c r="I1595" s="39">
        <v>3399185.91</v>
      </c>
    </row>
    <row r="1596" spans="1:9" ht="11.25">
      <c r="A1596" s="37" t="s">
        <v>230</v>
      </c>
      <c r="B1596" s="37" t="s">
        <v>205</v>
      </c>
      <c r="C1596" s="37" t="s">
        <v>191</v>
      </c>
      <c r="D1596" s="37" t="s">
        <v>189</v>
      </c>
      <c r="E1596" s="39">
        <v>2109.8160386064001</v>
      </c>
      <c r="F1596" s="39">
        <v>-16.534452229599999</v>
      </c>
      <c r="G1596" s="39">
        <v>10547.81</v>
      </c>
      <c r="H1596" s="39">
        <v>33923566.130000003</v>
      </c>
      <c r="I1596" s="39">
        <v>1289138.03</v>
      </c>
    </row>
    <row r="1597" spans="1:9" ht="11.25">
      <c r="A1597" s="37" t="s">
        <v>230</v>
      </c>
      <c r="B1597" s="37" t="s">
        <v>205</v>
      </c>
      <c r="C1597" s="37" t="s">
        <v>191</v>
      </c>
      <c r="D1597" s="37" t="s">
        <v>190</v>
      </c>
      <c r="E1597" s="39">
        <v>436.27486461730001</v>
      </c>
      <c r="F1597" s="39">
        <v>-16.534452229599999</v>
      </c>
      <c r="G1597" s="39">
        <v>24826.67</v>
      </c>
      <c r="H1597" s="39">
        <v>31833351.079999998</v>
      </c>
      <c r="I1597" s="39">
        <v>2324559.15</v>
      </c>
    </row>
    <row r="1598" spans="1:9" ht="11.25">
      <c r="A1598" s="37" t="s">
        <v>230</v>
      </c>
      <c r="B1598" s="37" t="s">
        <v>206</v>
      </c>
      <c r="C1598" s="37" t="s">
        <v>188</v>
      </c>
      <c r="D1598" s="37" t="s">
        <v>189</v>
      </c>
      <c r="E1598" s="39">
        <v>2627.6129782558</v>
      </c>
      <c r="F1598" s="39">
        <v>-16.534452229599999</v>
      </c>
      <c r="G1598" s="39">
        <v>21783.91</v>
      </c>
      <c r="H1598" s="39">
        <v>75640697.489999995</v>
      </c>
      <c r="I1598" s="39">
        <v>2404038.87</v>
      </c>
    </row>
    <row r="1599" spans="1:9" ht="11.25">
      <c r="A1599" s="37" t="s">
        <v>230</v>
      </c>
      <c r="B1599" s="37" t="s">
        <v>206</v>
      </c>
      <c r="C1599" s="37" t="s">
        <v>188</v>
      </c>
      <c r="D1599" s="37" t="s">
        <v>190</v>
      </c>
      <c r="E1599" s="39">
        <v>806.07301065039997</v>
      </c>
      <c r="F1599" s="39">
        <v>-16.534452229599999</v>
      </c>
      <c r="G1599" s="39">
        <v>21192.18</v>
      </c>
      <c r="H1599" s="39">
        <v>31869928.309999999</v>
      </c>
      <c r="I1599" s="39">
        <v>1967157.24</v>
      </c>
    </row>
    <row r="1600" spans="1:9" ht="11.25">
      <c r="A1600" s="37" t="s">
        <v>230</v>
      </c>
      <c r="B1600" s="37" t="s">
        <v>206</v>
      </c>
      <c r="C1600" s="37" t="s">
        <v>191</v>
      </c>
      <c r="D1600" s="37" t="s">
        <v>189</v>
      </c>
      <c r="E1600" s="39">
        <v>2453.6179548908999</v>
      </c>
      <c r="F1600" s="39">
        <v>-16.534452229599999</v>
      </c>
      <c r="G1600" s="39">
        <v>7004.39</v>
      </c>
      <c r="H1600" s="39">
        <v>24142183.469999999</v>
      </c>
      <c r="I1600" s="39">
        <v>904728.01</v>
      </c>
    </row>
    <row r="1601" spans="1:9" ht="11.25">
      <c r="A1601" s="37" t="s">
        <v>230</v>
      </c>
      <c r="B1601" s="37" t="s">
        <v>206</v>
      </c>
      <c r="C1601" s="37" t="s">
        <v>191</v>
      </c>
      <c r="D1601" s="37" t="s">
        <v>190</v>
      </c>
      <c r="E1601" s="39">
        <v>684.9860751983</v>
      </c>
      <c r="F1601" s="39">
        <v>-16.534452229599999</v>
      </c>
      <c r="G1601" s="39">
        <v>10450.69</v>
      </c>
      <c r="H1601" s="39">
        <v>16258578.470000001</v>
      </c>
      <c r="I1601" s="39">
        <v>1058797.15</v>
      </c>
    </row>
    <row r="1602" spans="1:9" ht="11.25">
      <c r="A1602" s="37" t="s">
        <v>231</v>
      </c>
      <c r="B1602" s="37" t="s">
        <v>187</v>
      </c>
      <c r="C1602" s="37" t="s">
        <v>188</v>
      </c>
      <c r="D1602" s="37" t="s">
        <v>189</v>
      </c>
      <c r="E1602" s="39">
        <v>0</v>
      </c>
      <c r="F1602" s="39">
        <v>0</v>
      </c>
      <c r="G1602" s="39">
        <v>1409.13</v>
      </c>
      <c r="H1602" s="39">
        <v>805238.68</v>
      </c>
      <c r="I1602" s="39">
        <v>27743.99</v>
      </c>
    </row>
    <row r="1603" spans="1:9" ht="11.25">
      <c r="A1603" s="37" t="s">
        <v>231</v>
      </c>
      <c r="B1603" s="37" t="s">
        <v>187</v>
      </c>
      <c r="C1603" s="37" t="s">
        <v>188</v>
      </c>
      <c r="D1603" s="37" t="s">
        <v>190</v>
      </c>
      <c r="E1603" s="39">
        <v>0</v>
      </c>
      <c r="F1603" s="39">
        <v>0</v>
      </c>
      <c r="G1603" s="39">
        <v>75899.96</v>
      </c>
      <c r="H1603" s="39">
        <v>10229996.470000001</v>
      </c>
      <c r="I1603" s="39">
        <v>842850.56</v>
      </c>
    </row>
    <row r="1604" spans="1:9" ht="11.25">
      <c r="A1604" s="37" t="s">
        <v>231</v>
      </c>
      <c r="B1604" s="37" t="s">
        <v>187</v>
      </c>
      <c r="C1604" s="37" t="s">
        <v>191</v>
      </c>
      <c r="D1604" s="37" t="s">
        <v>189</v>
      </c>
      <c r="E1604" s="39">
        <v>0</v>
      </c>
      <c r="F1604" s="39">
        <v>0</v>
      </c>
      <c r="G1604" s="39">
        <v>1549.94</v>
      </c>
      <c r="H1604" s="39">
        <v>661343.30</v>
      </c>
      <c r="I1604" s="39">
        <v>30181.42</v>
      </c>
    </row>
    <row r="1605" spans="1:9" ht="11.25">
      <c r="A1605" s="37" t="s">
        <v>231</v>
      </c>
      <c r="B1605" s="37" t="s">
        <v>187</v>
      </c>
      <c r="C1605" s="37" t="s">
        <v>191</v>
      </c>
      <c r="D1605" s="37" t="s">
        <v>190</v>
      </c>
      <c r="E1605" s="39">
        <v>0</v>
      </c>
      <c r="F1605" s="39">
        <v>0</v>
      </c>
      <c r="G1605" s="39">
        <v>82438.42</v>
      </c>
      <c r="H1605" s="39">
        <v>11261210.119999999</v>
      </c>
      <c r="I1605" s="39">
        <v>937829.01</v>
      </c>
    </row>
    <row r="1606" spans="1:9" ht="11.25">
      <c r="A1606" s="37" t="s">
        <v>231</v>
      </c>
      <c r="B1606" s="37" t="s">
        <v>192</v>
      </c>
      <c r="C1606" s="37" t="s">
        <v>188</v>
      </c>
      <c r="D1606" s="37" t="s">
        <v>189</v>
      </c>
      <c r="E1606" s="39">
        <v>193.50080321600001</v>
      </c>
      <c r="F1606" s="39">
        <v>171.348902667</v>
      </c>
      <c r="G1606" s="39">
        <v>694</v>
      </c>
      <c r="H1606" s="39">
        <v>856241.79</v>
      </c>
      <c r="I1606" s="39">
        <v>55251.66</v>
      </c>
    </row>
    <row r="1607" spans="1:9" ht="11.25">
      <c r="A1607" s="37" t="s">
        <v>231</v>
      </c>
      <c r="B1607" s="37" t="s">
        <v>192</v>
      </c>
      <c r="C1607" s="37" t="s">
        <v>188</v>
      </c>
      <c r="D1607" s="37" t="s">
        <v>190</v>
      </c>
      <c r="E1607" s="39">
        <v>-360.63133181030003</v>
      </c>
      <c r="F1607" s="39">
        <v>171.348902667</v>
      </c>
      <c r="G1607" s="39">
        <v>31994.14</v>
      </c>
      <c r="H1607" s="39">
        <v>5805032.2800000003</v>
      </c>
      <c r="I1607" s="39">
        <v>1782127.40</v>
      </c>
    </row>
    <row r="1608" spans="1:9" ht="11.25">
      <c r="A1608" s="37" t="s">
        <v>231</v>
      </c>
      <c r="B1608" s="37" t="s">
        <v>192</v>
      </c>
      <c r="C1608" s="37" t="s">
        <v>191</v>
      </c>
      <c r="D1608" s="37" t="s">
        <v>189</v>
      </c>
      <c r="E1608" s="39">
        <v>431.6684490838</v>
      </c>
      <c r="F1608" s="39">
        <v>171.348902667</v>
      </c>
      <c r="G1608" s="39">
        <v>671.97</v>
      </c>
      <c r="H1608" s="39">
        <v>362833.12</v>
      </c>
      <c r="I1608" s="39">
        <v>59247.50</v>
      </c>
    </row>
    <row r="1609" spans="1:9" ht="11.25">
      <c r="A1609" s="37" t="s">
        <v>231</v>
      </c>
      <c r="B1609" s="37" t="s">
        <v>192</v>
      </c>
      <c r="C1609" s="37" t="s">
        <v>191</v>
      </c>
      <c r="D1609" s="37" t="s">
        <v>190</v>
      </c>
      <c r="E1609" s="39">
        <v>-415.56119695680002</v>
      </c>
      <c r="F1609" s="39">
        <v>171.348902667</v>
      </c>
      <c r="G1609" s="39">
        <v>34038.34</v>
      </c>
      <c r="H1609" s="39">
        <v>4294452.86</v>
      </c>
      <c r="I1609" s="39">
        <v>1211028.79</v>
      </c>
    </row>
    <row r="1610" spans="1:9" ht="11.25">
      <c r="A1610" s="37" t="s">
        <v>231</v>
      </c>
      <c r="B1610" s="37" t="s">
        <v>193</v>
      </c>
      <c r="C1610" s="37" t="s">
        <v>188</v>
      </c>
      <c r="D1610" s="37" t="s">
        <v>189</v>
      </c>
      <c r="E1610" s="39">
        <v>294.18159292590002</v>
      </c>
      <c r="F1610" s="39">
        <v>-17.625515891100001</v>
      </c>
      <c r="G1610" s="39">
        <v>515.73</v>
      </c>
      <c r="H1610" s="39">
        <v>601007.60</v>
      </c>
      <c r="I1610" s="39">
        <v>47430.70</v>
      </c>
    </row>
    <row r="1611" spans="1:9" ht="11.25">
      <c r="A1611" s="37" t="s">
        <v>231</v>
      </c>
      <c r="B1611" s="37" t="s">
        <v>193</v>
      </c>
      <c r="C1611" s="37" t="s">
        <v>188</v>
      </c>
      <c r="D1611" s="37" t="s">
        <v>190</v>
      </c>
      <c r="E1611" s="39">
        <v>-288.75349274929999</v>
      </c>
      <c r="F1611" s="39">
        <v>-17.625515891100001</v>
      </c>
      <c r="G1611" s="39">
        <v>23909.24</v>
      </c>
      <c r="H1611" s="39">
        <v>6275215.5599999996</v>
      </c>
      <c r="I1611" s="39">
        <v>1469569.36</v>
      </c>
    </row>
    <row r="1612" spans="1:9" ht="11.25">
      <c r="A1612" s="37" t="s">
        <v>231</v>
      </c>
      <c r="B1612" s="37" t="s">
        <v>193</v>
      </c>
      <c r="C1612" s="37" t="s">
        <v>191</v>
      </c>
      <c r="D1612" s="37" t="s">
        <v>189</v>
      </c>
      <c r="E1612" s="39">
        <v>-85.990009346700006</v>
      </c>
      <c r="F1612" s="39">
        <v>-17.625515891100001</v>
      </c>
      <c r="G1612" s="39">
        <v>417.30</v>
      </c>
      <c r="H1612" s="39">
        <v>216643.39</v>
      </c>
      <c r="I1612" s="39">
        <v>27038.45</v>
      </c>
    </row>
    <row r="1613" spans="1:9" ht="11.25">
      <c r="A1613" s="37" t="s">
        <v>231</v>
      </c>
      <c r="B1613" s="37" t="s">
        <v>193</v>
      </c>
      <c r="C1613" s="37" t="s">
        <v>191</v>
      </c>
      <c r="D1613" s="37" t="s">
        <v>190</v>
      </c>
      <c r="E1613" s="39">
        <v>-415.93120947630001</v>
      </c>
      <c r="F1613" s="39">
        <v>-17.625515891100001</v>
      </c>
      <c r="G1613" s="39">
        <v>26676.81</v>
      </c>
      <c r="H1613" s="39">
        <v>2590176.77</v>
      </c>
      <c r="I1613" s="39">
        <v>979971.46</v>
      </c>
    </row>
    <row r="1614" spans="1:9" ht="11.25">
      <c r="A1614" s="37" t="s">
        <v>231</v>
      </c>
      <c r="B1614" s="37" t="s">
        <v>194</v>
      </c>
      <c r="C1614" s="37" t="s">
        <v>188</v>
      </c>
      <c r="D1614" s="37" t="s">
        <v>189</v>
      </c>
      <c r="E1614" s="39">
        <v>987.93864726599998</v>
      </c>
      <c r="F1614" s="39">
        <v>-17.625515891100001</v>
      </c>
      <c r="G1614" s="39">
        <v>726.45</v>
      </c>
      <c r="H1614" s="39">
        <v>904607.06</v>
      </c>
      <c r="I1614" s="39">
        <v>68547.01</v>
      </c>
    </row>
    <row r="1615" spans="1:9" ht="11.25">
      <c r="A1615" s="37" t="s">
        <v>231</v>
      </c>
      <c r="B1615" s="37" t="s">
        <v>194</v>
      </c>
      <c r="C1615" s="37" t="s">
        <v>188</v>
      </c>
      <c r="D1615" s="37" t="s">
        <v>190</v>
      </c>
      <c r="E1615" s="39">
        <v>-264.28808290360001</v>
      </c>
      <c r="F1615" s="39">
        <v>-17.625515891100001</v>
      </c>
      <c r="G1615" s="39">
        <v>24777.11</v>
      </c>
      <c r="H1615" s="39">
        <v>7388623.7699999996</v>
      </c>
      <c r="I1615" s="39">
        <v>1576894.60</v>
      </c>
    </row>
    <row r="1616" spans="1:9" ht="11.25">
      <c r="A1616" s="37" t="s">
        <v>231</v>
      </c>
      <c r="B1616" s="37" t="s">
        <v>194</v>
      </c>
      <c r="C1616" s="37" t="s">
        <v>191</v>
      </c>
      <c r="D1616" s="37" t="s">
        <v>189</v>
      </c>
      <c r="E1616" s="39">
        <v>-199.84118560650001</v>
      </c>
      <c r="F1616" s="39">
        <v>-17.625515891100001</v>
      </c>
      <c r="G1616" s="39">
        <v>524</v>
      </c>
      <c r="H1616" s="39">
        <v>429598.63</v>
      </c>
      <c r="I1616" s="39">
        <v>48784.13</v>
      </c>
    </row>
    <row r="1617" spans="1:9" ht="11.25">
      <c r="A1617" s="37" t="s">
        <v>231</v>
      </c>
      <c r="B1617" s="37" t="s">
        <v>194</v>
      </c>
      <c r="C1617" s="37" t="s">
        <v>191</v>
      </c>
      <c r="D1617" s="37" t="s">
        <v>190</v>
      </c>
      <c r="E1617" s="39">
        <v>-425.59684934659998</v>
      </c>
      <c r="F1617" s="39">
        <v>-17.625515891100001</v>
      </c>
      <c r="G1617" s="39">
        <v>27892.60</v>
      </c>
      <c r="H1617" s="39">
        <v>3645440.82</v>
      </c>
      <c r="I1617" s="39">
        <v>1162844.18</v>
      </c>
    </row>
    <row r="1618" spans="1:9" ht="11.25">
      <c r="A1618" s="37" t="s">
        <v>231</v>
      </c>
      <c r="B1618" s="37" t="s">
        <v>195</v>
      </c>
      <c r="C1618" s="37" t="s">
        <v>188</v>
      </c>
      <c r="D1618" s="37" t="s">
        <v>189</v>
      </c>
      <c r="E1618" s="39">
        <v>356.80903765879998</v>
      </c>
      <c r="F1618" s="39">
        <v>-17.625515891100001</v>
      </c>
      <c r="G1618" s="39">
        <v>886</v>
      </c>
      <c r="H1618" s="39">
        <v>1109635.99</v>
      </c>
      <c r="I1618" s="39">
        <v>80590.84</v>
      </c>
    </row>
    <row r="1619" spans="1:9" ht="11.25">
      <c r="A1619" s="37" t="s">
        <v>231</v>
      </c>
      <c r="B1619" s="37" t="s">
        <v>195</v>
      </c>
      <c r="C1619" s="37" t="s">
        <v>188</v>
      </c>
      <c r="D1619" s="37" t="s">
        <v>190</v>
      </c>
      <c r="E1619" s="39">
        <v>-303.28911829629999</v>
      </c>
      <c r="F1619" s="39">
        <v>-17.625515891100001</v>
      </c>
      <c r="G1619" s="39">
        <v>25982.71</v>
      </c>
      <c r="H1619" s="39">
        <v>7196190.9800000004</v>
      </c>
      <c r="I1619" s="39">
        <v>1671221.67</v>
      </c>
    </row>
    <row r="1620" spans="1:9" ht="11.25">
      <c r="A1620" s="37" t="s">
        <v>231</v>
      </c>
      <c r="B1620" s="37" t="s">
        <v>195</v>
      </c>
      <c r="C1620" s="37" t="s">
        <v>191</v>
      </c>
      <c r="D1620" s="37" t="s">
        <v>189</v>
      </c>
      <c r="E1620" s="39">
        <v>504.66225090950002</v>
      </c>
      <c r="F1620" s="39">
        <v>-17.625515891100001</v>
      </c>
      <c r="G1620" s="39">
        <v>700.19</v>
      </c>
      <c r="H1620" s="39">
        <v>988004.98</v>
      </c>
      <c r="I1620" s="39">
        <v>57235.31</v>
      </c>
    </row>
    <row r="1621" spans="1:9" ht="11.25">
      <c r="A1621" s="37" t="s">
        <v>231</v>
      </c>
      <c r="B1621" s="37" t="s">
        <v>195</v>
      </c>
      <c r="C1621" s="37" t="s">
        <v>191</v>
      </c>
      <c r="D1621" s="37" t="s">
        <v>190</v>
      </c>
      <c r="E1621" s="39">
        <v>-417.86259340769999</v>
      </c>
      <c r="F1621" s="39">
        <v>-17.625515891100001</v>
      </c>
      <c r="G1621" s="39">
        <v>26739.17</v>
      </c>
      <c r="H1621" s="39">
        <v>3139505.51</v>
      </c>
      <c r="I1621" s="39">
        <v>1149361.59</v>
      </c>
    </row>
    <row r="1622" spans="1:9" ht="11.25">
      <c r="A1622" s="37" t="s">
        <v>231</v>
      </c>
      <c r="B1622" s="37" t="s">
        <v>196</v>
      </c>
      <c r="C1622" s="37" t="s">
        <v>188</v>
      </c>
      <c r="D1622" s="37" t="s">
        <v>189</v>
      </c>
      <c r="E1622" s="39">
        <v>78.086952926899997</v>
      </c>
      <c r="F1622" s="39">
        <v>-17.625515891100001</v>
      </c>
      <c r="G1622" s="39">
        <v>971</v>
      </c>
      <c r="H1622" s="39">
        <v>945349.27</v>
      </c>
      <c r="I1622" s="39">
        <v>90192.57</v>
      </c>
    </row>
    <row r="1623" spans="1:9" ht="11.25">
      <c r="A1623" s="37" t="s">
        <v>231</v>
      </c>
      <c r="B1623" s="37" t="s">
        <v>196</v>
      </c>
      <c r="C1623" s="37" t="s">
        <v>188</v>
      </c>
      <c r="D1623" s="37" t="s">
        <v>190</v>
      </c>
      <c r="E1623" s="39">
        <v>-330.93273251160002</v>
      </c>
      <c r="F1623" s="39">
        <v>-17.625515891100001</v>
      </c>
      <c r="G1623" s="39">
        <v>25743.47</v>
      </c>
      <c r="H1623" s="39">
        <v>6843653.2000000002</v>
      </c>
      <c r="I1623" s="39">
        <v>1645119.04</v>
      </c>
    </row>
    <row r="1624" spans="1:9" ht="11.25">
      <c r="A1624" s="37" t="s">
        <v>231</v>
      </c>
      <c r="B1624" s="37" t="s">
        <v>196</v>
      </c>
      <c r="C1624" s="37" t="s">
        <v>191</v>
      </c>
      <c r="D1624" s="37" t="s">
        <v>189</v>
      </c>
      <c r="E1624" s="39">
        <v>202.9238038734</v>
      </c>
      <c r="F1624" s="39">
        <v>-17.625515891100001</v>
      </c>
      <c r="G1624" s="39">
        <v>693</v>
      </c>
      <c r="H1624" s="39">
        <v>430931.38</v>
      </c>
      <c r="I1624" s="39">
        <v>63402.25</v>
      </c>
    </row>
    <row r="1625" spans="1:9" ht="11.25">
      <c r="A1625" s="37" t="s">
        <v>231</v>
      </c>
      <c r="B1625" s="37" t="s">
        <v>196</v>
      </c>
      <c r="C1625" s="37" t="s">
        <v>191</v>
      </c>
      <c r="D1625" s="37" t="s">
        <v>190</v>
      </c>
      <c r="E1625" s="39">
        <v>-403.35331901519999</v>
      </c>
      <c r="F1625" s="39">
        <v>-17.625515891100001</v>
      </c>
      <c r="G1625" s="39">
        <v>25922.37</v>
      </c>
      <c r="H1625" s="39">
        <v>4610654.73</v>
      </c>
      <c r="I1625" s="39">
        <v>1324036.24</v>
      </c>
    </row>
    <row r="1626" spans="1:9" ht="11.25">
      <c r="A1626" s="37" t="s">
        <v>231</v>
      </c>
      <c r="B1626" s="37" t="s">
        <v>197</v>
      </c>
      <c r="C1626" s="37" t="s">
        <v>188</v>
      </c>
      <c r="D1626" s="37" t="s">
        <v>189</v>
      </c>
      <c r="E1626" s="39">
        <v>125.6429605628</v>
      </c>
      <c r="F1626" s="39">
        <v>-17.625515891100001</v>
      </c>
      <c r="G1626" s="39">
        <v>1082.94</v>
      </c>
      <c r="H1626" s="39">
        <v>1706398.97</v>
      </c>
      <c r="I1626" s="39">
        <v>93204.72</v>
      </c>
    </row>
    <row r="1627" spans="1:9" ht="11.25">
      <c r="A1627" s="37" t="s">
        <v>231</v>
      </c>
      <c r="B1627" s="37" t="s">
        <v>197</v>
      </c>
      <c r="C1627" s="37" t="s">
        <v>188</v>
      </c>
      <c r="D1627" s="37" t="s">
        <v>190</v>
      </c>
      <c r="E1627" s="39">
        <v>-313.47257006429999</v>
      </c>
      <c r="F1627" s="39">
        <v>-17.625515891100001</v>
      </c>
      <c r="G1627" s="39">
        <v>25735.54</v>
      </c>
      <c r="H1627" s="39">
        <v>7586257.8799999999</v>
      </c>
      <c r="I1627" s="39">
        <v>1712254.24</v>
      </c>
    </row>
    <row r="1628" spans="1:9" ht="11.25">
      <c r="A1628" s="37" t="s">
        <v>231</v>
      </c>
      <c r="B1628" s="37" t="s">
        <v>197</v>
      </c>
      <c r="C1628" s="37" t="s">
        <v>191</v>
      </c>
      <c r="D1628" s="37" t="s">
        <v>189</v>
      </c>
      <c r="E1628" s="39">
        <v>705.0817213588</v>
      </c>
      <c r="F1628" s="39">
        <v>-17.625515891100001</v>
      </c>
      <c r="G1628" s="39">
        <v>866.72</v>
      </c>
      <c r="H1628" s="39">
        <v>1072061.15</v>
      </c>
      <c r="I1628" s="39">
        <v>82294.85</v>
      </c>
    </row>
    <row r="1629" spans="1:9" ht="11.25">
      <c r="A1629" s="37" t="s">
        <v>231</v>
      </c>
      <c r="B1629" s="37" t="s">
        <v>197</v>
      </c>
      <c r="C1629" s="37" t="s">
        <v>191</v>
      </c>
      <c r="D1629" s="37" t="s">
        <v>190</v>
      </c>
      <c r="E1629" s="39">
        <v>-406.82752935280001</v>
      </c>
      <c r="F1629" s="39">
        <v>-17.625515891100001</v>
      </c>
      <c r="G1629" s="39">
        <v>25357.26</v>
      </c>
      <c r="H1629" s="39">
        <v>5364141.12</v>
      </c>
      <c r="I1629" s="39">
        <v>1301103.02</v>
      </c>
    </row>
    <row r="1630" spans="1:9" ht="11.25">
      <c r="A1630" s="37" t="s">
        <v>231</v>
      </c>
      <c r="B1630" s="37" t="s">
        <v>198</v>
      </c>
      <c r="C1630" s="37" t="s">
        <v>188</v>
      </c>
      <c r="D1630" s="37" t="s">
        <v>189</v>
      </c>
      <c r="E1630" s="39">
        <v>554.22398518240004</v>
      </c>
      <c r="F1630" s="39">
        <v>-17.625515891100001</v>
      </c>
      <c r="G1630" s="39">
        <v>1531.74</v>
      </c>
      <c r="H1630" s="39">
        <v>2164784.83</v>
      </c>
      <c r="I1630" s="39">
        <v>149411.61</v>
      </c>
    </row>
    <row r="1631" spans="1:9" ht="11.25">
      <c r="A1631" s="37" t="s">
        <v>231</v>
      </c>
      <c r="B1631" s="37" t="s">
        <v>198</v>
      </c>
      <c r="C1631" s="37" t="s">
        <v>188</v>
      </c>
      <c r="D1631" s="37" t="s">
        <v>190</v>
      </c>
      <c r="E1631" s="39">
        <v>-319.55528239580002</v>
      </c>
      <c r="F1631" s="39">
        <v>-17.625515891100001</v>
      </c>
      <c r="G1631" s="39">
        <v>29610.05</v>
      </c>
      <c r="H1631" s="39">
        <v>9582297.1799999997</v>
      </c>
      <c r="I1631" s="39">
        <v>1979835.51</v>
      </c>
    </row>
    <row r="1632" spans="1:9" ht="11.25">
      <c r="A1632" s="37" t="s">
        <v>231</v>
      </c>
      <c r="B1632" s="37" t="s">
        <v>198</v>
      </c>
      <c r="C1632" s="37" t="s">
        <v>191</v>
      </c>
      <c r="D1632" s="37" t="s">
        <v>189</v>
      </c>
      <c r="E1632" s="39">
        <v>432.76749156519998</v>
      </c>
      <c r="F1632" s="39">
        <v>-17.625515891100001</v>
      </c>
      <c r="G1632" s="39">
        <v>1420.50</v>
      </c>
      <c r="H1632" s="39">
        <v>1773419.88</v>
      </c>
      <c r="I1632" s="39">
        <v>129246.89</v>
      </c>
    </row>
    <row r="1633" spans="1:9" ht="11.25">
      <c r="A1633" s="37" t="s">
        <v>231</v>
      </c>
      <c r="B1633" s="37" t="s">
        <v>198</v>
      </c>
      <c r="C1633" s="37" t="s">
        <v>191</v>
      </c>
      <c r="D1633" s="37" t="s">
        <v>190</v>
      </c>
      <c r="E1633" s="39">
        <v>-348.51383806950003</v>
      </c>
      <c r="F1633" s="39">
        <v>-17.625515891100001</v>
      </c>
      <c r="G1633" s="39">
        <v>26903.11</v>
      </c>
      <c r="H1633" s="39">
        <v>7301732.4400000004</v>
      </c>
      <c r="I1633" s="39">
        <v>1564780.13</v>
      </c>
    </row>
    <row r="1634" spans="1:9" ht="11.25">
      <c r="A1634" s="37" t="s">
        <v>231</v>
      </c>
      <c r="B1634" s="37" t="s">
        <v>199</v>
      </c>
      <c r="C1634" s="37" t="s">
        <v>188</v>
      </c>
      <c r="D1634" s="37" t="s">
        <v>189</v>
      </c>
      <c r="E1634" s="39">
        <v>401.13792651829999</v>
      </c>
      <c r="F1634" s="39">
        <v>-17.625515891100001</v>
      </c>
      <c r="G1634" s="39">
        <v>2060.86</v>
      </c>
      <c r="H1634" s="39">
        <v>2825719.08</v>
      </c>
      <c r="I1634" s="39">
        <v>183382.65</v>
      </c>
    </row>
    <row r="1635" spans="1:9" ht="11.25">
      <c r="A1635" s="37" t="s">
        <v>231</v>
      </c>
      <c r="B1635" s="37" t="s">
        <v>199</v>
      </c>
      <c r="C1635" s="37" t="s">
        <v>188</v>
      </c>
      <c r="D1635" s="37" t="s">
        <v>190</v>
      </c>
      <c r="E1635" s="39">
        <v>-279.78146015340002</v>
      </c>
      <c r="F1635" s="39">
        <v>-17.625515891100001</v>
      </c>
      <c r="G1635" s="39">
        <v>30441.82</v>
      </c>
      <c r="H1635" s="39">
        <v>11890483.810000001</v>
      </c>
      <c r="I1635" s="39">
        <v>2084969.09</v>
      </c>
    </row>
    <row r="1636" spans="1:9" ht="11.25">
      <c r="A1636" s="37" t="s">
        <v>231</v>
      </c>
      <c r="B1636" s="37" t="s">
        <v>199</v>
      </c>
      <c r="C1636" s="37" t="s">
        <v>191</v>
      </c>
      <c r="D1636" s="37" t="s">
        <v>189</v>
      </c>
      <c r="E1636" s="39">
        <v>174.1501082636</v>
      </c>
      <c r="F1636" s="39">
        <v>-17.625515891100001</v>
      </c>
      <c r="G1636" s="39">
        <v>2162.87</v>
      </c>
      <c r="H1636" s="39">
        <v>2875343.83</v>
      </c>
      <c r="I1636" s="39">
        <v>203254.07</v>
      </c>
    </row>
    <row r="1637" spans="1:9" ht="11.25">
      <c r="A1637" s="37" t="s">
        <v>231</v>
      </c>
      <c r="B1637" s="37" t="s">
        <v>199</v>
      </c>
      <c r="C1637" s="37" t="s">
        <v>191</v>
      </c>
      <c r="D1637" s="37" t="s">
        <v>190</v>
      </c>
      <c r="E1637" s="39">
        <v>-278.01071957919999</v>
      </c>
      <c r="F1637" s="39">
        <v>-17.625515891100001</v>
      </c>
      <c r="G1637" s="39">
        <v>31103.55</v>
      </c>
      <c r="H1637" s="39">
        <v>10588675.390000001</v>
      </c>
      <c r="I1637" s="39">
        <v>2085903.31</v>
      </c>
    </row>
    <row r="1638" spans="1:9" ht="11.25">
      <c r="A1638" s="37" t="s">
        <v>231</v>
      </c>
      <c r="B1638" s="37" t="s">
        <v>200</v>
      </c>
      <c r="C1638" s="37" t="s">
        <v>188</v>
      </c>
      <c r="D1638" s="37" t="s">
        <v>189</v>
      </c>
      <c r="E1638" s="39">
        <v>469.65887926099998</v>
      </c>
      <c r="F1638" s="39">
        <v>-17.625515891100001</v>
      </c>
      <c r="G1638" s="39">
        <v>2497.71</v>
      </c>
      <c r="H1638" s="39">
        <v>3812713.67</v>
      </c>
      <c r="I1638" s="39">
        <v>238843.89</v>
      </c>
    </row>
    <row r="1639" spans="1:9" ht="11.25">
      <c r="A1639" s="37" t="s">
        <v>231</v>
      </c>
      <c r="B1639" s="37" t="s">
        <v>200</v>
      </c>
      <c r="C1639" s="37" t="s">
        <v>188</v>
      </c>
      <c r="D1639" s="37" t="s">
        <v>190</v>
      </c>
      <c r="E1639" s="39">
        <v>-293.55998612000002</v>
      </c>
      <c r="F1639" s="39">
        <v>-17.625515891100001</v>
      </c>
      <c r="G1639" s="39">
        <v>30158.82</v>
      </c>
      <c r="H1639" s="39">
        <v>13135638.83</v>
      </c>
      <c r="I1639" s="39">
        <v>2077097.72</v>
      </c>
    </row>
    <row r="1640" spans="1:9" ht="11.25">
      <c r="A1640" s="37" t="s">
        <v>231</v>
      </c>
      <c r="B1640" s="37" t="s">
        <v>200</v>
      </c>
      <c r="C1640" s="37" t="s">
        <v>191</v>
      </c>
      <c r="D1640" s="37" t="s">
        <v>189</v>
      </c>
      <c r="E1640" s="39">
        <v>610.58667655390002</v>
      </c>
      <c r="F1640" s="39">
        <v>-17.625515891100001</v>
      </c>
      <c r="G1640" s="39">
        <v>2787.95</v>
      </c>
      <c r="H1640" s="39">
        <v>5443617.1500000004</v>
      </c>
      <c r="I1640" s="39">
        <v>284679.42</v>
      </c>
    </row>
    <row r="1641" spans="1:9" ht="11.25">
      <c r="A1641" s="37" t="s">
        <v>231</v>
      </c>
      <c r="B1641" s="37" t="s">
        <v>200</v>
      </c>
      <c r="C1641" s="37" t="s">
        <v>191</v>
      </c>
      <c r="D1641" s="37" t="s">
        <v>190</v>
      </c>
      <c r="E1641" s="39">
        <v>-243.03164433820001</v>
      </c>
      <c r="F1641" s="39">
        <v>-17.625515891100001</v>
      </c>
      <c r="G1641" s="39">
        <v>28362.11</v>
      </c>
      <c r="H1641" s="39">
        <v>12642462.960000001</v>
      </c>
      <c r="I1641" s="39">
        <v>2093942.91</v>
      </c>
    </row>
    <row r="1642" spans="1:9" ht="11.25">
      <c r="A1642" s="37" t="s">
        <v>231</v>
      </c>
      <c r="B1642" s="37" t="s">
        <v>201</v>
      </c>
      <c r="C1642" s="37" t="s">
        <v>188</v>
      </c>
      <c r="D1642" s="37" t="s">
        <v>189</v>
      </c>
      <c r="E1642" s="39">
        <v>393.30538795979999</v>
      </c>
      <c r="F1642" s="39">
        <v>-17.625515891100001</v>
      </c>
      <c r="G1642" s="39">
        <v>2720.71</v>
      </c>
      <c r="H1642" s="39">
        <v>4694330.48</v>
      </c>
      <c r="I1642" s="39">
        <v>253120.22</v>
      </c>
    </row>
    <row r="1643" spans="1:9" ht="11.25">
      <c r="A1643" s="37" t="s">
        <v>231</v>
      </c>
      <c r="B1643" s="37" t="s">
        <v>201</v>
      </c>
      <c r="C1643" s="37" t="s">
        <v>188</v>
      </c>
      <c r="D1643" s="37" t="s">
        <v>190</v>
      </c>
      <c r="E1643" s="39">
        <v>-178.4702575945</v>
      </c>
      <c r="F1643" s="39">
        <v>-17.625515891100001</v>
      </c>
      <c r="G1643" s="39">
        <v>25812.05</v>
      </c>
      <c r="H1643" s="39">
        <v>12635653.85</v>
      </c>
      <c r="I1643" s="39">
        <v>1792650.41</v>
      </c>
    </row>
    <row r="1644" spans="1:9" ht="11.25">
      <c r="A1644" s="37" t="s">
        <v>231</v>
      </c>
      <c r="B1644" s="37" t="s">
        <v>201</v>
      </c>
      <c r="C1644" s="37" t="s">
        <v>191</v>
      </c>
      <c r="D1644" s="37" t="s">
        <v>189</v>
      </c>
      <c r="E1644" s="39">
        <v>799.03257435060004</v>
      </c>
      <c r="F1644" s="39">
        <v>-17.625515891100001</v>
      </c>
      <c r="G1644" s="39">
        <v>3141.10</v>
      </c>
      <c r="H1644" s="39">
        <v>5221930.97</v>
      </c>
      <c r="I1644" s="39">
        <v>333520.25</v>
      </c>
    </row>
    <row r="1645" spans="1:9" ht="11.25">
      <c r="A1645" s="37" t="s">
        <v>231</v>
      </c>
      <c r="B1645" s="37" t="s">
        <v>201</v>
      </c>
      <c r="C1645" s="37" t="s">
        <v>191</v>
      </c>
      <c r="D1645" s="37" t="s">
        <v>190</v>
      </c>
      <c r="E1645" s="39">
        <v>-106.7965996767</v>
      </c>
      <c r="F1645" s="39">
        <v>-17.625515891100001</v>
      </c>
      <c r="G1645" s="39">
        <v>22957.94</v>
      </c>
      <c r="H1645" s="39">
        <v>11974497.439999999</v>
      </c>
      <c r="I1645" s="39">
        <v>1698049.83</v>
      </c>
    </row>
    <row r="1646" spans="1:9" ht="11.25">
      <c r="A1646" s="37" t="s">
        <v>231</v>
      </c>
      <c r="B1646" s="37" t="s">
        <v>202</v>
      </c>
      <c r="C1646" s="37" t="s">
        <v>188</v>
      </c>
      <c r="D1646" s="37" t="s">
        <v>189</v>
      </c>
      <c r="E1646" s="39">
        <v>854.65624521999996</v>
      </c>
      <c r="F1646" s="39">
        <v>-17.625515891100001</v>
      </c>
      <c r="G1646" s="39">
        <v>2927.44</v>
      </c>
      <c r="H1646" s="39">
        <v>5790651.5800000001</v>
      </c>
      <c r="I1646" s="39">
        <v>284524.29</v>
      </c>
    </row>
    <row r="1647" spans="1:9" ht="11.25">
      <c r="A1647" s="37" t="s">
        <v>231</v>
      </c>
      <c r="B1647" s="37" t="s">
        <v>202</v>
      </c>
      <c r="C1647" s="37" t="s">
        <v>188</v>
      </c>
      <c r="D1647" s="37" t="s">
        <v>190</v>
      </c>
      <c r="E1647" s="39">
        <v>-128.86741872580001</v>
      </c>
      <c r="F1647" s="39">
        <v>-17.625515891100001</v>
      </c>
      <c r="G1647" s="39">
        <v>21888.78</v>
      </c>
      <c r="H1647" s="39">
        <v>14085942.01</v>
      </c>
      <c r="I1647" s="39">
        <v>1583400.73</v>
      </c>
    </row>
    <row r="1648" spans="1:9" ht="11.25">
      <c r="A1648" s="37" t="s">
        <v>231</v>
      </c>
      <c r="B1648" s="37" t="s">
        <v>202</v>
      </c>
      <c r="C1648" s="37" t="s">
        <v>191</v>
      </c>
      <c r="D1648" s="37" t="s">
        <v>189</v>
      </c>
      <c r="E1648" s="39">
        <v>1163.7789910862</v>
      </c>
      <c r="F1648" s="39">
        <v>-17.625515891100001</v>
      </c>
      <c r="G1648" s="39">
        <v>3329.15</v>
      </c>
      <c r="H1648" s="39">
        <v>7521443.6900000004</v>
      </c>
      <c r="I1648" s="39">
        <v>335021.33</v>
      </c>
    </row>
    <row r="1649" spans="1:9" ht="11.25">
      <c r="A1649" s="37" t="s">
        <v>231</v>
      </c>
      <c r="B1649" s="37" t="s">
        <v>202</v>
      </c>
      <c r="C1649" s="37" t="s">
        <v>191</v>
      </c>
      <c r="D1649" s="37" t="s">
        <v>190</v>
      </c>
      <c r="E1649" s="39">
        <v>-107.62723674910001</v>
      </c>
      <c r="F1649" s="39">
        <v>-17.625515891100001</v>
      </c>
      <c r="G1649" s="39">
        <v>19583.44</v>
      </c>
      <c r="H1649" s="39">
        <v>13819186.85</v>
      </c>
      <c r="I1649" s="39">
        <v>1516372.45</v>
      </c>
    </row>
    <row r="1650" spans="1:9" ht="11.25">
      <c r="A1650" s="37" t="s">
        <v>231</v>
      </c>
      <c r="B1650" s="37" t="s">
        <v>203</v>
      </c>
      <c r="C1650" s="37" t="s">
        <v>188</v>
      </c>
      <c r="D1650" s="37" t="s">
        <v>189</v>
      </c>
      <c r="E1650" s="39">
        <v>1092.2910391667001</v>
      </c>
      <c r="F1650" s="39">
        <v>-17.625515891100001</v>
      </c>
      <c r="G1650" s="39">
        <v>4108.89</v>
      </c>
      <c r="H1650" s="39">
        <v>9315337.1899999995</v>
      </c>
      <c r="I1650" s="39">
        <v>390537.25</v>
      </c>
    </row>
    <row r="1651" spans="1:9" ht="11.25">
      <c r="A1651" s="37" t="s">
        <v>231</v>
      </c>
      <c r="B1651" s="37" t="s">
        <v>203</v>
      </c>
      <c r="C1651" s="37" t="s">
        <v>188</v>
      </c>
      <c r="D1651" s="37" t="s">
        <v>190</v>
      </c>
      <c r="E1651" s="39">
        <v>-79.264107434099998</v>
      </c>
      <c r="F1651" s="39">
        <v>-17.625515891100001</v>
      </c>
      <c r="G1651" s="39">
        <v>18131.66</v>
      </c>
      <c r="H1651" s="39">
        <v>12243619.699999999</v>
      </c>
      <c r="I1651" s="39">
        <v>1311298.51</v>
      </c>
    </row>
    <row r="1652" spans="1:9" ht="11.25">
      <c r="A1652" s="37" t="s">
        <v>231</v>
      </c>
      <c r="B1652" s="37" t="s">
        <v>203</v>
      </c>
      <c r="C1652" s="37" t="s">
        <v>191</v>
      </c>
      <c r="D1652" s="37" t="s">
        <v>189</v>
      </c>
      <c r="E1652" s="39">
        <v>1141.0239099027001</v>
      </c>
      <c r="F1652" s="39">
        <v>-17.625515891100001</v>
      </c>
      <c r="G1652" s="39">
        <v>3622.85</v>
      </c>
      <c r="H1652" s="39">
        <v>6770030.3099999996</v>
      </c>
      <c r="I1652" s="39">
        <v>355852.37</v>
      </c>
    </row>
    <row r="1653" spans="1:9" ht="11.25">
      <c r="A1653" s="37" t="s">
        <v>231</v>
      </c>
      <c r="B1653" s="37" t="s">
        <v>203</v>
      </c>
      <c r="C1653" s="37" t="s">
        <v>191</v>
      </c>
      <c r="D1653" s="37" t="s">
        <v>190</v>
      </c>
      <c r="E1653" s="39">
        <v>-2.9187846455000002</v>
      </c>
      <c r="F1653" s="39">
        <v>-17.625515891100001</v>
      </c>
      <c r="G1653" s="39">
        <v>16412.29</v>
      </c>
      <c r="H1653" s="39">
        <v>13683290.74</v>
      </c>
      <c r="I1653" s="39">
        <v>1330081.93</v>
      </c>
    </row>
    <row r="1654" spans="1:9" ht="11.25">
      <c r="A1654" s="37" t="s">
        <v>231</v>
      </c>
      <c r="B1654" s="37" t="s">
        <v>204</v>
      </c>
      <c r="C1654" s="37" t="s">
        <v>188</v>
      </c>
      <c r="D1654" s="37" t="s">
        <v>189</v>
      </c>
      <c r="E1654" s="39">
        <v>1449.0798926458999</v>
      </c>
      <c r="F1654" s="39">
        <v>-17.625515891100001</v>
      </c>
      <c r="G1654" s="39">
        <v>4180.29</v>
      </c>
      <c r="H1654" s="39">
        <v>9554311.9600000009</v>
      </c>
      <c r="I1654" s="39">
        <v>421749.20</v>
      </c>
    </row>
    <row r="1655" spans="1:9" ht="11.25">
      <c r="A1655" s="37" t="s">
        <v>231</v>
      </c>
      <c r="B1655" s="37" t="s">
        <v>204</v>
      </c>
      <c r="C1655" s="37" t="s">
        <v>188</v>
      </c>
      <c r="D1655" s="37" t="s">
        <v>190</v>
      </c>
      <c r="E1655" s="39">
        <v>115.7102632684</v>
      </c>
      <c r="F1655" s="39">
        <v>-17.625515891100001</v>
      </c>
      <c r="G1655" s="39">
        <v>11692.17</v>
      </c>
      <c r="H1655" s="39">
        <v>10738821.859999999</v>
      </c>
      <c r="I1655" s="39">
        <v>909796.42</v>
      </c>
    </row>
    <row r="1656" spans="1:9" ht="11.25">
      <c r="A1656" s="37" t="s">
        <v>231</v>
      </c>
      <c r="B1656" s="37" t="s">
        <v>204</v>
      </c>
      <c r="C1656" s="37" t="s">
        <v>191</v>
      </c>
      <c r="D1656" s="37" t="s">
        <v>189</v>
      </c>
      <c r="E1656" s="39">
        <v>1397.5815339922999</v>
      </c>
      <c r="F1656" s="39">
        <v>-17.625515891100001</v>
      </c>
      <c r="G1656" s="39">
        <v>2878.83</v>
      </c>
      <c r="H1656" s="39">
        <v>7107620.7599999998</v>
      </c>
      <c r="I1656" s="39">
        <v>306186.79</v>
      </c>
    </row>
    <row r="1657" spans="1:9" ht="11.25">
      <c r="A1657" s="37" t="s">
        <v>231</v>
      </c>
      <c r="B1657" s="37" t="s">
        <v>204</v>
      </c>
      <c r="C1657" s="37" t="s">
        <v>191</v>
      </c>
      <c r="D1657" s="37" t="s">
        <v>190</v>
      </c>
      <c r="E1657" s="39">
        <v>136.18161149229999</v>
      </c>
      <c r="F1657" s="39">
        <v>-17.625515891100001</v>
      </c>
      <c r="G1657" s="39">
        <v>9224.78</v>
      </c>
      <c r="H1657" s="39">
        <v>8384597.2300000004</v>
      </c>
      <c r="I1657" s="39">
        <v>740956.77</v>
      </c>
    </row>
    <row r="1658" spans="1:9" ht="11.25">
      <c r="A1658" s="37" t="s">
        <v>231</v>
      </c>
      <c r="B1658" s="37" t="s">
        <v>205</v>
      </c>
      <c r="C1658" s="37" t="s">
        <v>188</v>
      </c>
      <c r="D1658" s="37" t="s">
        <v>189</v>
      </c>
      <c r="E1658" s="39">
        <v>1597.4207042952</v>
      </c>
      <c r="F1658" s="39">
        <v>-17.625515891100001</v>
      </c>
      <c r="G1658" s="39">
        <v>3901.40</v>
      </c>
      <c r="H1658" s="39">
        <v>10615117.9</v>
      </c>
      <c r="I1658" s="39">
        <v>405947.21</v>
      </c>
    </row>
    <row r="1659" spans="1:9" ht="11.25">
      <c r="A1659" s="37" t="s">
        <v>231</v>
      </c>
      <c r="B1659" s="37" t="s">
        <v>205</v>
      </c>
      <c r="C1659" s="37" t="s">
        <v>188</v>
      </c>
      <c r="D1659" s="37" t="s">
        <v>190</v>
      </c>
      <c r="E1659" s="39">
        <v>362.1017772065</v>
      </c>
      <c r="F1659" s="39">
        <v>-17.625515891100001</v>
      </c>
      <c r="G1659" s="39">
        <v>6598.14</v>
      </c>
      <c r="H1659" s="39">
        <v>7245371.5</v>
      </c>
      <c r="I1659" s="39">
        <v>546356.30</v>
      </c>
    </row>
    <row r="1660" spans="1:9" ht="11.25">
      <c r="A1660" s="37" t="s">
        <v>231</v>
      </c>
      <c r="B1660" s="37" t="s">
        <v>205</v>
      </c>
      <c r="C1660" s="37" t="s">
        <v>191</v>
      </c>
      <c r="D1660" s="37" t="s">
        <v>189</v>
      </c>
      <c r="E1660" s="39">
        <v>1854.6372046685999</v>
      </c>
      <c r="F1660" s="39">
        <v>-17.625515891100001</v>
      </c>
      <c r="G1660" s="39">
        <v>2054.78</v>
      </c>
      <c r="H1660" s="39">
        <v>5357254.31</v>
      </c>
      <c r="I1660" s="39">
        <v>243807.06</v>
      </c>
    </row>
    <row r="1661" spans="1:9" ht="11.25">
      <c r="A1661" s="37" t="s">
        <v>231</v>
      </c>
      <c r="B1661" s="37" t="s">
        <v>205</v>
      </c>
      <c r="C1661" s="37" t="s">
        <v>191</v>
      </c>
      <c r="D1661" s="37" t="s">
        <v>190</v>
      </c>
      <c r="E1661" s="39">
        <v>308.59139432559999</v>
      </c>
      <c r="F1661" s="39">
        <v>-17.625515891100001</v>
      </c>
      <c r="G1661" s="39">
        <v>4372.87</v>
      </c>
      <c r="H1661" s="39">
        <v>4314838.26</v>
      </c>
      <c r="I1661" s="39">
        <v>363807.26</v>
      </c>
    </row>
    <row r="1662" spans="1:9" ht="11.25">
      <c r="A1662" s="37" t="s">
        <v>231</v>
      </c>
      <c r="B1662" s="37" t="s">
        <v>206</v>
      </c>
      <c r="C1662" s="37" t="s">
        <v>188</v>
      </c>
      <c r="D1662" s="37" t="s">
        <v>189</v>
      </c>
      <c r="E1662" s="39">
        <v>2537.4201330801002</v>
      </c>
      <c r="F1662" s="39">
        <v>-17.625515891100001</v>
      </c>
      <c r="G1662" s="39">
        <v>3901.51</v>
      </c>
      <c r="H1662" s="39">
        <v>11527973.4</v>
      </c>
      <c r="I1662" s="39">
        <v>421954.35</v>
      </c>
    </row>
    <row r="1663" spans="1:9" ht="11.25">
      <c r="A1663" s="37" t="s">
        <v>231</v>
      </c>
      <c r="B1663" s="37" t="s">
        <v>206</v>
      </c>
      <c r="C1663" s="37" t="s">
        <v>188</v>
      </c>
      <c r="D1663" s="37" t="s">
        <v>190</v>
      </c>
      <c r="E1663" s="39">
        <v>743.04741023049996</v>
      </c>
      <c r="F1663" s="39">
        <v>-17.625515891100001</v>
      </c>
      <c r="G1663" s="39">
        <v>3505.47</v>
      </c>
      <c r="H1663" s="39">
        <v>5017725.68</v>
      </c>
      <c r="I1663" s="39">
        <v>297755.02</v>
      </c>
    </row>
    <row r="1664" spans="1:9" ht="11.25">
      <c r="A1664" s="37" t="s">
        <v>231</v>
      </c>
      <c r="B1664" s="37" t="s">
        <v>206</v>
      </c>
      <c r="C1664" s="37" t="s">
        <v>191</v>
      </c>
      <c r="D1664" s="37" t="s">
        <v>189</v>
      </c>
      <c r="E1664" s="39">
        <v>2296.3517880309</v>
      </c>
      <c r="F1664" s="39">
        <v>-17.625515891100001</v>
      </c>
      <c r="G1664" s="39">
        <v>1316.78</v>
      </c>
      <c r="H1664" s="39">
        <v>4076807.20</v>
      </c>
      <c r="I1664" s="39">
        <v>153280.87</v>
      </c>
    </row>
    <row r="1665" spans="1:9" ht="11.25">
      <c r="A1665" s="37" t="s">
        <v>231</v>
      </c>
      <c r="B1665" s="37" t="s">
        <v>206</v>
      </c>
      <c r="C1665" s="37" t="s">
        <v>191</v>
      </c>
      <c r="D1665" s="37" t="s">
        <v>190</v>
      </c>
      <c r="E1665" s="39">
        <v>536.08003867319997</v>
      </c>
      <c r="F1665" s="39">
        <v>-17.625515891100001</v>
      </c>
      <c r="G1665" s="39">
        <v>1799.38</v>
      </c>
      <c r="H1665" s="39">
        <v>2370621.21</v>
      </c>
      <c r="I1665" s="39">
        <v>164410.55</v>
      </c>
    </row>
  </sheetData>
  <autoFilter ref="A1:I1"/>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DJ65"/>
  <sheetViews>
    <sheetView workbookViewId="0" topLeftCell="A1">
      <pane xSplit="3" ySplit="1" topLeftCell="U2" activePane="bottomRight" state="frozen"/>
      <selection pane="topLeft" activeCell="A1" sqref="A1"/>
      <selection pane="bottomLeft" activeCell="A2" sqref="A2"/>
      <selection pane="topRight" activeCell="D1" sqref="D1"/>
      <selection pane="bottomRight" activeCell="AR7" sqref="AR7"/>
    </sheetView>
  </sheetViews>
  <sheetFormatPr defaultColWidth="11.424285714285714" defaultRowHeight="11.25"/>
  <cols>
    <col min="1" max="1" width="17" style="3" customWidth="1"/>
    <col min="2" max="2" width="10.142857142857142" style="3" customWidth="1"/>
    <col min="3" max="3" width="11.428571428571429" style="3" customWidth="1"/>
    <col min="4" max="4" width="10.571428571428571" style="9" customWidth="1"/>
    <col min="5" max="5" width="12.857142857142858" style="9" customWidth="1"/>
    <col min="6" max="6" width="18.285714285714285" style="9" customWidth="1"/>
    <col min="7" max="8" width="12" style="1" customWidth="1"/>
    <col min="9" max="9" width="15.285714285714286" style="1" customWidth="1"/>
    <col min="10" max="10" width="10.142857142857142" style="1" customWidth="1"/>
    <col min="11" max="11" width="11" style="1" customWidth="1"/>
    <col min="12" max="12" width="13.428571428571429" style="1" customWidth="1"/>
    <col min="13" max="13" width="10.142857142857142" style="1" customWidth="1"/>
    <col min="14" max="14" width="11" style="1" customWidth="1"/>
    <col min="15" max="15" width="13.428571428571429" style="1" customWidth="1"/>
    <col min="16" max="16" width="10.142857142857142" style="1" customWidth="1"/>
    <col min="17" max="17" width="11" style="1" customWidth="1"/>
    <col min="18" max="18" width="13.428571428571429" style="1" customWidth="1"/>
    <col min="19" max="19" width="10.142857142857142" style="1" customWidth="1"/>
    <col min="20" max="20" width="11" style="1" customWidth="1"/>
    <col min="21" max="21" width="13.428571428571429" style="1" customWidth="1"/>
    <col min="22" max="22" width="10.142857142857142" style="1" customWidth="1"/>
    <col min="23" max="23" width="11" style="1" customWidth="1"/>
    <col min="24" max="24" width="13.428571428571429" style="1" customWidth="1"/>
    <col min="25" max="25" width="10.142857142857142" style="1" customWidth="1"/>
    <col min="26" max="26" width="11" style="1" customWidth="1"/>
    <col min="27" max="27" width="13.428571428571429" style="1" customWidth="1"/>
    <col min="28" max="28" width="10.142857142857142" style="1" customWidth="1"/>
    <col min="29" max="29" width="11" style="1" customWidth="1"/>
    <col min="30" max="30" width="13.428571428571429" style="1" customWidth="1"/>
    <col min="31" max="31" width="10.142857142857142" style="1" customWidth="1"/>
    <col min="32" max="32" width="11" style="1" customWidth="1"/>
    <col min="33" max="33" width="13.428571428571429" style="1" customWidth="1"/>
    <col min="34" max="34" width="10.142857142857142" style="1" customWidth="1"/>
    <col min="35" max="35" width="11.714285714285714" style="1" customWidth="1"/>
    <col min="36" max="36" width="13.428571428571429" style="1" customWidth="1"/>
    <col min="37" max="37" width="10.142857142857142" style="1" customWidth="1"/>
    <col min="38" max="38" width="11" style="1" customWidth="1"/>
    <col min="39" max="39" width="13.428571428571429" style="1" customWidth="1"/>
    <col min="40" max="40" width="10.142857142857142" style="1" customWidth="1"/>
    <col min="41" max="41" width="11" style="1" customWidth="1"/>
    <col min="42" max="42" width="13.428571428571429" style="1" customWidth="1"/>
    <col min="43" max="43" width="10.142857142857142" style="1" customWidth="1"/>
    <col min="44" max="44" width="11" style="1" customWidth="1"/>
    <col min="45" max="45" width="13.428571428571429" style="1" customWidth="1"/>
    <col min="46" max="46" width="10.142857142857142" style="1" customWidth="1"/>
    <col min="47" max="47" width="11.714285714285714" style="1" customWidth="1"/>
    <col min="48" max="48" width="13.428571428571429" style="1" customWidth="1"/>
    <col min="49" max="49" width="10.142857142857142" style="1" customWidth="1"/>
    <col min="50" max="50" width="11.714285714285714" style="1" customWidth="1"/>
    <col min="51" max="51" width="13.428571428571429" style="1" customWidth="1"/>
    <col min="52" max="52" width="10.142857142857142" style="1" customWidth="1"/>
    <col min="53" max="53" width="11" style="1" customWidth="1"/>
    <col min="54" max="54" width="13.428571428571429" style="1" customWidth="1"/>
    <col min="55" max="55" width="10.142857142857142" style="1" customWidth="1"/>
    <col min="56" max="56" width="11" style="1" customWidth="1"/>
    <col min="57" max="57" width="13.428571428571429" style="1" customWidth="1"/>
    <col min="58" max="58" width="10.142857142857142" style="1" customWidth="1"/>
    <col min="59" max="59" width="11" style="1" customWidth="1"/>
    <col min="60" max="60" width="13.428571428571429" style="1" customWidth="1"/>
    <col min="61" max="61" width="10.142857142857142" style="1" customWidth="1"/>
    <col min="62" max="62" width="11.714285714285714" style="1" customWidth="1"/>
    <col min="63" max="63" width="13.428571428571429" style="1" customWidth="1"/>
    <col min="64" max="64" width="10.142857142857142" style="1" customWidth="1"/>
    <col min="65" max="65" width="11" style="1" customWidth="1"/>
    <col min="66" max="66" width="13.428571428571429" style="1" customWidth="1"/>
    <col min="67" max="67" width="10.142857142857142" style="1" customWidth="1"/>
    <col min="68" max="68" width="11" style="1" customWidth="1"/>
    <col min="69" max="69" width="13.428571428571429" style="1" customWidth="1"/>
    <col min="70" max="70" width="10.142857142857142" style="1" customWidth="1"/>
    <col min="71" max="71" width="11" style="1" customWidth="1"/>
    <col min="72" max="72" width="13.428571428571429" style="1" customWidth="1"/>
    <col min="73" max="73" width="10.142857142857142" style="1" customWidth="1"/>
    <col min="74" max="74" width="11" style="1" customWidth="1"/>
    <col min="75" max="75" width="13.428571428571429" style="1" customWidth="1"/>
    <col min="76" max="76" width="10.142857142857142" style="1" customWidth="1"/>
    <col min="77" max="77" width="11" style="1" customWidth="1"/>
    <col min="78" max="78" width="13.428571428571429" style="1" customWidth="1"/>
    <col min="79" max="79" width="10.142857142857142" style="1" customWidth="1"/>
    <col min="80" max="80" width="11" style="1" customWidth="1"/>
    <col min="81" max="81" width="13.428571428571429" style="1" customWidth="1"/>
    <col min="82" max="82" width="10.142857142857142" style="1" customWidth="1"/>
    <col min="83" max="83" width="11" style="1" customWidth="1"/>
    <col min="84" max="84" width="13.428571428571429" style="1" customWidth="1"/>
    <col min="85" max="85" width="10.142857142857142" style="1" customWidth="1"/>
    <col min="86" max="86" width="11" style="1" customWidth="1"/>
    <col min="87" max="87" width="13.428571428571429" style="1" customWidth="1"/>
    <col min="88" max="88" width="10.142857142857142" style="1" customWidth="1"/>
    <col min="89" max="89" width="11" style="1" customWidth="1"/>
    <col min="90" max="90" width="13.428571428571429" style="1" customWidth="1"/>
    <col min="91" max="91" width="10.142857142857142" style="1" customWidth="1"/>
    <col min="92" max="92" width="11" style="1" customWidth="1"/>
    <col min="93" max="93" width="13.428571428571429" style="1" customWidth="1"/>
    <col min="94" max="94" width="10.142857142857142" style="1" customWidth="1"/>
    <col min="95" max="95" width="11.714285714285714" style="1" customWidth="1"/>
    <col min="96" max="96" width="13.428571428571429" style="1" customWidth="1"/>
    <col min="97" max="97" width="10.142857142857142" style="1" customWidth="1"/>
    <col min="98" max="98" width="11" style="1" customWidth="1"/>
    <col min="99" max="99" width="13.428571428571429" style="1" customWidth="1"/>
    <col min="100" max="100" width="10.142857142857142" style="1" customWidth="1"/>
    <col min="101" max="101" width="11" style="1" customWidth="1"/>
    <col min="102" max="102" width="13.428571428571429" style="1" customWidth="1"/>
    <col min="103" max="103" width="10.142857142857142" style="1" customWidth="1"/>
    <col min="104" max="104" width="11" style="1" customWidth="1"/>
    <col min="105" max="105" width="13.428571428571429" style="1" customWidth="1"/>
    <col min="106" max="106" width="10.142857142857142" style="1" customWidth="1"/>
    <col min="107" max="107" width="11" style="1" customWidth="1"/>
    <col min="108" max="108" width="13.428571428571429" style="1" customWidth="1"/>
    <col min="109" max="109" width="10.428571428571429" style="1" customWidth="1"/>
    <col min="110" max="110" width="11.714285714285714" style="1" customWidth="1"/>
    <col min="111" max="111" width="14.142857142857142" style="1" customWidth="1"/>
    <col min="112" max="16384" width="11.428571428571429" style="1"/>
  </cols>
  <sheetData>
    <row r="1" spans="1:111" s="2" customFormat="1" ht="34.5" thickBot="1">
      <c r="A1" s="25" t="s">
        <v>18</v>
      </c>
      <c r="B1" s="10" t="s">
        <v>19</v>
      </c>
      <c r="C1" s="10" t="s">
        <v>185</v>
      </c>
      <c r="D1" s="11" t="s">
        <v>34</v>
      </c>
      <c r="E1" s="11" t="s">
        <v>35</v>
      </c>
      <c r="F1" s="12" t="s">
        <v>135</v>
      </c>
      <c r="G1" s="26" t="s">
        <v>36</v>
      </c>
      <c r="H1" s="27" t="s">
        <v>37</v>
      </c>
      <c r="I1" s="26" t="s">
        <v>38</v>
      </c>
      <c r="J1" s="27" t="s">
        <v>39</v>
      </c>
      <c r="K1" s="26" t="s">
        <v>40</v>
      </c>
      <c r="L1" s="27" t="s">
        <v>41</v>
      </c>
      <c r="M1" s="26" t="s">
        <v>42</v>
      </c>
      <c r="N1" s="27" t="s">
        <v>43</v>
      </c>
      <c r="O1" s="26" t="s">
        <v>44</v>
      </c>
      <c r="P1" s="27" t="s">
        <v>45</v>
      </c>
      <c r="Q1" s="26" t="s">
        <v>46</v>
      </c>
      <c r="R1" s="27" t="s">
        <v>47</v>
      </c>
      <c r="S1" s="26" t="s">
        <v>48</v>
      </c>
      <c r="T1" s="27" t="s">
        <v>49</v>
      </c>
      <c r="U1" s="26" t="s">
        <v>50</v>
      </c>
      <c r="V1" s="27" t="s">
        <v>51</v>
      </c>
      <c r="W1" s="26" t="s">
        <v>52</v>
      </c>
      <c r="X1" s="27" t="s">
        <v>53</v>
      </c>
      <c r="Y1" s="26" t="s">
        <v>54</v>
      </c>
      <c r="Z1" s="27" t="s">
        <v>55</v>
      </c>
      <c r="AA1" s="26" t="s">
        <v>56</v>
      </c>
      <c r="AB1" s="27" t="s">
        <v>57</v>
      </c>
      <c r="AC1" s="26" t="s">
        <v>58</v>
      </c>
      <c r="AD1" s="27" t="s">
        <v>59</v>
      </c>
      <c r="AE1" s="26" t="s">
        <v>60</v>
      </c>
      <c r="AF1" s="27" t="s">
        <v>61</v>
      </c>
      <c r="AG1" s="26" t="s">
        <v>62</v>
      </c>
      <c r="AH1" s="27" t="s">
        <v>63</v>
      </c>
      <c r="AI1" s="26" t="s">
        <v>64</v>
      </c>
      <c r="AJ1" s="27" t="s">
        <v>65</v>
      </c>
      <c r="AK1" s="26" t="s">
        <v>175</v>
      </c>
      <c r="AL1" s="27" t="s">
        <v>176</v>
      </c>
      <c r="AM1" s="26" t="s">
        <v>177</v>
      </c>
      <c r="AN1" s="27" t="s">
        <v>178</v>
      </c>
      <c r="AO1" s="26" t="s">
        <v>179</v>
      </c>
      <c r="AP1" s="27" t="s">
        <v>180</v>
      </c>
      <c r="AQ1" s="26" t="s">
        <v>66</v>
      </c>
      <c r="AR1" s="27" t="s">
        <v>67</v>
      </c>
      <c r="AS1" s="26" t="s">
        <v>68</v>
      </c>
      <c r="AT1" s="27" t="s">
        <v>69</v>
      </c>
      <c r="AU1" s="26" t="s">
        <v>70</v>
      </c>
      <c r="AV1" s="27" t="s">
        <v>71</v>
      </c>
      <c r="AW1" s="26" t="s">
        <v>72</v>
      </c>
      <c r="AX1" s="27" t="s">
        <v>73</v>
      </c>
      <c r="AY1" s="26" t="s">
        <v>74</v>
      </c>
      <c r="AZ1" s="27" t="s">
        <v>75</v>
      </c>
      <c r="BA1" s="26" t="s">
        <v>76</v>
      </c>
      <c r="BB1" s="27" t="s">
        <v>77</v>
      </c>
      <c r="BC1" s="26" t="s">
        <v>78</v>
      </c>
      <c r="BD1" s="27" t="s">
        <v>79</v>
      </c>
      <c r="BE1" s="26" t="s">
        <v>80</v>
      </c>
      <c r="BF1" s="27" t="s">
        <v>81</v>
      </c>
      <c r="BG1" s="26" t="s">
        <v>82</v>
      </c>
      <c r="BH1" s="27" t="s">
        <v>83</v>
      </c>
      <c r="BI1" s="26" t="s">
        <v>84</v>
      </c>
      <c r="BJ1" s="27" t="s">
        <v>85</v>
      </c>
      <c r="BK1" s="26" t="s">
        <v>86</v>
      </c>
      <c r="BL1" s="27" t="s">
        <v>87</v>
      </c>
      <c r="BM1" s="26" t="s">
        <v>88</v>
      </c>
      <c r="BN1" s="27" t="s">
        <v>89</v>
      </c>
      <c r="BO1" s="26" t="s">
        <v>90</v>
      </c>
      <c r="BP1" s="27" t="s">
        <v>91</v>
      </c>
      <c r="BQ1" s="26" t="s">
        <v>92</v>
      </c>
      <c r="BR1" s="27" t="s">
        <v>93</v>
      </c>
      <c r="BS1" s="26" t="s">
        <v>94</v>
      </c>
      <c r="BT1" s="27" t="s">
        <v>95</v>
      </c>
      <c r="BU1" s="26" t="s">
        <v>96</v>
      </c>
      <c r="BV1" s="27" t="s">
        <v>97</v>
      </c>
      <c r="BW1" s="26" t="s">
        <v>98</v>
      </c>
      <c r="BX1" s="27" t="s">
        <v>99</v>
      </c>
      <c r="BY1" s="26" t="s">
        <v>100</v>
      </c>
      <c r="BZ1" s="27" t="s">
        <v>101</v>
      </c>
      <c r="CA1" s="26" t="s">
        <v>102</v>
      </c>
      <c r="CB1" s="27" t="s">
        <v>103</v>
      </c>
      <c r="CC1" s="26" t="s">
        <v>104</v>
      </c>
      <c r="CD1" s="27" t="s">
        <v>105</v>
      </c>
      <c r="CE1" s="26" t="s">
        <v>106</v>
      </c>
      <c r="CF1" s="27" t="s">
        <v>107</v>
      </c>
      <c r="CG1" s="26" t="s">
        <v>108</v>
      </c>
      <c r="CH1" s="27" t="s">
        <v>109</v>
      </c>
      <c r="CI1" s="26" t="s">
        <v>110</v>
      </c>
      <c r="CJ1" s="27" t="s">
        <v>111</v>
      </c>
      <c r="CK1" s="26" t="s">
        <v>112</v>
      </c>
      <c r="CL1" s="27" t="s">
        <v>113</v>
      </c>
      <c r="CM1" s="26" t="s">
        <v>114</v>
      </c>
      <c r="CN1" s="27" t="s">
        <v>115</v>
      </c>
      <c r="CO1" s="26" t="s">
        <v>116</v>
      </c>
      <c r="CP1" s="27" t="s">
        <v>117</v>
      </c>
      <c r="CQ1" s="26" t="s">
        <v>118</v>
      </c>
      <c r="CR1" s="27" t="s">
        <v>119</v>
      </c>
      <c r="CS1" s="26" t="s">
        <v>120</v>
      </c>
      <c r="CT1" s="27" t="s">
        <v>121</v>
      </c>
      <c r="CU1" s="26" t="s">
        <v>122</v>
      </c>
      <c r="CV1" s="27" t="s">
        <v>123</v>
      </c>
      <c r="CW1" s="26" t="s">
        <v>124</v>
      </c>
      <c r="CX1" s="27" t="s">
        <v>125</v>
      </c>
      <c r="CY1" s="26" t="s">
        <v>126</v>
      </c>
      <c r="CZ1" s="27" t="s">
        <v>127</v>
      </c>
      <c r="DA1" s="26" t="s">
        <v>128</v>
      </c>
      <c r="DB1" s="27" t="s">
        <v>129</v>
      </c>
      <c r="DC1" s="26" t="s">
        <v>130</v>
      </c>
      <c r="DD1" s="27" t="s">
        <v>131</v>
      </c>
      <c r="DE1" s="26" t="s">
        <v>132</v>
      </c>
      <c r="DF1" s="27" t="s">
        <v>133</v>
      </c>
      <c r="DG1" s="26" t="s">
        <v>134</v>
      </c>
    </row>
    <row r="2" spans="1:114" ht="11.25">
      <c r="A2" s="40" t="s">
        <v>187</v>
      </c>
      <c r="B2" s="40" t="s">
        <v>188</v>
      </c>
      <c r="C2" s="40" t="s">
        <v>189</v>
      </c>
      <c r="D2" s="42">
        <v>155275.11</v>
      </c>
      <c r="E2" s="42">
        <v>97929494.170000002</v>
      </c>
      <c r="F2" s="42">
        <v>3108751.54</v>
      </c>
      <c r="G2" s="39">
        <v>0</v>
      </c>
      <c r="H2" s="39">
        <v>0</v>
      </c>
      <c r="I2" s="39">
        <v>0</v>
      </c>
      <c r="J2" s="39">
        <v>0</v>
      </c>
      <c r="K2" s="39">
        <v>0</v>
      </c>
      <c r="L2" s="39">
        <v>0</v>
      </c>
      <c r="M2" s="39">
        <v>0</v>
      </c>
      <c r="N2" s="39">
        <v>0</v>
      </c>
      <c r="O2" s="39">
        <v>0</v>
      </c>
      <c r="P2" s="39">
        <v>0</v>
      </c>
      <c r="Q2" s="39">
        <v>0</v>
      </c>
      <c r="R2" s="39">
        <v>0</v>
      </c>
      <c r="S2" s="39">
        <v>0</v>
      </c>
      <c r="T2" s="39">
        <v>0</v>
      </c>
      <c r="U2" s="39">
        <v>0</v>
      </c>
      <c r="V2" s="39">
        <v>0</v>
      </c>
      <c r="W2" s="39">
        <v>0</v>
      </c>
      <c r="X2" s="39">
        <v>0</v>
      </c>
      <c r="Y2" s="39">
        <v>0</v>
      </c>
      <c r="Z2" s="39">
        <v>0</v>
      </c>
      <c r="AA2" s="39">
        <v>0</v>
      </c>
      <c r="AB2" s="39">
        <v>0</v>
      </c>
      <c r="AC2" s="39">
        <v>0</v>
      </c>
      <c r="AD2" s="39">
        <v>0</v>
      </c>
      <c r="AE2" s="39">
        <v>0</v>
      </c>
      <c r="AF2" s="39">
        <v>0</v>
      </c>
      <c r="AG2" s="39">
        <v>0</v>
      </c>
      <c r="AH2" s="39">
        <v>0</v>
      </c>
      <c r="AI2" s="39">
        <v>0</v>
      </c>
      <c r="AJ2" s="39">
        <v>0</v>
      </c>
      <c r="AK2" s="39">
        <v>0</v>
      </c>
      <c r="AL2" s="39">
        <v>0</v>
      </c>
      <c r="AM2" s="39">
        <v>0</v>
      </c>
      <c r="AN2" s="39">
        <v>0</v>
      </c>
      <c r="AO2" s="39">
        <v>0</v>
      </c>
      <c r="AP2" s="39">
        <v>0</v>
      </c>
      <c r="AQ2" s="39">
        <v>0</v>
      </c>
      <c r="AR2" s="39">
        <v>0</v>
      </c>
      <c r="AS2" s="39">
        <v>0</v>
      </c>
      <c r="AT2" s="39">
        <v>0</v>
      </c>
      <c r="AU2" s="39">
        <v>0</v>
      </c>
      <c r="AV2" s="39">
        <v>0</v>
      </c>
      <c r="AW2" s="39">
        <v>0</v>
      </c>
      <c r="AX2" s="39">
        <v>0</v>
      </c>
      <c r="AY2" s="39">
        <v>0</v>
      </c>
      <c r="AZ2" s="39">
        <v>0</v>
      </c>
      <c r="BA2" s="39">
        <v>0</v>
      </c>
      <c r="BB2" s="39">
        <v>0</v>
      </c>
      <c r="BC2" s="39">
        <v>0</v>
      </c>
      <c r="BD2" s="39">
        <v>0</v>
      </c>
      <c r="BE2" s="39">
        <v>0</v>
      </c>
      <c r="BF2" s="39">
        <v>0</v>
      </c>
      <c r="BG2" s="39">
        <v>0</v>
      </c>
      <c r="BH2" s="39">
        <v>0</v>
      </c>
      <c r="BI2" s="39">
        <v>0</v>
      </c>
      <c r="BJ2" s="39">
        <v>0</v>
      </c>
      <c r="BK2" s="39">
        <v>0</v>
      </c>
      <c r="BL2" s="39">
        <v>0</v>
      </c>
      <c r="BM2" s="39">
        <v>0</v>
      </c>
      <c r="BN2" s="39">
        <v>0</v>
      </c>
      <c r="BO2" s="39">
        <v>0</v>
      </c>
      <c r="BP2" s="39">
        <v>0</v>
      </c>
      <c r="BQ2" s="39">
        <v>0</v>
      </c>
      <c r="BR2" s="39">
        <v>0</v>
      </c>
      <c r="BS2" s="39">
        <v>0</v>
      </c>
      <c r="BT2" s="39">
        <v>0</v>
      </c>
      <c r="BU2" s="39">
        <v>0</v>
      </c>
      <c r="BV2" s="39">
        <v>0</v>
      </c>
      <c r="BW2" s="39">
        <v>0</v>
      </c>
      <c r="BX2" s="39">
        <v>0</v>
      </c>
      <c r="BY2" s="39">
        <v>0</v>
      </c>
      <c r="BZ2" s="39">
        <v>0</v>
      </c>
      <c r="CA2" s="39">
        <v>0</v>
      </c>
      <c r="CB2" s="39">
        <v>0</v>
      </c>
      <c r="CC2" s="39">
        <v>0</v>
      </c>
      <c r="CD2" s="39">
        <v>0</v>
      </c>
      <c r="CE2" s="39">
        <v>0</v>
      </c>
      <c r="CF2" s="39">
        <v>0</v>
      </c>
      <c r="CG2" s="39">
        <v>0</v>
      </c>
      <c r="CH2" s="39">
        <v>0</v>
      </c>
      <c r="CI2" s="39">
        <v>0</v>
      </c>
      <c r="CJ2" s="39">
        <v>0</v>
      </c>
      <c r="CK2" s="39">
        <v>0</v>
      </c>
      <c r="CL2" s="39">
        <v>0</v>
      </c>
      <c r="CM2" s="39">
        <v>0</v>
      </c>
      <c r="CN2" s="39">
        <v>0</v>
      </c>
      <c r="CO2" s="39">
        <v>0</v>
      </c>
      <c r="CP2" s="39">
        <v>0</v>
      </c>
      <c r="CQ2" s="39">
        <v>0</v>
      </c>
      <c r="CR2" s="39">
        <v>0</v>
      </c>
      <c r="CS2" s="39">
        <v>0</v>
      </c>
      <c r="CT2" s="39">
        <v>0</v>
      </c>
      <c r="CU2" s="39">
        <v>0</v>
      </c>
      <c r="CV2" s="39">
        <v>0</v>
      </c>
      <c r="CW2" s="39">
        <v>0</v>
      </c>
      <c r="CX2" s="39">
        <v>0</v>
      </c>
      <c r="CY2" s="39">
        <v>0</v>
      </c>
      <c r="CZ2" s="39">
        <v>0</v>
      </c>
      <c r="DA2" s="39">
        <v>0</v>
      </c>
      <c r="DB2" s="39">
        <v>0</v>
      </c>
      <c r="DC2" s="39">
        <v>0</v>
      </c>
      <c r="DD2" s="39">
        <v>0</v>
      </c>
      <c r="DE2" s="39">
        <v>0</v>
      </c>
      <c r="DF2" s="39">
        <v>0</v>
      </c>
      <c r="DG2" s="39">
        <v>0</v>
      </c>
      <c r="DH2" s="43"/>
      <c r="DI2" s="43"/>
      <c r="DJ2" s="43"/>
    </row>
    <row r="3" spans="1:114" ht="11.25">
      <c r="A3" s="40" t="s">
        <v>187</v>
      </c>
      <c r="B3" s="40" t="s">
        <v>188</v>
      </c>
      <c r="C3" s="40" t="s">
        <v>190</v>
      </c>
      <c r="D3" s="42">
        <v>9360152.5700000003</v>
      </c>
      <c r="E3" s="42">
        <v>1206099822.8</v>
      </c>
      <c r="F3" s="42">
        <v>98889742.219999999</v>
      </c>
      <c r="G3" s="39">
        <v>0</v>
      </c>
      <c r="H3" s="39">
        <v>0</v>
      </c>
      <c r="I3" s="39">
        <v>0</v>
      </c>
      <c r="J3" s="39">
        <v>0</v>
      </c>
      <c r="K3" s="39">
        <v>0</v>
      </c>
      <c r="L3" s="39">
        <v>0</v>
      </c>
      <c r="M3" s="39">
        <v>0</v>
      </c>
      <c r="N3" s="39">
        <v>0</v>
      </c>
      <c r="O3" s="39">
        <v>0</v>
      </c>
      <c r="P3" s="39">
        <v>0</v>
      </c>
      <c r="Q3" s="39">
        <v>0</v>
      </c>
      <c r="R3" s="39">
        <v>0</v>
      </c>
      <c r="S3" s="39">
        <v>0</v>
      </c>
      <c r="T3" s="39">
        <v>0</v>
      </c>
      <c r="U3" s="39">
        <v>0</v>
      </c>
      <c r="V3" s="39">
        <v>0</v>
      </c>
      <c r="W3" s="39">
        <v>0</v>
      </c>
      <c r="X3" s="39">
        <v>0</v>
      </c>
      <c r="Y3" s="39">
        <v>0</v>
      </c>
      <c r="Z3" s="39">
        <v>0</v>
      </c>
      <c r="AA3" s="39">
        <v>0</v>
      </c>
      <c r="AB3" s="39">
        <v>0</v>
      </c>
      <c r="AC3" s="39">
        <v>0</v>
      </c>
      <c r="AD3" s="39">
        <v>0</v>
      </c>
      <c r="AE3" s="39">
        <v>0</v>
      </c>
      <c r="AF3" s="39">
        <v>0</v>
      </c>
      <c r="AG3" s="39">
        <v>0</v>
      </c>
      <c r="AH3" s="39">
        <v>0</v>
      </c>
      <c r="AI3" s="39">
        <v>0</v>
      </c>
      <c r="AJ3" s="39">
        <v>0</v>
      </c>
      <c r="AK3" s="39">
        <v>0</v>
      </c>
      <c r="AL3" s="39">
        <v>0</v>
      </c>
      <c r="AM3" s="39">
        <v>0</v>
      </c>
      <c r="AN3" s="39">
        <v>0</v>
      </c>
      <c r="AO3" s="39">
        <v>0</v>
      </c>
      <c r="AP3" s="39">
        <v>0</v>
      </c>
      <c r="AQ3" s="39">
        <v>0</v>
      </c>
      <c r="AR3" s="39">
        <v>0</v>
      </c>
      <c r="AS3" s="39">
        <v>0</v>
      </c>
      <c r="AT3" s="39">
        <v>0</v>
      </c>
      <c r="AU3" s="39">
        <v>0</v>
      </c>
      <c r="AV3" s="39">
        <v>0</v>
      </c>
      <c r="AW3" s="39">
        <v>0</v>
      </c>
      <c r="AX3" s="39">
        <v>0</v>
      </c>
      <c r="AY3" s="39">
        <v>0</v>
      </c>
      <c r="AZ3" s="39">
        <v>0</v>
      </c>
      <c r="BA3" s="39">
        <v>0</v>
      </c>
      <c r="BB3" s="39">
        <v>0</v>
      </c>
      <c r="BC3" s="39">
        <v>0</v>
      </c>
      <c r="BD3" s="39">
        <v>0</v>
      </c>
      <c r="BE3" s="39">
        <v>0</v>
      </c>
      <c r="BF3" s="39">
        <v>0</v>
      </c>
      <c r="BG3" s="39">
        <v>0</v>
      </c>
      <c r="BH3" s="39">
        <v>0</v>
      </c>
      <c r="BI3" s="39">
        <v>0</v>
      </c>
      <c r="BJ3" s="39">
        <v>0</v>
      </c>
      <c r="BK3" s="39">
        <v>0</v>
      </c>
      <c r="BL3" s="39">
        <v>0</v>
      </c>
      <c r="BM3" s="39">
        <v>0</v>
      </c>
      <c r="BN3" s="39">
        <v>0</v>
      </c>
      <c r="BO3" s="39">
        <v>0</v>
      </c>
      <c r="BP3" s="39">
        <v>0</v>
      </c>
      <c r="BQ3" s="39">
        <v>0</v>
      </c>
      <c r="BR3" s="39">
        <v>0</v>
      </c>
      <c r="BS3" s="39">
        <v>0</v>
      </c>
      <c r="BT3" s="39">
        <v>0</v>
      </c>
      <c r="BU3" s="39">
        <v>0</v>
      </c>
      <c r="BV3" s="39">
        <v>0</v>
      </c>
      <c r="BW3" s="39">
        <v>0</v>
      </c>
      <c r="BX3" s="39">
        <v>0</v>
      </c>
      <c r="BY3" s="39">
        <v>0</v>
      </c>
      <c r="BZ3" s="39">
        <v>0</v>
      </c>
      <c r="CA3" s="39">
        <v>0</v>
      </c>
      <c r="CB3" s="39">
        <v>0</v>
      </c>
      <c r="CC3" s="39">
        <v>0</v>
      </c>
      <c r="CD3" s="39">
        <v>0</v>
      </c>
      <c r="CE3" s="39">
        <v>0</v>
      </c>
      <c r="CF3" s="39">
        <v>0</v>
      </c>
      <c r="CG3" s="39">
        <v>0</v>
      </c>
      <c r="CH3" s="39">
        <v>0</v>
      </c>
      <c r="CI3" s="39">
        <v>0</v>
      </c>
      <c r="CJ3" s="39">
        <v>0</v>
      </c>
      <c r="CK3" s="39">
        <v>0</v>
      </c>
      <c r="CL3" s="39">
        <v>0</v>
      </c>
      <c r="CM3" s="39">
        <v>0</v>
      </c>
      <c r="CN3" s="39">
        <v>0</v>
      </c>
      <c r="CO3" s="39">
        <v>0</v>
      </c>
      <c r="CP3" s="39">
        <v>0</v>
      </c>
      <c r="CQ3" s="39">
        <v>0</v>
      </c>
      <c r="CR3" s="39">
        <v>0</v>
      </c>
      <c r="CS3" s="39">
        <v>0</v>
      </c>
      <c r="CT3" s="39">
        <v>0</v>
      </c>
      <c r="CU3" s="39">
        <v>0</v>
      </c>
      <c r="CV3" s="39">
        <v>0</v>
      </c>
      <c r="CW3" s="39">
        <v>0</v>
      </c>
      <c r="CX3" s="39">
        <v>0</v>
      </c>
      <c r="CY3" s="39">
        <v>0</v>
      </c>
      <c r="CZ3" s="39">
        <v>0</v>
      </c>
      <c r="DA3" s="39">
        <v>0</v>
      </c>
      <c r="DB3" s="39">
        <v>0</v>
      </c>
      <c r="DC3" s="39">
        <v>0</v>
      </c>
      <c r="DD3" s="39">
        <v>0</v>
      </c>
      <c r="DE3" s="39">
        <v>0</v>
      </c>
      <c r="DF3" s="39">
        <v>0</v>
      </c>
      <c r="DG3" s="39">
        <v>0</v>
      </c>
      <c r="DH3" s="43"/>
      <c r="DI3" s="43"/>
      <c r="DJ3" s="43"/>
    </row>
    <row r="4" spans="1:114" ht="11.25">
      <c r="A4" s="40" t="s">
        <v>187</v>
      </c>
      <c r="B4" s="40" t="s">
        <v>191</v>
      </c>
      <c r="C4" s="40" t="s">
        <v>189</v>
      </c>
      <c r="D4" s="42">
        <v>163387.81</v>
      </c>
      <c r="E4" s="42">
        <v>67847890.329999998</v>
      </c>
      <c r="F4" s="42">
        <v>3014719.87</v>
      </c>
      <c r="G4" s="39">
        <v>0</v>
      </c>
      <c r="H4" s="39">
        <v>0</v>
      </c>
      <c r="I4" s="39">
        <v>0</v>
      </c>
      <c r="J4" s="39">
        <v>0</v>
      </c>
      <c r="K4" s="39">
        <v>0</v>
      </c>
      <c r="L4" s="39">
        <v>0</v>
      </c>
      <c r="M4" s="39">
        <v>0</v>
      </c>
      <c r="N4" s="39">
        <v>0</v>
      </c>
      <c r="O4" s="39">
        <v>0</v>
      </c>
      <c r="P4" s="39">
        <v>0</v>
      </c>
      <c r="Q4" s="39">
        <v>0</v>
      </c>
      <c r="R4" s="39">
        <v>0</v>
      </c>
      <c r="S4" s="39">
        <v>0</v>
      </c>
      <c r="T4" s="39">
        <v>0</v>
      </c>
      <c r="U4" s="39">
        <v>0</v>
      </c>
      <c r="V4" s="39">
        <v>0</v>
      </c>
      <c r="W4" s="39">
        <v>0</v>
      </c>
      <c r="X4" s="39">
        <v>0</v>
      </c>
      <c r="Y4" s="39">
        <v>0</v>
      </c>
      <c r="Z4" s="39">
        <v>0</v>
      </c>
      <c r="AA4" s="39">
        <v>0</v>
      </c>
      <c r="AB4" s="39">
        <v>0</v>
      </c>
      <c r="AC4" s="39">
        <v>0</v>
      </c>
      <c r="AD4" s="39">
        <v>0</v>
      </c>
      <c r="AE4" s="39">
        <v>0</v>
      </c>
      <c r="AF4" s="39">
        <v>0</v>
      </c>
      <c r="AG4" s="39">
        <v>0</v>
      </c>
      <c r="AH4" s="39">
        <v>0</v>
      </c>
      <c r="AI4" s="39">
        <v>0</v>
      </c>
      <c r="AJ4" s="39">
        <v>0</v>
      </c>
      <c r="AK4" s="39">
        <v>0</v>
      </c>
      <c r="AL4" s="39">
        <v>0</v>
      </c>
      <c r="AM4" s="39">
        <v>0</v>
      </c>
      <c r="AN4" s="39">
        <v>0</v>
      </c>
      <c r="AO4" s="39">
        <v>0</v>
      </c>
      <c r="AP4" s="39">
        <v>0</v>
      </c>
      <c r="AQ4" s="39">
        <v>0</v>
      </c>
      <c r="AR4" s="39">
        <v>0</v>
      </c>
      <c r="AS4" s="39">
        <v>0</v>
      </c>
      <c r="AT4" s="39">
        <v>0</v>
      </c>
      <c r="AU4" s="39">
        <v>0</v>
      </c>
      <c r="AV4" s="39">
        <v>0</v>
      </c>
      <c r="AW4" s="39">
        <v>0</v>
      </c>
      <c r="AX4" s="39">
        <v>0</v>
      </c>
      <c r="AY4" s="39">
        <v>0</v>
      </c>
      <c r="AZ4" s="39">
        <v>0</v>
      </c>
      <c r="BA4" s="39">
        <v>0</v>
      </c>
      <c r="BB4" s="39">
        <v>0</v>
      </c>
      <c r="BC4" s="39">
        <v>0</v>
      </c>
      <c r="BD4" s="39">
        <v>0</v>
      </c>
      <c r="BE4" s="39">
        <v>0</v>
      </c>
      <c r="BF4" s="39">
        <v>0</v>
      </c>
      <c r="BG4" s="39">
        <v>0</v>
      </c>
      <c r="BH4" s="39">
        <v>0</v>
      </c>
      <c r="BI4" s="39">
        <v>0</v>
      </c>
      <c r="BJ4" s="39">
        <v>0</v>
      </c>
      <c r="BK4" s="39">
        <v>0</v>
      </c>
      <c r="BL4" s="39">
        <v>0</v>
      </c>
      <c r="BM4" s="39">
        <v>0</v>
      </c>
      <c r="BN4" s="39">
        <v>0</v>
      </c>
      <c r="BO4" s="39">
        <v>0</v>
      </c>
      <c r="BP4" s="39">
        <v>0</v>
      </c>
      <c r="BQ4" s="39">
        <v>0</v>
      </c>
      <c r="BR4" s="39">
        <v>0</v>
      </c>
      <c r="BS4" s="39">
        <v>0</v>
      </c>
      <c r="BT4" s="39">
        <v>0</v>
      </c>
      <c r="BU4" s="39">
        <v>0</v>
      </c>
      <c r="BV4" s="39">
        <v>0</v>
      </c>
      <c r="BW4" s="39">
        <v>0</v>
      </c>
      <c r="BX4" s="39">
        <v>0</v>
      </c>
      <c r="BY4" s="39">
        <v>0</v>
      </c>
      <c r="BZ4" s="39">
        <v>0</v>
      </c>
      <c r="CA4" s="39">
        <v>0</v>
      </c>
      <c r="CB4" s="39">
        <v>0</v>
      </c>
      <c r="CC4" s="39">
        <v>0</v>
      </c>
      <c r="CD4" s="39">
        <v>0</v>
      </c>
      <c r="CE4" s="39">
        <v>0</v>
      </c>
      <c r="CF4" s="39">
        <v>0</v>
      </c>
      <c r="CG4" s="39">
        <v>0</v>
      </c>
      <c r="CH4" s="39">
        <v>0</v>
      </c>
      <c r="CI4" s="39">
        <v>0</v>
      </c>
      <c r="CJ4" s="39">
        <v>0</v>
      </c>
      <c r="CK4" s="39">
        <v>0</v>
      </c>
      <c r="CL4" s="39">
        <v>0</v>
      </c>
      <c r="CM4" s="39">
        <v>0</v>
      </c>
      <c r="CN4" s="39">
        <v>0</v>
      </c>
      <c r="CO4" s="39">
        <v>0</v>
      </c>
      <c r="CP4" s="39">
        <v>0</v>
      </c>
      <c r="CQ4" s="39">
        <v>0</v>
      </c>
      <c r="CR4" s="39">
        <v>0</v>
      </c>
      <c r="CS4" s="39">
        <v>0</v>
      </c>
      <c r="CT4" s="39">
        <v>0</v>
      </c>
      <c r="CU4" s="39">
        <v>0</v>
      </c>
      <c r="CV4" s="39">
        <v>0</v>
      </c>
      <c r="CW4" s="39">
        <v>0</v>
      </c>
      <c r="CX4" s="39">
        <v>0</v>
      </c>
      <c r="CY4" s="39">
        <v>0</v>
      </c>
      <c r="CZ4" s="39">
        <v>0</v>
      </c>
      <c r="DA4" s="39">
        <v>0</v>
      </c>
      <c r="DB4" s="39">
        <v>0</v>
      </c>
      <c r="DC4" s="39">
        <v>0</v>
      </c>
      <c r="DD4" s="39">
        <v>0</v>
      </c>
      <c r="DE4" s="39">
        <v>0</v>
      </c>
      <c r="DF4" s="39">
        <v>0</v>
      </c>
      <c r="DG4" s="39">
        <v>0</v>
      </c>
      <c r="DH4" s="43"/>
      <c r="DI4" s="43"/>
      <c r="DJ4" s="43"/>
    </row>
    <row r="5" spans="1:114" ht="11.25">
      <c r="A5" s="40" t="s">
        <v>187</v>
      </c>
      <c r="B5" s="40" t="s">
        <v>191</v>
      </c>
      <c r="C5" s="40" t="s">
        <v>190</v>
      </c>
      <c r="D5" s="42">
        <v>9907829.8699999992</v>
      </c>
      <c r="E5" s="42">
        <v>1280413782.78</v>
      </c>
      <c r="F5" s="42">
        <v>106297568.59999999</v>
      </c>
      <c r="G5" s="39">
        <v>0</v>
      </c>
      <c r="H5" s="39">
        <v>0</v>
      </c>
      <c r="I5" s="39">
        <v>0</v>
      </c>
      <c r="J5" s="39">
        <v>0</v>
      </c>
      <c r="K5" s="39">
        <v>0</v>
      </c>
      <c r="L5" s="39">
        <v>0</v>
      </c>
      <c r="M5" s="39">
        <v>0</v>
      </c>
      <c r="N5" s="39">
        <v>0</v>
      </c>
      <c r="O5" s="39">
        <v>0</v>
      </c>
      <c r="P5" s="39">
        <v>0</v>
      </c>
      <c r="Q5" s="39">
        <v>0</v>
      </c>
      <c r="R5" s="39">
        <v>0</v>
      </c>
      <c r="S5" s="39">
        <v>0</v>
      </c>
      <c r="T5" s="39">
        <v>0</v>
      </c>
      <c r="U5" s="39">
        <v>0</v>
      </c>
      <c r="V5" s="39">
        <v>0</v>
      </c>
      <c r="W5" s="39">
        <v>0</v>
      </c>
      <c r="X5" s="39">
        <v>0</v>
      </c>
      <c r="Y5" s="39">
        <v>0</v>
      </c>
      <c r="Z5" s="39">
        <v>0</v>
      </c>
      <c r="AA5" s="39">
        <v>0</v>
      </c>
      <c r="AB5" s="39">
        <v>0</v>
      </c>
      <c r="AC5" s="39">
        <v>0</v>
      </c>
      <c r="AD5" s="39">
        <v>0</v>
      </c>
      <c r="AE5" s="39">
        <v>0</v>
      </c>
      <c r="AF5" s="39">
        <v>0</v>
      </c>
      <c r="AG5" s="39">
        <v>0</v>
      </c>
      <c r="AH5" s="39">
        <v>0</v>
      </c>
      <c r="AI5" s="39">
        <v>0</v>
      </c>
      <c r="AJ5" s="39">
        <v>0</v>
      </c>
      <c r="AK5" s="39">
        <v>0</v>
      </c>
      <c r="AL5" s="39">
        <v>0</v>
      </c>
      <c r="AM5" s="39">
        <v>0</v>
      </c>
      <c r="AN5" s="39">
        <v>0</v>
      </c>
      <c r="AO5" s="39">
        <v>0</v>
      </c>
      <c r="AP5" s="39">
        <v>0</v>
      </c>
      <c r="AQ5" s="39">
        <v>0</v>
      </c>
      <c r="AR5" s="39">
        <v>0</v>
      </c>
      <c r="AS5" s="39">
        <v>0</v>
      </c>
      <c r="AT5" s="39">
        <v>0</v>
      </c>
      <c r="AU5" s="39">
        <v>0</v>
      </c>
      <c r="AV5" s="39">
        <v>0</v>
      </c>
      <c r="AW5" s="39">
        <v>0</v>
      </c>
      <c r="AX5" s="39">
        <v>0</v>
      </c>
      <c r="AY5" s="39">
        <v>0</v>
      </c>
      <c r="AZ5" s="39">
        <v>0</v>
      </c>
      <c r="BA5" s="39">
        <v>0</v>
      </c>
      <c r="BB5" s="39">
        <v>0</v>
      </c>
      <c r="BC5" s="39">
        <v>0</v>
      </c>
      <c r="BD5" s="39">
        <v>0</v>
      </c>
      <c r="BE5" s="39">
        <v>0</v>
      </c>
      <c r="BF5" s="39">
        <v>0</v>
      </c>
      <c r="BG5" s="39">
        <v>0</v>
      </c>
      <c r="BH5" s="39">
        <v>0</v>
      </c>
      <c r="BI5" s="39">
        <v>0</v>
      </c>
      <c r="BJ5" s="39">
        <v>0</v>
      </c>
      <c r="BK5" s="39">
        <v>0</v>
      </c>
      <c r="BL5" s="39">
        <v>0</v>
      </c>
      <c r="BM5" s="39">
        <v>0</v>
      </c>
      <c r="BN5" s="39">
        <v>0</v>
      </c>
      <c r="BO5" s="39">
        <v>0</v>
      </c>
      <c r="BP5" s="39">
        <v>0</v>
      </c>
      <c r="BQ5" s="39">
        <v>0</v>
      </c>
      <c r="BR5" s="39">
        <v>0</v>
      </c>
      <c r="BS5" s="39">
        <v>0</v>
      </c>
      <c r="BT5" s="39">
        <v>0</v>
      </c>
      <c r="BU5" s="39">
        <v>0</v>
      </c>
      <c r="BV5" s="39">
        <v>0</v>
      </c>
      <c r="BW5" s="39">
        <v>0</v>
      </c>
      <c r="BX5" s="39">
        <v>0</v>
      </c>
      <c r="BY5" s="39">
        <v>0</v>
      </c>
      <c r="BZ5" s="39">
        <v>0</v>
      </c>
      <c r="CA5" s="39">
        <v>0</v>
      </c>
      <c r="CB5" s="39">
        <v>0</v>
      </c>
      <c r="CC5" s="39">
        <v>0</v>
      </c>
      <c r="CD5" s="39">
        <v>0</v>
      </c>
      <c r="CE5" s="39">
        <v>0</v>
      </c>
      <c r="CF5" s="39">
        <v>0</v>
      </c>
      <c r="CG5" s="39">
        <v>0</v>
      </c>
      <c r="CH5" s="39">
        <v>0</v>
      </c>
      <c r="CI5" s="39">
        <v>0</v>
      </c>
      <c r="CJ5" s="39">
        <v>0</v>
      </c>
      <c r="CK5" s="39">
        <v>0</v>
      </c>
      <c r="CL5" s="39">
        <v>0</v>
      </c>
      <c r="CM5" s="39">
        <v>0</v>
      </c>
      <c r="CN5" s="39">
        <v>0</v>
      </c>
      <c r="CO5" s="39">
        <v>0</v>
      </c>
      <c r="CP5" s="39">
        <v>0</v>
      </c>
      <c r="CQ5" s="39">
        <v>0</v>
      </c>
      <c r="CR5" s="39">
        <v>0</v>
      </c>
      <c r="CS5" s="39">
        <v>0</v>
      </c>
      <c r="CT5" s="39">
        <v>0</v>
      </c>
      <c r="CU5" s="39">
        <v>0</v>
      </c>
      <c r="CV5" s="39">
        <v>0</v>
      </c>
      <c r="CW5" s="39">
        <v>0</v>
      </c>
      <c r="CX5" s="39">
        <v>0</v>
      </c>
      <c r="CY5" s="39">
        <v>0</v>
      </c>
      <c r="CZ5" s="39">
        <v>0</v>
      </c>
      <c r="DA5" s="39">
        <v>0</v>
      </c>
      <c r="DB5" s="39">
        <v>0</v>
      </c>
      <c r="DC5" s="39">
        <v>0</v>
      </c>
      <c r="DD5" s="39">
        <v>0</v>
      </c>
      <c r="DE5" s="39">
        <v>0</v>
      </c>
      <c r="DF5" s="39">
        <v>0</v>
      </c>
      <c r="DG5" s="39">
        <v>0</v>
      </c>
      <c r="DH5" s="43"/>
      <c r="DI5" s="43"/>
      <c r="DJ5" s="43"/>
    </row>
    <row r="6" spans="1:114" ht="11.25">
      <c r="A6" s="40" t="s">
        <v>192</v>
      </c>
      <c r="B6" s="40" t="s">
        <v>188</v>
      </c>
      <c r="C6" s="40" t="s">
        <v>189</v>
      </c>
      <c r="D6" s="42">
        <v>85388</v>
      </c>
      <c r="E6" s="42">
        <v>106004612.45999999</v>
      </c>
      <c r="F6" s="42">
        <v>7586789.8899999997</v>
      </c>
      <c r="G6" s="39">
        <v>53739.77</v>
      </c>
      <c r="H6" s="39">
        <v>44800133.57</v>
      </c>
      <c r="I6" s="39">
        <v>4319777.69</v>
      </c>
      <c r="J6" s="39">
        <v>0</v>
      </c>
      <c r="K6" s="39">
        <v>0</v>
      </c>
      <c r="L6" s="39">
        <v>0</v>
      </c>
      <c r="M6" s="39">
        <v>3382.03</v>
      </c>
      <c r="N6" s="39">
        <v>6050398.4100000001</v>
      </c>
      <c r="O6" s="39">
        <v>357491.46</v>
      </c>
      <c r="P6" s="39">
        <v>1175</v>
      </c>
      <c r="Q6" s="39">
        <v>3190982.48</v>
      </c>
      <c r="R6" s="39">
        <v>115628.97</v>
      </c>
      <c r="S6" s="39">
        <v>0</v>
      </c>
      <c r="T6" s="39">
        <v>0</v>
      </c>
      <c r="U6" s="39">
        <v>0</v>
      </c>
      <c r="V6" s="39">
        <v>1020.23</v>
      </c>
      <c r="W6" s="39">
        <v>2266876.18</v>
      </c>
      <c r="X6" s="39">
        <v>92414.63</v>
      </c>
      <c r="Y6" s="39">
        <v>864</v>
      </c>
      <c r="Z6" s="39">
        <v>1999040.33</v>
      </c>
      <c r="AA6" s="39">
        <v>105381.77</v>
      </c>
      <c r="AB6" s="39">
        <v>0</v>
      </c>
      <c r="AC6" s="39">
        <v>0</v>
      </c>
      <c r="AD6" s="39">
        <v>0</v>
      </c>
      <c r="AE6" s="39">
        <v>303.30</v>
      </c>
      <c r="AF6" s="39">
        <v>1355343.07</v>
      </c>
      <c r="AG6" s="39">
        <v>30781.95</v>
      </c>
      <c r="AH6" s="39">
        <v>22125.94</v>
      </c>
      <c r="AI6" s="39">
        <v>40536620.450000003</v>
      </c>
      <c r="AJ6" s="39">
        <v>2323188.92</v>
      </c>
      <c r="AK6" s="39">
        <v>941.80</v>
      </c>
      <c r="AL6" s="39">
        <v>1814499.59</v>
      </c>
      <c r="AM6" s="39">
        <v>93910.32</v>
      </c>
      <c r="AN6" s="39">
        <v>216</v>
      </c>
      <c r="AO6" s="39">
        <v>354099.39</v>
      </c>
      <c r="AP6" s="39">
        <v>25106.90</v>
      </c>
      <c r="AQ6" s="39">
        <v>1961.53</v>
      </c>
      <c r="AR6" s="39">
        <v>5242643.28</v>
      </c>
      <c r="AS6" s="39">
        <v>197398.56</v>
      </c>
      <c r="AT6" s="39">
        <v>156</v>
      </c>
      <c r="AU6" s="39">
        <v>143953.51</v>
      </c>
      <c r="AV6" s="39">
        <v>12788.66</v>
      </c>
      <c r="AW6" s="39">
        <v>0</v>
      </c>
      <c r="AX6" s="39">
        <v>0</v>
      </c>
      <c r="AY6" s="39">
        <v>0</v>
      </c>
      <c r="AZ6" s="39">
        <v>0</v>
      </c>
      <c r="BA6" s="39">
        <v>0</v>
      </c>
      <c r="BB6" s="39">
        <v>0</v>
      </c>
      <c r="BC6" s="39">
        <v>192</v>
      </c>
      <c r="BD6" s="39">
        <v>423105.96</v>
      </c>
      <c r="BE6" s="39">
        <v>19228.38</v>
      </c>
      <c r="BF6" s="39">
        <v>0</v>
      </c>
      <c r="BG6" s="39">
        <v>0</v>
      </c>
      <c r="BH6" s="39">
        <v>0</v>
      </c>
      <c r="BI6" s="39">
        <v>404.16</v>
      </c>
      <c r="BJ6" s="39">
        <v>2167130.45</v>
      </c>
      <c r="BK6" s="39">
        <v>47716.80</v>
      </c>
      <c r="BL6" s="39">
        <v>156</v>
      </c>
      <c r="BM6" s="39">
        <v>297202.85</v>
      </c>
      <c r="BN6" s="39">
        <v>12542.24</v>
      </c>
      <c r="BO6" s="39">
        <v>276</v>
      </c>
      <c r="BP6" s="39">
        <v>734442.92</v>
      </c>
      <c r="BQ6" s="39">
        <v>23313.15</v>
      </c>
      <c r="BR6" s="39">
        <v>0</v>
      </c>
      <c r="BS6" s="39">
        <v>0</v>
      </c>
      <c r="BT6" s="39">
        <v>0</v>
      </c>
      <c r="BU6" s="39">
        <v>0</v>
      </c>
      <c r="BV6" s="39">
        <v>0</v>
      </c>
      <c r="BW6" s="39">
        <v>0</v>
      </c>
      <c r="BX6" s="39">
        <v>0</v>
      </c>
      <c r="BY6" s="39">
        <v>0</v>
      </c>
      <c r="BZ6" s="39">
        <v>0</v>
      </c>
      <c r="CA6" s="39">
        <v>0</v>
      </c>
      <c r="CB6" s="39">
        <v>0</v>
      </c>
      <c r="CC6" s="39">
        <v>0</v>
      </c>
      <c r="CD6" s="39">
        <v>4543.77</v>
      </c>
      <c r="CE6" s="39">
        <v>12223908.6</v>
      </c>
      <c r="CF6" s="39">
        <v>566483.92</v>
      </c>
      <c r="CG6" s="39">
        <v>0</v>
      </c>
      <c r="CH6" s="39">
        <v>0</v>
      </c>
      <c r="CI6" s="39">
        <v>0</v>
      </c>
      <c r="CJ6" s="39">
        <v>731.67</v>
      </c>
      <c r="CK6" s="39">
        <v>2199964.58</v>
      </c>
      <c r="CL6" s="39">
        <v>73150.05</v>
      </c>
      <c r="CM6" s="39">
        <v>765.03</v>
      </c>
      <c r="CN6" s="39">
        <v>2894756.38</v>
      </c>
      <c r="CO6" s="39">
        <v>93036.15</v>
      </c>
      <c r="CP6" s="39">
        <v>552</v>
      </c>
      <c r="CQ6" s="39">
        <v>731946.53</v>
      </c>
      <c r="CR6" s="39">
        <v>47062.12</v>
      </c>
      <c r="CS6" s="39">
        <v>324</v>
      </c>
      <c r="CT6" s="39">
        <v>1396334.24</v>
      </c>
      <c r="CU6" s="39">
        <v>32931.15</v>
      </c>
      <c r="CV6" s="39">
        <v>0</v>
      </c>
      <c r="CW6" s="39">
        <v>0</v>
      </c>
      <c r="CX6" s="39">
        <v>0</v>
      </c>
      <c r="CY6" s="39">
        <v>143.99</v>
      </c>
      <c r="CZ6" s="39">
        <v>1152935.37</v>
      </c>
      <c r="DA6" s="39">
        <v>12849</v>
      </c>
      <c r="DB6" s="39">
        <v>189.97</v>
      </c>
      <c r="DC6" s="39">
        <v>1199641.54</v>
      </c>
      <c r="DD6" s="39">
        <v>22698.35</v>
      </c>
      <c r="DE6" s="39">
        <v>0</v>
      </c>
      <c r="DF6" s="39">
        <v>0</v>
      </c>
      <c r="DG6" s="39">
        <v>0</v>
      </c>
      <c r="DH6" s="43"/>
      <c r="DI6" s="43"/>
      <c r="DJ6" s="43"/>
    </row>
    <row r="7" spans="1:114" ht="11.25">
      <c r="A7" s="40" t="s">
        <v>192</v>
      </c>
      <c r="B7" s="40" t="s">
        <v>188</v>
      </c>
      <c r="C7" s="40" t="s">
        <v>190</v>
      </c>
      <c r="D7" s="42">
        <v>3564231.85</v>
      </c>
      <c r="E7" s="42">
        <v>751016162.45000005</v>
      </c>
      <c r="F7" s="42">
        <v>187153474.06</v>
      </c>
      <c r="G7" s="39">
        <v>3346347.24</v>
      </c>
      <c r="H7" s="39">
        <v>596567364.16999996</v>
      </c>
      <c r="I7" s="39">
        <v>170482408.22</v>
      </c>
      <c r="J7" s="39">
        <v>156</v>
      </c>
      <c r="K7" s="39">
        <v>259836.96</v>
      </c>
      <c r="L7" s="39">
        <v>12092.51</v>
      </c>
      <c r="M7" s="39">
        <v>38725.82</v>
      </c>
      <c r="N7" s="39">
        <v>19209540.890000001</v>
      </c>
      <c r="O7" s="39">
        <v>2794512.11</v>
      </c>
      <c r="P7" s="39">
        <v>12968.98</v>
      </c>
      <c r="Q7" s="39">
        <v>21382917.809999999</v>
      </c>
      <c r="R7" s="39">
        <v>1123029.17</v>
      </c>
      <c r="S7" s="39">
        <v>0</v>
      </c>
      <c r="T7" s="39">
        <v>0</v>
      </c>
      <c r="U7" s="39">
        <v>0</v>
      </c>
      <c r="V7" s="39">
        <v>18223.19</v>
      </c>
      <c r="W7" s="39">
        <v>9596291.3900000006</v>
      </c>
      <c r="X7" s="39">
        <v>1322766.76</v>
      </c>
      <c r="Y7" s="39">
        <v>1069.54</v>
      </c>
      <c r="Z7" s="39">
        <v>1234166.85</v>
      </c>
      <c r="AA7" s="39">
        <v>92549.75</v>
      </c>
      <c r="AB7" s="39">
        <v>312</v>
      </c>
      <c r="AC7" s="39">
        <v>722444.95</v>
      </c>
      <c r="AD7" s="39">
        <v>26112.65</v>
      </c>
      <c r="AE7" s="39">
        <v>2254.84</v>
      </c>
      <c r="AF7" s="39">
        <v>2872373.08</v>
      </c>
      <c r="AG7" s="39">
        <v>189612.73</v>
      </c>
      <c r="AH7" s="39">
        <v>109500.22</v>
      </c>
      <c r="AI7" s="39">
        <v>71634423.670000002</v>
      </c>
      <c r="AJ7" s="39">
        <v>8604470.3599999994</v>
      </c>
      <c r="AK7" s="39">
        <v>9249.35</v>
      </c>
      <c r="AL7" s="39">
        <v>7966740.1799999997</v>
      </c>
      <c r="AM7" s="39">
        <v>733973.87</v>
      </c>
      <c r="AN7" s="39">
        <v>3277.80</v>
      </c>
      <c r="AO7" s="39">
        <v>1700363.52</v>
      </c>
      <c r="AP7" s="39">
        <v>244553.61</v>
      </c>
      <c r="AQ7" s="39">
        <v>10116.65</v>
      </c>
      <c r="AR7" s="39">
        <v>8911861.9499999993</v>
      </c>
      <c r="AS7" s="39">
        <v>771736.84</v>
      </c>
      <c r="AT7" s="39">
        <v>947</v>
      </c>
      <c r="AU7" s="39">
        <v>456947.51</v>
      </c>
      <c r="AV7" s="39">
        <v>64463.18</v>
      </c>
      <c r="AW7" s="39">
        <v>1490.37</v>
      </c>
      <c r="AX7" s="39">
        <v>943872.64</v>
      </c>
      <c r="AY7" s="39">
        <v>106253.68</v>
      </c>
      <c r="AZ7" s="39">
        <v>288</v>
      </c>
      <c r="BA7" s="39">
        <v>376871.09</v>
      </c>
      <c r="BB7" s="39">
        <v>31989.50</v>
      </c>
      <c r="BC7" s="39">
        <v>1047.03</v>
      </c>
      <c r="BD7" s="39">
        <v>744692.92</v>
      </c>
      <c r="BE7" s="39">
        <v>88755.34</v>
      </c>
      <c r="BF7" s="39">
        <v>144</v>
      </c>
      <c r="BG7" s="39">
        <v>76698</v>
      </c>
      <c r="BH7" s="39">
        <v>10784.04</v>
      </c>
      <c r="BI7" s="39">
        <v>765.65</v>
      </c>
      <c r="BJ7" s="39">
        <v>1540114.07</v>
      </c>
      <c r="BK7" s="39">
        <v>63769.31</v>
      </c>
      <c r="BL7" s="39">
        <v>2147.17</v>
      </c>
      <c r="BM7" s="39">
        <v>1831472.23</v>
      </c>
      <c r="BN7" s="39">
        <v>170421.22</v>
      </c>
      <c r="BO7" s="39">
        <v>2942.03</v>
      </c>
      <c r="BP7" s="39">
        <v>5433156.9900000002</v>
      </c>
      <c r="BQ7" s="39">
        <v>247575.22</v>
      </c>
      <c r="BR7" s="39">
        <v>0</v>
      </c>
      <c r="BS7" s="39">
        <v>0</v>
      </c>
      <c r="BT7" s="39">
        <v>0</v>
      </c>
      <c r="BU7" s="39">
        <v>0</v>
      </c>
      <c r="BV7" s="39">
        <v>0</v>
      </c>
      <c r="BW7" s="39">
        <v>0</v>
      </c>
      <c r="BX7" s="39">
        <v>0</v>
      </c>
      <c r="BY7" s="39">
        <v>0</v>
      </c>
      <c r="BZ7" s="39">
        <v>0</v>
      </c>
      <c r="CA7" s="39">
        <v>1083</v>
      </c>
      <c r="CB7" s="39">
        <v>377354.28</v>
      </c>
      <c r="CC7" s="39">
        <v>68080.94</v>
      </c>
      <c r="CD7" s="39">
        <v>4935.25</v>
      </c>
      <c r="CE7" s="39">
        <v>5602646.0199999996</v>
      </c>
      <c r="CF7" s="39">
        <v>432953.60</v>
      </c>
      <c r="CG7" s="39">
        <v>912</v>
      </c>
      <c r="CH7" s="39">
        <v>846796.55</v>
      </c>
      <c r="CI7" s="39">
        <v>80352.58</v>
      </c>
      <c r="CJ7" s="39">
        <v>3438.50</v>
      </c>
      <c r="CK7" s="39">
        <v>2769836.48</v>
      </c>
      <c r="CL7" s="39">
        <v>255956.80</v>
      </c>
      <c r="CM7" s="39">
        <v>977.83</v>
      </c>
      <c r="CN7" s="39">
        <v>1373073.41</v>
      </c>
      <c r="CO7" s="39">
        <v>83512.11</v>
      </c>
      <c r="CP7" s="39">
        <v>10347.69</v>
      </c>
      <c r="CQ7" s="39">
        <v>4272499.76</v>
      </c>
      <c r="CR7" s="39">
        <v>653492.75</v>
      </c>
      <c r="CS7" s="39">
        <v>750</v>
      </c>
      <c r="CT7" s="39">
        <v>1444048.03</v>
      </c>
      <c r="CU7" s="39">
        <v>66478.38</v>
      </c>
      <c r="CV7" s="39">
        <v>159</v>
      </c>
      <c r="CW7" s="39">
        <v>389723.38</v>
      </c>
      <c r="CX7" s="39">
        <v>13516.35</v>
      </c>
      <c r="CY7" s="39">
        <v>552</v>
      </c>
      <c r="CZ7" s="39">
        <v>4869375.11</v>
      </c>
      <c r="DA7" s="39">
        <v>48213.33</v>
      </c>
      <c r="DB7" s="39">
        <v>384</v>
      </c>
      <c r="DC7" s="39">
        <v>996689.09</v>
      </c>
      <c r="DD7" s="39">
        <v>33293.96</v>
      </c>
      <c r="DE7" s="39">
        <v>0</v>
      </c>
      <c r="DF7" s="39">
        <v>0</v>
      </c>
      <c r="DG7" s="39">
        <v>0</v>
      </c>
      <c r="DH7" s="43"/>
      <c r="DI7" s="43"/>
      <c r="DJ7" s="43"/>
    </row>
    <row r="8" spans="1:114" ht="11.25">
      <c r="A8" s="40" t="s">
        <v>192</v>
      </c>
      <c r="B8" s="40" t="s">
        <v>191</v>
      </c>
      <c r="C8" s="40" t="s">
        <v>189</v>
      </c>
      <c r="D8" s="42">
        <v>64886.48</v>
      </c>
      <c r="E8" s="42">
        <v>70678912.890000001</v>
      </c>
      <c r="F8" s="42">
        <v>5640478.3600000003</v>
      </c>
      <c r="G8" s="39">
        <v>44921.71</v>
      </c>
      <c r="H8" s="39">
        <v>34607858.170000002</v>
      </c>
      <c r="I8" s="39">
        <v>3602785.52</v>
      </c>
      <c r="J8" s="39">
        <v>328.74</v>
      </c>
      <c r="K8" s="39">
        <v>766228.14</v>
      </c>
      <c r="L8" s="39">
        <v>36197.55</v>
      </c>
      <c r="M8" s="39">
        <v>2908.01</v>
      </c>
      <c r="N8" s="39">
        <v>3719716.35</v>
      </c>
      <c r="O8" s="39">
        <v>292363.77</v>
      </c>
      <c r="P8" s="39">
        <v>942.19</v>
      </c>
      <c r="Q8" s="39">
        <v>2541930.26</v>
      </c>
      <c r="R8" s="39">
        <v>90695.50</v>
      </c>
      <c r="S8" s="39">
        <v>0</v>
      </c>
      <c r="T8" s="39">
        <v>0</v>
      </c>
      <c r="U8" s="39">
        <v>0</v>
      </c>
      <c r="V8" s="39">
        <v>666.19</v>
      </c>
      <c r="W8" s="39">
        <v>999936.93</v>
      </c>
      <c r="X8" s="39">
        <v>58554.56</v>
      </c>
      <c r="Y8" s="39">
        <v>540</v>
      </c>
      <c r="Z8" s="39">
        <v>1113807.07</v>
      </c>
      <c r="AA8" s="39">
        <v>58944.65</v>
      </c>
      <c r="AB8" s="39">
        <v>0</v>
      </c>
      <c r="AC8" s="39">
        <v>0</v>
      </c>
      <c r="AD8" s="39">
        <v>0</v>
      </c>
      <c r="AE8" s="39">
        <v>120</v>
      </c>
      <c r="AF8" s="39">
        <v>465165.69</v>
      </c>
      <c r="AG8" s="39">
        <v>12689.25</v>
      </c>
      <c r="AH8" s="39">
        <v>9265.23</v>
      </c>
      <c r="AI8" s="39">
        <v>14314916.16</v>
      </c>
      <c r="AJ8" s="39">
        <v>953926.23</v>
      </c>
      <c r="AK8" s="39">
        <v>734.12</v>
      </c>
      <c r="AL8" s="39">
        <v>1011039.74</v>
      </c>
      <c r="AM8" s="39">
        <v>63182.32</v>
      </c>
      <c r="AN8" s="39">
        <v>0</v>
      </c>
      <c r="AO8" s="39">
        <v>0</v>
      </c>
      <c r="AP8" s="39">
        <v>0</v>
      </c>
      <c r="AQ8" s="39">
        <v>2156.33</v>
      </c>
      <c r="AR8" s="39">
        <v>5478995.0899999999</v>
      </c>
      <c r="AS8" s="39">
        <v>215382.94</v>
      </c>
      <c r="AT8" s="39">
        <v>0</v>
      </c>
      <c r="AU8" s="39">
        <v>0</v>
      </c>
      <c r="AV8" s="39">
        <v>0</v>
      </c>
      <c r="AW8" s="39">
        <v>141.55</v>
      </c>
      <c r="AX8" s="39">
        <v>260099.34</v>
      </c>
      <c r="AY8" s="39">
        <v>14380.97</v>
      </c>
      <c r="AZ8" s="39">
        <v>0</v>
      </c>
      <c r="BA8" s="39">
        <v>0</v>
      </c>
      <c r="BB8" s="39">
        <v>0</v>
      </c>
      <c r="BC8" s="39">
        <v>156</v>
      </c>
      <c r="BD8" s="39">
        <v>229928.01</v>
      </c>
      <c r="BE8" s="39">
        <v>12894.65</v>
      </c>
      <c r="BF8" s="39">
        <v>0</v>
      </c>
      <c r="BG8" s="39">
        <v>0</v>
      </c>
      <c r="BH8" s="39">
        <v>0</v>
      </c>
      <c r="BI8" s="39">
        <v>570.04</v>
      </c>
      <c r="BJ8" s="39">
        <v>2640641.20</v>
      </c>
      <c r="BK8" s="39">
        <v>63162.10</v>
      </c>
      <c r="BL8" s="39">
        <v>0</v>
      </c>
      <c r="BM8" s="39">
        <v>0</v>
      </c>
      <c r="BN8" s="39">
        <v>0</v>
      </c>
      <c r="BO8" s="39">
        <v>0</v>
      </c>
      <c r="BP8" s="39">
        <v>0</v>
      </c>
      <c r="BQ8" s="39">
        <v>0</v>
      </c>
      <c r="BR8" s="39">
        <v>0</v>
      </c>
      <c r="BS8" s="39">
        <v>0</v>
      </c>
      <c r="BT8" s="39">
        <v>0</v>
      </c>
      <c r="BU8" s="39">
        <v>0</v>
      </c>
      <c r="BV8" s="39">
        <v>0</v>
      </c>
      <c r="BW8" s="39">
        <v>0</v>
      </c>
      <c r="BX8" s="39">
        <v>0</v>
      </c>
      <c r="BY8" s="39">
        <v>0</v>
      </c>
      <c r="BZ8" s="39">
        <v>0</v>
      </c>
      <c r="CA8" s="39">
        <v>0</v>
      </c>
      <c r="CB8" s="39">
        <v>0</v>
      </c>
      <c r="CC8" s="39">
        <v>0</v>
      </c>
      <c r="CD8" s="39">
        <v>5084.46</v>
      </c>
      <c r="CE8" s="39">
        <v>10076191.49</v>
      </c>
      <c r="CF8" s="39">
        <v>587207.49</v>
      </c>
      <c r="CG8" s="39">
        <v>0</v>
      </c>
      <c r="CH8" s="39">
        <v>0</v>
      </c>
      <c r="CI8" s="39">
        <v>0</v>
      </c>
      <c r="CJ8" s="39">
        <v>216</v>
      </c>
      <c r="CK8" s="39">
        <v>284693.10</v>
      </c>
      <c r="CL8" s="39">
        <v>16341.90</v>
      </c>
      <c r="CM8" s="39">
        <v>432</v>
      </c>
      <c r="CN8" s="39">
        <v>993238.63</v>
      </c>
      <c r="CO8" s="39">
        <v>46138.67</v>
      </c>
      <c r="CP8" s="39">
        <v>136.29</v>
      </c>
      <c r="CQ8" s="39">
        <v>258709.90</v>
      </c>
      <c r="CR8" s="39">
        <v>11522.50</v>
      </c>
      <c r="CS8" s="39">
        <v>268.94</v>
      </c>
      <c r="CT8" s="39">
        <v>981488.50</v>
      </c>
      <c r="CU8" s="39">
        <v>25900.03</v>
      </c>
      <c r="CV8" s="39">
        <v>0</v>
      </c>
      <c r="CW8" s="39">
        <v>0</v>
      </c>
      <c r="CX8" s="39">
        <v>0</v>
      </c>
      <c r="CY8" s="39">
        <v>0</v>
      </c>
      <c r="CZ8" s="39">
        <v>0</v>
      </c>
      <c r="DA8" s="39">
        <v>0</v>
      </c>
      <c r="DB8" s="39">
        <v>120</v>
      </c>
      <c r="DC8" s="39">
        <v>405521.14</v>
      </c>
      <c r="DD8" s="39">
        <v>12793.89</v>
      </c>
      <c r="DE8" s="39">
        <v>0</v>
      </c>
      <c r="DF8" s="39">
        <v>0</v>
      </c>
      <c r="DG8" s="39">
        <v>0</v>
      </c>
      <c r="DH8" s="43"/>
      <c r="DI8" s="43"/>
      <c r="DJ8" s="43"/>
    </row>
    <row r="9" spans="1:114" ht="11.25">
      <c r="A9" s="40" t="s">
        <v>192</v>
      </c>
      <c r="B9" s="40" t="s">
        <v>191</v>
      </c>
      <c r="C9" s="40" t="s">
        <v>190</v>
      </c>
      <c r="D9" s="42">
        <v>3712482.27</v>
      </c>
      <c r="E9" s="42">
        <v>443881948.94</v>
      </c>
      <c r="F9" s="42">
        <v>135124312.68000001</v>
      </c>
      <c r="G9" s="39">
        <v>3555885.69</v>
      </c>
      <c r="H9" s="39">
        <v>345259758.11000001</v>
      </c>
      <c r="I9" s="39">
        <v>123983136.2</v>
      </c>
      <c r="J9" s="39">
        <v>240</v>
      </c>
      <c r="K9" s="39">
        <v>341140.57</v>
      </c>
      <c r="L9" s="39">
        <v>21728.87</v>
      </c>
      <c r="M9" s="39">
        <v>43791.42</v>
      </c>
      <c r="N9" s="39">
        <v>14832417.960000001</v>
      </c>
      <c r="O9" s="39">
        <v>2774908.64</v>
      </c>
      <c r="P9" s="39">
        <v>11802.20</v>
      </c>
      <c r="Q9" s="39">
        <v>18171586.739999998</v>
      </c>
      <c r="R9" s="39">
        <v>1035862.18</v>
      </c>
      <c r="S9" s="39">
        <v>0</v>
      </c>
      <c r="T9" s="39">
        <v>0</v>
      </c>
      <c r="U9" s="39">
        <v>0</v>
      </c>
      <c r="V9" s="39">
        <v>19173.37</v>
      </c>
      <c r="W9" s="39">
        <v>7218120.2199999997</v>
      </c>
      <c r="X9" s="39">
        <v>1227599.59</v>
      </c>
      <c r="Y9" s="39">
        <v>595.87</v>
      </c>
      <c r="Z9" s="39">
        <v>583396.81</v>
      </c>
      <c r="AA9" s="39">
        <v>47379.23</v>
      </c>
      <c r="AB9" s="39">
        <v>211.87</v>
      </c>
      <c r="AC9" s="39">
        <v>316709.67</v>
      </c>
      <c r="AD9" s="39">
        <v>17957.53</v>
      </c>
      <c r="AE9" s="39">
        <v>1356.65</v>
      </c>
      <c r="AF9" s="39">
        <v>1719000.46</v>
      </c>
      <c r="AG9" s="39">
        <v>101983.98</v>
      </c>
      <c r="AH9" s="39">
        <v>44827.34</v>
      </c>
      <c r="AI9" s="39">
        <v>26352884.989999998</v>
      </c>
      <c r="AJ9" s="39">
        <v>3372617.92</v>
      </c>
      <c r="AK9" s="39">
        <v>11632.84</v>
      </c>
      <c r="AL9" s="39">
        <v>8576356.0899999999</v>
      </c>
      <c r="AM9" s="39">
        <v>903210.32</v>
      </c>
      <c r="AN9" s="39">
        <v>806.20</v>
      </c>
      <c r="AO9" s="39">
        <v>392337.58</v>
      </c>
      <c r="AP9" s="39">
        <v>50644.15</v>
      </c>
      <c r="AQ9" s="39">
        <v>11526.25</v>
      </c>
      <c r="AR9" s="39">
        <v>8991641.1699999999</v>
      </c>
      <c r="AS9" s="39">
        <v>838476.44</v>
      </c>
      <c r="AT9" s="39">
        <v>824.65</v>
      </c>
      <c r="AU9" s="39">
        <v>310576.81</v>
      </c>
      <c r="AV9" s="39">
        <v>52398.38</v>
      </c>
      <c r="AW9" s="39">
        <v>1456.51</v>
      </c>
      <c r="AX9" s="39">
        <v>737907.85</v>
      </c>
      <c r="AY9" s="39">
        <v>101781.61</v>
      </c>
      <c r="AZ9" s="39">
        <v>975.37</v>
      </c>
      <c r="BA9" s="39">
        <v>949008.39</v>
      </c>
      <c r="BB9" s="39">
        <v>81630.79</v>
      </c>
      <c r="BC9" s="39">
        <v>746.50</v>
      </c>
      <c r="BD9" s="39">
        <v>668379.40</v>
      </c>
      <c r="BE9" s="39">
        <v>65816.75</v>
      </c>
      <c r="BF9" s="39">
        <v>0</v>
      </c>
      <c r="BG9" s="39">
        <v>0</v>
      </c>
      <c r="BH9" s="39">
        <v>0</v>
      </c>
      <c r="BI9" s="39">
        <v>696.29</v>
      </c>
      <c r="BJ9" s="39">
        <v>1837254.05</v>
      </c>
      <c r="BK9" s="39">
        <v>60233.16</v>
      </c>
      <c r="BL9" s="39">
        <v>2244.13</v>
      </c>
      <c r="BM9" s="39">
        <v>1491649.81</v>
      </c>
      <c r="BN9" s="39">
        <v>179922.57</v>
      </c>
      <c r="BO9" s="39">
        <v>953.87</v>
      </c>
      <c r="BP9" s="39">
        <v>1761377.74</v>
      </c>
      <c r="BQ9" s="39">
        <v>89564.15</v>
      </c>
      <c r="BR9" s="39">
        <v>0</v>
      </c>
      <c r="BS9" s="39">
        <v>0</v>
      </c>
      <c r="BT9" s="39">
        <v>0</v>
      </c>
      <c r="BU9" s="39">
        <v>0</v>
      </c>
      <c r="BV9" s="39">
        <v>0</v>
      </c>
      <c r="BW9" s="39">
        <v>0</v>
      </c>
      <c r="BX9" s="39">
        <v>0</v>
      </c>
      <c r="BY9" s="39">
        <v>0</v>
      </c>
      <c r="BZ9" s="39">
        <v>0</v>
      </c>
      <c r="CA9" s="39">
        <v>1388.60</v>
      </c>
      <c r="CB9" s="39">
        <v>423009.38</v>
      </c>
      <c r="CC9" s="39">
        <v>87476.17</v>
      </c>
      <c r="CD9" s="39">
        <v>7768.19</v>
      </c>
      <c r="CE9" s="39">
        <v>7725053.3499999996</v>
      </c>
      <c r="CF9" s="39">
        <v>672060.84</v>
      </c>
      <c r="CG9" s="39">
        <v>489.50</v>
      </c>
      <c r="CH9" s="39">
        <v>464597.61</v>
      </c>
      <c r="CI9" s="39">
        <v>35348.14</v>
      </c>
      <c r="CJ9" s="39">
        <v>1401.58</v>
      </c>
      <c r="CK9" s="39">
        <v>1139376.39</v>
      </c>
      <c r="CL9" s="39">
        <v>111937.08</v>
      </c>
      <c r="CM9" s="39">
        <v>786.19</v>
      </c>
      <c r="CN9" s="39">
        <v>797036</v>
      </c>
      <c r="CO9" s="39">
        <v>61082.70</v>
      </c>
      <c r="CP9" s="39">
        <v>3965.74</v>
      </c>
      <c r="CQ9" s="39">
        <v>1749992.48</v>
      </c>
      <c r="CR9" s="39">
        <v>224741.46</v>
      </c>
      <c r="CS9" s="39">
        <v>896.50</v>
      </c>
      <c r="CT9" s="39">
        <v>1813434.73</v>
      </c>
      <c r="CU9" s="39">
        <v>78167.24</v>
      </c>
      <c r="CV9" s="39">
        <v>300</v>
      </c>
      <c r="CW9" s="39">
        <v>277521.94</v>
      </c>
      <c r="CX9" s="39">
        <v>26306.85</v>
      </c>
      <c r="CY9" s="39">
        <v>684</v>
      </c>
      <c r="CZ9" s="39">
        <v>6428545.2300000004</v>
      </c>
      <c r="DA9" s="39">
        <v>57573.71</v>
      </c>
      <c r="DB9" s="39">
        <v>408</v>
      </c>
      <c r="DC9" s="39">
        <v>906666.80</v>
      </c>
      <c r="DD9" s="39">
        <v>33465.65</v>
      </c>
      <c r="DE9" s="39">
        <v>0</v>
      </c>
      <c r="DF9" s="39">
        <v>0</v>
      </c>
      <c r="DG9" s="39">
        <v>0</v>
      </c>
      <c r="DH9" s="43"/>
      <c r="DI9" s="43"/>
      <c r="DJ9" s="43"/>
    </row>
    <row r="10" spans="1:114" ht="11.25">
      <c r="A10" s="40" t="s">
        <v>193</v>
      </c>
      <c r="B10" s="40" t="s">
        <v>188</v>
      </c>
      <c r="C10" s="40" t="s">
        <v>189</v>
      </c>
      <c r="D10" s="42">
        <v>74016.09</v>
      </c>
      <c r="E10" s="42">
        <v>90927887.469999999</v>
      </c>
      <c r="F10" s="42">
        <v>6641049.60</v>
      </c>
      <c r="G10" s="39">
        <v>49284.57</v>
      </c>
      <c r="H10" s="39">
        <v>40414319.020000003</v>
      </c>
      <c r="I10" s="39">
        <v>4030499.41</v>
      </c>
      <c r="J10" s="39">
        <v>0</v>
      </c>
      <c r="K10" s="39">
        <v>0</v>
      </c>
      <c r="L10" s="39">
        <v>0</v>
      </c>
      <c r="M10" s="39">
        <v>2577.94</v>
      </c>
      <c r="N10" s="39">
        <v>4744328.35</v>
      </c>
      <c r="O10" s="39">
        <v>278424.45</v>
      </c>
      <c r="P10" s="39">
        <v>1356</v>
      </c>
      <c r="Q10" s="39">
        <v>3455635.01</v>
      </c>
      <c r="R10" s="39">
        <v>129815.28</v>
      </c>
      <c r="S10" s="39">
        <v>0</v>
      </c>
      <c r="T10" s="39">
        <v>0</v>
      </c>
      <c r="U10" s="39">
        <v>0</v>
      </c>
      <c r="V10" s="39">
        <v>1008</v>
      </c>
      <c r="W10" s="39">
        <v>2800855.76</v>
      </c>
      <c r="X10" s="39">
        <v>98774</v>
      </c>
      <c r="Y10" s="39">
        <v>898</v>
      </c>
      <c r="Z10" s="39">
        <v>2253672.89</v>
      </c>
      <c r="AA10" s="39">
        <v>118447.29</v>
      </c>
      <c r="AB10" s="39">
        <v>0</v>
      </c>
      <c r="AC10" s="39">
        <v>0</v>
      </c>
      <c r="AD10" s="39">
        <v>0</v>
      </c>
      <c r="AE10" s="39">
        <v>389.10</v>
      </c>
      <c r="AF10" s="39">
        <v>1371703.07</v>
      </c>
      <c r="AG10" s="39">
        <v>41171.38</v>
      </c>
      <c r="AH10" s="39">
        <v>14854.88</v>
      </c>
      <c r="AI10" s="39">
        <v>27650076.780000001</v>
      </c>
      <c r="AJ10" s="39">
        <v>1603167.08</v>
      </c>
      <c r="AK10" s="39">
        <v>612</v>
      </c>
      <c r="AL10" s="39">
        <v>2049450.10</v>
      </c>
      <c r="AM10" s="39">
        <v>58517.98</v>
      </c>
      <c r="AN10" s="39">
        <v>240</v>
      </c>
      <c r="AO10" s="39">
        <v>441889.75</v>
      </c>
      <c r="AP10" s="39">
        <v>23995.95</v>
      </c>
      <c r="AQ10" s="39">
        <v>1829.36</v>
      </c>
      <c r="AR10" s="39">
        <v>4850844.27</v>
      </c>
      <c r="AS10" s="39">
        <v>179328.17</v>
      </c>
      <c r="AT10" s="39">
        <v>173.10</v>
      </c>
      <c r="AU10" s="39">
        <v>579045.78</v>
      </c>
      <c r="AV10" s="39">
        <v>18823.95</v>
      </c>
      <c r="AW10" s="39">
        <v>204</v>
      </c>
      <c r="AX10" s="39">
        <v>579093.40</v>
      </c>
      <c r="AY10" s="39">
        <v>19693.45</v>
      </c>
      <c r="AZ10" s="39">
        <v>0</v>
      </c>
      <c r="BA10" s="39">
        <v>0</v>
      </c>
      <c r="BB10" s="39">
        <v>0</v>
      </c>
      <c r="BC10" s="39">
        <v>0</v>
      </c>
      <c r="BD10" s="39">
        <v>0</v>
      </c>
      <c r="BE10" s="39">
        <v>0</v>
      </c>
      <c r="BF10" s="39">
        <v>0</v>
      </c>
      <c r="BG10" s="39">
        <v>0</v>
      </c>
      <c r="BH10" s="39">
        <v>0</v>
      </c>
      <c r="BI10" s="39">
        <v>470.48</v>
      </c>
      <c r="BJ10" s="39">
        <v>1647069.13</v>
      </c>
      <c r="BK10" s="39">
        <v>49494.73</v>
      </c>
      <c r="BL10" s="39">
        <v>190</v>
      </c>
      <c r="BM10" s="39">
        <v>349537.14</v>
      </c>
      <c r="BN10" s="39">
        <v>17962.16</v>
      </c>
      <c r="BO10" s="39">
        <v>547.03</v>
      </c>
      <c r="BP10" s="39">
        <v>1430793.41</v>
      </c>
      <c r="BQ10" s="39">
        <v>53043.50</v>
      </c>
      <c r="BR10" s="39">
        <v>120</v>
      </c>
      <c r="BS10" s="39">
        <v>1044715.90</v>
      </c>
      <c r="BT10" s="39">
        <v>12805</v>
      </c>
      <c r="BU10" s="39">
        <v>0</v>
      </c>
      <c r="BV10" s="39">
        <v>0</v>
      </c>
      <c r="BW10" s="39">
        <v>0</v>
      </c>
      <c r="BX10" s="39">
        <v>0</v>
      </c>
      <c r="BY10" s="39">
        <v>0</v>
      </c>
      <c r="BZ10" s="39">
        <v>0</v>
      </c>
      <c r="CA10" s="39">
        <v>0</v>
      </c>
      <c r="CB10" s="39">
        <v>0</v>
      </c>
      <c r="CC10" s="39">
        <v>0</v>
      </c>
      <c r="CD10" s="39">
        <v>3495.92</v>
      </c>
      <c r="CE10" s="39">
        <v>8786292.9900000002</v>
      </c>
      <c r="CF10" s="39">
        <v>444754.10</v>
      </c>
      <c r="CG10" s="39">
        <v>0</v>
      </c>
      <c r="CH10" s="39">
        <v>0</v>
      </c>
      <c r="CI10" s="39">
        <v>0</v>
      </c>
      <c r="CJ10" s="39">
        <v>737.10</v>
      </c>
      <c r="CK10" s="39">
        <v>2173186.46</v>
      </c>
      <c r="CL10" s="39">
        <v>77776.07</v>
      </c>
      <c r="CM10" s="39">
        <v>635.15</v>
      </c>
      <c r="CN10" s="39">
        <v>1892312.05</v>
      </c>
      <c r="CO10" s="39">
        <v>80599.91</v>
      </c>
      <c r="CP10" s="39">
        <v>1140.83</v>
      </c>
      <c r="CQ10" s="39">
        <v>2045948.58</v>
      </c>
      <c r="CR10" s="39">
        <v>109554.54</v>
      </c>
      <c r="CS10" s="39">
        <v>340.94</v>
      </c>
      <c r="CT10" s="39">
        <v>1997275.37</v>
      </c>
      <c r="CU10" s="39">
        <v>35640.43</v>
      </c>
      <c r="CV10" s="39">
        <v>0</v>
      </c>
      <c r="CW10" s="39">
        <v>0</v>
      </c>
      <c r="CX10" s="39">
        <v>0</v>
      </c>
      <c r="CY10" s="39">
        <v>168</v>
      </c>
      <c r="CZ10" s="39">
        <v>1840656.52</v>
      </c>
      <c r="DA10" s="39">
        <v>16417.75</v>
      </c>
      <c r="DB10" s="39">
        <v>312</v>
      </c>
      <c r="DC10" s="39">
        <v>1604515.46</v>
      </c>
      <c r="DD10" s="39">
        <v>33525.75</v>
      </c>
      <c r="DE10" s="39">
        <v>0</v>
      </c>
      <c r="DF10" s="39">
        <v>0</v>
      </c>
      <c r="DG10" s="39">
        <v>0</v>
      </c>
      <c r="DH10" s="43"/>
      <c r="DI10" s="43"/>
      <c r="DJ10" s="43"/>
    </row>
    <row r="11" spans="1:114" ht="11.25">
      <c r="A11" s="40" t="s">
        <v>193</v>
      </c>
      <c r="B11" s="40" t="s">
        <v>188</v>
      </c>
      <c r="C11" s="40" t="s">
        <v>190</v>
      </c>
      <c r="D11" s="42">
        <v>3215649.45</v>
      </c>
      <c r="E11" s="42">
        <v>850440447.96000004</v>
      </c>
      <c r="F11" s="42">
        <v>178834413.50999999</v>
      </c>
      <c r="G11" s="39">
        <v>2991173.49</v>
      </c>
      <c r="H11" s="39">
        <v>675276330.70000005</v>
      </c>
      <c r="I11" s="39">
        <v>161092790.78</v>
      </c>
      <c r="J11" s="39">
        <v>180</v>
      </c>
      <c r="K11" s="39">
        <v>229918.79</v>
      </c>
      <c r="L11" s="39">
        <v>15798.55</v>
      </c>
      <c r="M11" s="39">
        <v>28795.97</v>
      </c>
      <c r="N11" s="39">
        <v>17764039.16</v>
      </c>
      <c r="O11" s="39">
        <v>2275331.58</v>
      </c>
      <c r="P11" s="39">
        <v>16245.51</v>
      </c>
      <c r="Q11" s="39">
        <v>27588665.68</v>
      </c>
      <c r="R11" s="39">
        <v>1413006.65</v>
      </c>
      <c r="S11" s="39">
        <v>0</v>
      </c>
      <c r="T11" s="39">
        <v>0</v>
      </c>
      <c r="U11" s="39">
        <v>0</v>
      </c>
      <c r="V11" s="39">
        <v>16138.74</v>
      </c>
      <c r="W11" s="39">
        <v>9754717.1799999997</v>
      </c>
      <c r="X11" s="39">
        <v>1208321.43</v>
      </c>
      <c r="Y11" s="39">
        <v>1628.99</v>
      </c>
      <c r="Z11" s="39">
        <v>1735174.73</v>
      </c>
      <c r="AA11" s="39">
        <v>150378.55</v>
      </c>
      <c r="AB11" s="39">
        <v>156</v>
      </c>
      <c r="AC11" s="39">
        <v>148524.07</v>
      </c>
      <c r="AD11" s="39">
        <v>16797.25</v>
      </c>
      <c r="AE11" s="39">
        <v>2028</v>
      </c>
      <c r="AF11" s="39">
        <v>3956371.32</v>
      </c>
      <c r="AG11" s="39">
        <v>161390.41</v>
      </c>
      <c r="AH11" s="39">
        <v>105868.38</v>
      </c>
      <c r="AI11" s="39">
        <v>71651977.540000007</v>
      </c>
      <c r="AJ11" s="39">
        <v>8624443.9000000004</v>
      </c>
      <c r="AK11" s="39">
        <v>8721.46</v>
      </c>
      <c r="AL11" s="39">
        <v>8771670.0299999993</v>
      </c>
      <c r="AM11" s="39">
        <v>668124.98</v>
      </c>
      <c r="AN11" s="39">
        <v>5074.94</v>
      </c>
      <c r="AO11" s="39">
        <v>3571184.63</v>
      </c>
      <c r="AP11" s="39">
        <v>378763.55</v>
      </c>
      <c r="AQ11" s="39">
        <v>12336.45</v>
      </c>
      <c r="AR11" s="39">
        <v>9951917.5299999993</v>
      </c>
      <c r="AS11" s="39">
        <v>926560.60</v>
      </c>
      <c r="AT11" s="39">
        <v>1524</v>
      </c>
      <c r="AU11" s="39">
        <v>1181130.35</v>
      </c>
      <c r="AV11" s="39">
        <v>118056.13</v>
      </c>
      <c r="AW11" s="39">
        <v>2404.46</v>
      </c>
      <c r="AX11" s="39">
        <v>1689293.16</v>
      </c>
      <c r="AY11" s="39">
        <v>180205.40</v>
      </c>
      <c r="AZ11" s="39">
        <v>624</v>
      </c>
      <c r="BA11" s="39">
        <v>855801.82</v>
      </c>
      <c r="BB11" s="39">
        <v>57019.30</v>
      </c>
      <c r="BC11" s="39">
        <v>840</v>
      </c>
      <c r="BD11" s="39">
        <v>656952.38</v>
      </c>
      <c r="BE11" s="39">
        <v>73264.67</v>
      </c>
      <c r="BF11" s="39">
        <v>0</v>
      </c>
      <c r="BG11" s="39">
        <v>0</v>
      </c>
      <c r="BH11" s="39">
        <v>0</v>
      </c>
      <c r="BI11" s="39">
        <v>804</v>
      </c>
      <c r="BJ11" s="39">
        <v>2340836.51</v>
      </c>
      <c r="BK11" s="39">
        <v>79979.75</v>
      </c>
      <c r="BL11" s="39">
        <v>3253.45</v>
      </c>
      <c r="BM11" s="39">
        <v>2492467.85</v>
      </c>
      <c r="BN11" s="39">
        <v>271978.73</v>
      </c>
      <c r="BO11" s="39">
        <v>6577.20</v>
      </c>
      <c r="BP11" s="39">
        <v>12378786.75</v>
      </c>
      <c r="BQ11" s="39">
        <v>553365.80</v>
      </c>
      <c r="BR11" s="39">
        <v>0</v>
      </c>
      <c r="BS11" s="39">
        <v>0</v>
      </c>
      <c r="BT11" s="39">
        <v>0</v>
      </c>
      <c r="BU11" s="39">
        <v>0</v>
      </c>
      <c r="BV11" s="39">
        <v>0</v>
      </c>
      <c r="BW11" s="39">
        <v>0</v>
      </c>
      <c r="BX11" s="39">
        <v>0</v>
      </c>
      <c r="BY11" s="39">
        <v>0</v>
      </c>
      <c r="BZ11" s="39">
        <v>0</v>
      </c>
      <c r="CA11" s="39">
        <v>1128</v>
      </c>
      <c r="CB11" s="39">
        <v>539979.44</v>
      </c>
      <c r="CC11" s="39">
        <v>86402.68</v>
      </c>
      <c r="CD11" s="39">
        <v>5773.90</v>
      </c>
      <c r="CE11" s="39">
        <v>7147830.79</v>
      </c>
      <c r="CF11" s="39">
        <v>515002.59</v>
      </c>
      <c r="CG11" s="39">
        <v>924</v>
      </c>
      <c r="CH11" s="39">
        <v>844046.88</v>
      </c>
      <c r="CI11" s="39">
        <v>81834.94</v>
      </c>
      <c r="CJ11" s="39">
        <v>4648</v>
      </c>
      <c r="CK11" s="39">
        <v>4591832.96</v>
      </c>
      <c r="CL11" s="39">
        <v>362847.12</v>
      </c>
      <c r="CM11" s="39">
        <v>1653.78</v>
      </c>
      <c r="CN11" s="39">
        <v>2237980.82</v>
      </c>
      <c r="CO11" s="39">
        <v>147025.14</v>
      </c>
      <c r="CP11" s="39">
        <v>22537.27</v>
      </c>
      <c r="CQ11" s="39">
        <v>11027569.91</v>
      </c>
      <c r="CR11" s="39">
        <v>1536324.98</v>
      </c>
      <c r="CS11" s="39">
        <v>804</v>
      </c>
      <c r="CT11" s="39">
        <v>1972006.87</v>
      </c>
      <c r="CU11" s="39">
        <v>67038.59</v>
      </c>
      <c r="CV11" s="39">
        <v>120</v>
      </c>
      <c r="CW11" s="39">
        <v>153310.94</v>
      </c>
      <c r="CX11" s="39">
        <v>10000</v>
      </c>
      <c r="CY11" s="39">
        <v>936</v>
      </c>
      <c r="CZ11" s="39">
        <v>7596497.9299999997</v>
      </c>
      <c r="DA11" s="39">
        <v>76006.83</v>
      </c>
      <c r="DB11" s="39">
        <v>600</v>
      </c>
      <c r="DC11" s="39">
        <v>1193762.49</v>
      </c>
      <c r="DD11" s="39">
        <v>50458.86</v>
      </c>
      <c r="DE11" s="39">
        <v>192</v>
      </c>
      <c r="DF11" s="39">
        <v>123765.70</v>
      </c>
      <c r="DG11" s="39">
        <v>16453.89</v>
      </c>
      <c r="DH11" s="43"/>
      <c r="DI11" s="43"/>
      <c r="DJ11" s="43"/>
    </row>
    <row r="12" spans="1:114" ht="11.25">
      <c r="A12" s="40" t="s">
        <v>193</v>
      </c>
      <c r="B12" s="40" t="s">
        <v>191</v>
      </c>
      <c r="C12" s="40" t="s">
        <v>189</v>
      </c>
      <c r="D12" s="42">
        <v>55214.95</v>
      </c>
      <c r="E12" s="42">
        <v>66558308.5</v>
      </c>
      <c r="F12" s="42">
        <v>5394783.8099999996</v>
      </c>
      <c r="G12" s="39">
        <v>34471.34</v>
      </c>
      <c r="H12" s="39">
        <v>26073530.98</v>
      </c>
      <c r="I12" s="39">
        <v>3126604.76</v>
      </c>
      <c r="J12" s="39">
        <v>271.84</v>
      </c>
      <c r="K12" s="39">
        <v>528012.49</v>
      </c>
      <c r="L12" s="39">
        <v>33402.72</v>
      </c>
      <c r="M12" s="39">
        <v>2599.26</v>
      </c>
      <c r="N12" s="39">
        <v>3779336.21</v>
      </c>
      <c r="O12" s="39">
        <v>275798.96</v>
      </c>
      <c r="P12" s="39">
        <v>1077.26</v>
      </c>
      <c r="Q12" s="39">
        <v>2567815.03</v>
      </c>
      <c r="R12" s="39">
        <v>108752.21</v>
      </c>
      <c r="S12" s="39">
        <v>0</v>
      </c>
      <c r="T12" s="39">
        <v>0</v>
      </c>
      <c r="U12" s="39">
        <v>0</v>
      </c>
      <c r="V12" s="39">
        <v>719.58</v>
      </c>
      <c r="W12" s="39">
        <v>1526096.69</v>
      </c>
      <c r="X12" s="39">
        <v>71153.62</v>
      </c>
      <c r="Y12" s="39">
        <v>660.44</v>
      </c>
      <c r="Z12" s="39">
        <v>1171802.66</v>
      </c>
      <c r="AA12" s="39">
        <v>81955.13</v>
      </c>
      <c r="AB12" s="39">
        <v>0</v>
      </c>
      <c r="AC12" s="39">
        <v>0</v>
      </c>
      <c r="AD12" s="39">
        <v>0</v>
      </c>
      <c r="AE12" s="39">
        <v>182.78</v>
      </c>
      <c r="AF12" s="39">
        <v>1033461.01</v>
      </c>
      <c r="AG12" s="39">
        <v>18520.15</v>
      </c>
      <c r="AH12" s="39">
        <v>8738.93</v>
      </c>
      <c r="AI12" s="39">
        <v>14838348.439999999</v>
      </c>
      <c r="AJ12" s="39">
        <v>996354.31</v>
      </c>
      <c r="AK12" s="39">
        <v>516</v>
      </c>
      <c r="AL12" s="39">
        <v>832536.41</v>
      </c>
      <c r="AM12" s="39">
        <v>46034.90</v>
      </c>
      <c r="AN12" s="39">
        <v>144</v>
      </c>
      <c r="AO12" s="39">
        <v>202333.65</v>
      </c>
      <c r="AP12" s="39">
        <v>14829.83</v>
      </c>
      <c r="AQ12" s="39">
        <v>2698.06</v>
      </c>
      <c r="AR12" s="39">
        <v>6926219.1399999997</v>
      </c>
      <c r="AS12" s="39">
        <v>288826.28</v>
      </c>
      <c r="AT12" s="39">
        <v>0</v>
      </c>
      <c r="AU12" s="39">
        <v>0</v>
      </c>
      <c r="AV12" s="39">
        <v>0</v>
      </c>
      <c r="AW12" s="39">
        <v>459.50</v>
      </c>
      <c r="AX12" s="39">
        <v>1142961.16</v>
      </c>
      <c r="AY12" s="39">
        <v>49384.17</v>
      </c>
      <c r="AZ12" s="39">
        <v>252</v>
      </c>
      <c r="BA12" s="39">
        <v>540654.98</v>
      </c>
      <c r="BB12" s="39">
        <v>34259.19</v>
      </c>
      <c r="BC12" s="39">
        <v>0</v>
      </c>
      <c r="BD12" s="39">
        <v>0</v>
      </c>
      <c r="BE12" s="39">
        <v>0</v>
      </c>
      <c r="BF12" s="39">
        <v>0</v>
      </c>
      <c r="BG12" s="39">
        <v>0</v>
      </c>
      <c r="BH12" s="39">
        <v>0</v>
      </c>
      <c r="BI12" s="39">
        <v>446.70</v>
      </c>
      <c r="BJ12" s="39">
        <v>2559604.76</v>
      </c>
      <c r="BK12" s="39">
        <v>50470.30</v>
      </c>
      <c r="BL12" s="39">
        <v>144</v>
      </c>
      <c r="BM12" s="39">
        <v>150131.50</v>
      </c>
      <c r="BN12" s="39">
        <v>12794.36</v>
      </c>
      <c r="BO12" s="39">
        <v>228</v>
      </c>
      <c r="BP12" s="39">
        <v>581669.09</v>
      </c>
      <c r="BQ12" s="39">
        <v>23725</v>
      </c>
      <c r="BR12" s="39">
        <v>148.23</v>
      </c>
      <c r="BS12" s="39">
        <v>1304564.43</v>
      </c>
      <c r="BT12" s="39">
        <v>17404.03</v>
      </c>
      <c r="BU12" s="39">
        <v>0</v>
      </c>
      <c r="BV12" s="39">
        <v>0</v>
      </c>
      <c r="BW12" s="39">
        <v>0</v>
      </c>
      <c r="BX12" s="39">
        <v>0</v>
      </c>
      <c r="BY12" s="39">
        <v>0</v>
      </c>
      <c r="BZ12" s="39">
        <v>0</v>
      </c>
      <c r="CA12" s="39">
        <v>0</v>
      </c>
      <c r="CB12" s="39">
        <v>0</v>
      </c>
      <c r="CC12" s="39">
        <v>0</v>
      </c>
      <c r="CD12" s="39">
        <v>6371.03</v>
      </c>
      <c r="CE12" s="39">
        <v>12571767.380000001</v>
      </c>
      <c r="CF12" s="39">
        <v>759870.42</v>
      </c>
      <c r="CG12" s="39">
        <v>0</v>
      </c>
      <c r="CH12" s="39">
        <v>0</v>
      </c>
      <c r="CI12" s="39">
        <v>0</v>
      </c>
      <c r="CJ12" s="39">
        <v>327.03</v>
      </c>
      <c r="CK12" s="39">
        <v>522563.18</v>
      </c>
      <c r="CL12" s="39">
        <v>37329.76</v>
      </c>
      <c r="CM12" s="39">
        <v>688.84</v>
      </c>
      <c r="CN12" s="39">
        <v>1587834.65</v>
      </c>
      <c r="CO12" s="39">
        <v>79656.91</v>
      </c>
      <c r="CP12" s="39">
        <v>367.87</v>
      </c>
      <c r="CQ12" s="39">
        <v>802945.44</v>
      </c>
      <c r="CR12" s="39">
        <v>38911.82</v>
      </c>
      <c r="CS12" s="39">
        <v>448.23</v>
      </c>
      <c r="CT12" s="39">
        <v>1780788.10</v>
      </c>
      <c r="CU12" s="39">
        <v>39930.45</v>
      </c>
      <c r="CV12" s="39">
        <v>0</v>
      </c>
      <c r="CW12" s="39">
        <v>0</v>
      </c>
      <c r="CX12" s="39">
        <v>0</v>
      </c>
      <c r="CY12" s="39">
        <v>120</v>
      </c>
      <c r="CZ12" s="39">
        <v>1351572.42</v>
      </c>
      <c r="DA12" s="39">
        <v>10548.90</v>
      </c>
      <c r="DB12" s="39">
        <v>381.42</v>
      </c>
      <c r="DC12" s="39">
        <v>2324956.04</v>
      </c>
      <c r="DD12" s="39">
        <v>40487.63</v>
      </c>
      <c r="DE12" s="39">
        <v>0</v>
      </c>
      <c r="DF12" s="39">
        <v>0</v>
      </c>
      <c r="DG12" s="39">
        <v>0</v>
      </c>
      <c r="DH12" s="43"/>
      <c r="DI12" s="43"/>
      <c r="DJ12" s="43"/>
    </row>
    <row r="13" spans="1:114" ht="11.25">
      <c r="A13" s="40" t="s">
        <v>193</v>
      </c>
      <c r="B13" s="40" t="s">
        <v>191</v>
      </c>
      <c r="C13" s="40" t="s">
        <v>190</v>
      </c>
      <c r="D13" s="42">
        <v>3412876.61</v>
      </c>
      <c r="E13" s="42">
        <v>406508910.29000002</v>
      </c>
      <c r="F13" s="42">
        <v>126842207.18000001</v>
      </c>
      <c r="G13" s="39">
        <v>3245424.75</v>
      </c>
      <c r="H13" s="39">
        <v>292186523.37</v>
      </c>
      <c r="I13" s="39">
        <v>113789141.64</v>
      </c>
      <c r="J13" s="39">
        <v>600</v>
      </c>
      <c r="K13" s="39">
        <v>786363.42</v>
      </c>
      <c r="L13" s="39">
        <v>59220.26</v>
      </c>
      <c r="M13" s="39">
        <v>30040.13</v>
      </c>
      <c r="N13" s="39">
        <v>14290377.189999999</v>
      </c>
      <c r="O13" s="39">
        <v>2185087.08</v>
      </c>
      <c r="P13" s="39">
        <v>14415.47</v>
      </c>
      <c r="Q13" s="39">
        <v>22142801.670000002</v>
      </c>
      <c r="R13" s="39">
        <v>1291922.37</v>
      </c>
      <c r="S13" s="39">
        <v>0</v>
      </c>
      <c r="T13" s="39">
        <v>0</v>
      </c>
      <c r="U13" s="39">
        <v>0</v>
      </c>
      <c r="V13" s="39">
        <v>15354.43</v>
      </c>
      <c r="W13" s="39">
        <v>5697309.0999999996</v>
      </c>
      <c r="X13" s="39">
        <v>1046194.83</v>
      </c>
      <c r="Y13" s="39">
        <v>1524</v>
      </c>
      <c r="Z13" s="39">
        <v>1071857.09</v>
      </c>
      <c r="AA13" s="39">
        <v>119208.16</v>
      </c>
      <c r="AB13" s="39">
        <v>336</v>
      </c>
      <c r="AC13" s="39">
        <v>423010.44</v>
      </c>
      <c r="AD13" s="39">
        <v>27988.15</v>
      </c>
      <c r="AE13" s="39">
        <v>1537.59</v>
      </c>
      <c r="AF13" s="39">
        <v>2200541.04</v>
      </c>
      <c r="AG13" s="39">
        <v>122354.17</v>
      </c>
      <c r="AH13" s="39">
        <v>58621.74</v>
      </c>
      <c r="AI13" s="39">
        <v>33264134.120000001</v>
      </c>
      <c r="AJ13" s="39">
        <v>4792082.02</v>
      </c>
      <c r="AK13" s="39">
        <v>10769.97</v>
      </c>
      <c r="AL13" s="39">
        <v>7728606.4199999999</v>
      </c>
      <c r="AM13" s="39">
        <v>806186.73</v>
      </c>
      <c r="AN13" s="39">
        <v>1452</v>
      </c>
      <c r="AO13" s="39">
        <v>755708.46</v>
      </c>
      <c r="AP13" s="39">
        <v>112366.91</v>
      </c>
      <c r="AQ13" s="39">
        <v>12924.72</v>
      </c>
      <c r="AR13" s="39">
        <v>8861942.0199999996</v>
      </c>
      <c r="AS13" s="39">
        <v>981461.54</v>
      </c>
      <c r="AT13" s="39">
        <v>1126</v>
      </c>
      <c r="AU13" s="39">
        <v>556445.19</v>
      </c>
      <c r="AV13" s="39">
        <v>81403.40</v>
      </c>
      <c r="AW13" s="39">
        <v>3692</v>
      </c>
      <c r="AX13" s="39">
        <v>1821926.50</v>
      </c>
      <c r="AY13" s="39">
        <v>256739.55</v>
      </c>
      <c r="AZ13" s="39">
        <v>4057.15</v>
      </c>
      <c r="BA13" s="39">
        <v>3681471.92</v>
      </c>
      <c r="BB13" s="39">
        <v>364692.88</v>
      </c>
      <c r="BC13" s="39">
        <v>252</v>
      </c>
      <c r="BD13" s="39">
        <v>225290</v>
      </c>
      <c r="BE13" s="39">
        <v>27870.95</v>
      </c>
      <c r="BF13" s="39">
        <v>180</v>
      </c>
      <c r="BG13" s="39">
        <v>158624</v>
      </c>
      <c r="BH13" s="39">
        <v>13820.40</v>
      </c>
      <c r="BI13" s="39">
        <v>834.99</v>
      </c>
      <c r="BJ13" s="39">
        <v>2463793.45</v>
      </c>
      <c r="BK13" s="39">
        <v>71111.96</v>
      </c>
      <c r="BL13" s="39">
        <v>3135.22</v>
      </c>
      <c r="BM13" s="39">
        <v>1712532.76</v>
      </c>
      <c r="BN13" s="39">
        <v>255284.41</v>
      </c>
      <c r="BO13" s="39">
        <v>2616.42</v>
      </c>
      <c r="BP13" s="39">
        <v>4299000.22</v>
      </c>
      <c r="BQ13" s="39">
        <v>233319.50</v>
      </c>
      <c r="BR13" s="39">
        <v>144</v>
      </c>
      <c r="BS13" s="39">
        <v>1097505.69</v>
      </c>
      <c r="BT13" s="39">
        <v>14247</v>
      </c>
      <c r="BU13" s="39">
        <v>0</v>
      </c>
      <c r="BV13" s="39">
        <v>0</v>
      </c>
      <c r="BW13" s="39">
        <v>0</v>
      </c>
      <c r="BX13" s="39">
        <v>0</v>
      </c>
      <c r="BY13" s="39">
        <v>0</v>
      </c>
      <c r="BZ13" s="39">
        <v>0</v>
      </c>
      <c r="CA13" s="39">
        <v>1534.36</v>
      </c>
      <c r="CB13" s="39">
        <v>633744.28</v>
      </c>
      <c r="CC13" s="39">
        <v>116845.85</v>
      </c>
      <c r="CD13" s="39">
        <v>11445.83</v>
      </c>
      <c r="CE13" s="39">
        <v>10574869.23</v>
      </c>
      <c r="CF13" s="39">
        <v>981748.96</v>
      </c>
      <c r="CG13" s="39">
        <v>534.06</v>
      </c>
      <c r="CH13" s="39">
        <v>370195.10</v>
      </c>
      <c r="CI13" s="39">
        <v>43143.49</v>
      </c>
      <c r="CJ13" s="39">
        <v>2340.25</v>
      </c>
      <c r="CK13" s="39">
        <v>1760402.06</v>
      </c>
      <c r="CL13" s="39">
        <v>166727.36</v>
      </c>
      <c r="CM13" s="39">
        <v>1530</v>
      </c>
      <c r="CN13" s="39">
        <v>1664873.62</v>
      </c>
      <c r="CO13" s="39">
        <v>140147.74</v>
      </c>
      <c r="CP13" s="39">
        <v>5518.95</v>
      </c>
      <c r="CQ13" s="39">
        <v>2174839.06</v>
      </c>
      <c r="CR13" s="39">
        <v>368175.40</v>
      </c>
      <c r="CS13" s="39">
        <v>1008</v>
      </c>
      <c r="CT13" s="39">
        <v>2144328.61</v>
      </c>
      <c r="CU13" s="39">
        <v>88259.21</v>
      </c>
      <c r="CV13" s="39">
        <v>144</v>
      </c>
      <c r="CW13" s="39">
        <v>141587.98</v>
      </c>
      <c r="CX13" s="39">
        <v>10940.80</v>
      </c>
      <c r="CY13" s="39">
        <v>720</v>
      </c>
      <c r="CZ13" s="39">
        <v>7281437.1200000001</v>
      </c>
      <c r="DA13" s="39">
        <v>58413.10</v>
      </c>
      <c r="DB13" s="39">
        <v>595.39</v>
      </c>
      <c r="DC13" s="39">
        <v>1133057.68</v>
      </c>
      <c r="DD13" s="39">
        <v>53467.45</v>
      </c>
      <c r="DE13" s="39">
        <v>395</v>
      </c>
      <c r="DF13" s="39">
        <v>263296.81</v>
      </c>
      <c r="DG13" s="39">
        <v>27609.60</v>
      </c>
      <c r="DH13" s="43"/>
      <c r="DI13" s="43"/>
      <c r="DJ13" s="43"/>
    </row>
    <row r="14" spans="1:114" ht="11.25">
      <c r="A14" s="40" t="s">
        <v>194</v>
      </c>
      <c r="B14" s="40" t="s">
        <v>188</v>
      </c>
      <c r="C14" s="40" t="s">
        <v>189</v>
      </c>
      <c r="D14" s="42">
        <v>101543.39</v>
      </c>
      <c r="E14" s="42">
        <v>113120474.51000001</v>
      </c>
      <c r="F14" s="42">
        <v>8830854.2699999996</v>
      </c>
      <c r="G14" s="39">
        <v>69259.95</v>
      </c>
      <c r="H14" s="39">
        <v>49372686.210000001</v>
      </c>
      <c r="I14" s="39">
        <v>5448297.7699999996</v>
      </c>
      <c r="J14" s="39">
        <v>264</v>
      </c>
      <c r="K14" s="39">
        <v>529715.71</v>
      </c>
      <c r="L14" s="39">
        <v>28520.38</v>
      </c>
      <c r="M14" s="39">
        <v>2473.77</v>
      </c>
      <c r="N14" s="39">
        <v>4908096.72</v>
      </c>
      <c r="O14" s="39">
        <v>282203.57</v>
      </c>
      <c r="P14" s="39">
        <v>1752</v>
      </c>
      <c r="Q14" s="39">
        <v>4993530.75</v>
      </c>
      <c r="R14" s="39">
        <v>174809.72</v>
      </c>
      <c r="S14" s="39">
        <v>0</v>
      </c>
      <c r="T14" s="39">
        <v>0</v>
      </c>
      <c r="U14" s="39">
        <v>0</v>
      </c>
      <c r="V14" s="39">
        <v>1198.84</v>
      </c>
      <c r="W14" s="39">
        <v>3406805.83</v>
      </c>
      <c r="X14" s="39">
        <v>129979.82</v>
      </c>
      <c r="Y14" s="39">
        <v>956</v>
      </c>
      <c r="Z14" s="39">
        <v>2182402.58</v>
      </c>
      <c r="AA14" s="39">
        <v>117338.88</v>
      </c>
      <c r="AB14" s="39">
        <v>120</v>
      </c>
      <c r="AC14" s="39">
        <v>292482.95</v>
      </c>
      <c r="AD14" s="39">
        <v>10033.91</v>
      </c>
      <c r="AE14" s="39">
        <v>347.55</v>
      </c>
      <c r="AF14" s="39">
        <v>1529973.27</v>
      </c>
      <c r="AG14" s="39">
        <v>30990.65</v>
      </c>
      <c r="AH14" s="39">
        <v>18317.83</v>
      </c>
      <c r="AI14" s="39">
        <v>34021671.469999999</v>
      </c>
      <c r="AJ14" s="39">
        <v>2013049.45</v>
      </c>
      <c r="AK14" s="39">
        <v>770.65</v>
      </c>
      <c r="AL14" s="39">
        <v>2061296.98</v>
      </c>
      <c r="AM14" s="39">
        <v>73353.90</v>
      </c>
      <c r="AN14" s="39">
        <v>696.03</v>
      </c>
      <c r="AO14" s="39">
        <v>1498156.87</v>
      </c>
      <c r="AP14" s="39">
        <v>70552.89</v>
      </c>
      <c r="AQ14" s="39">
        <v>2394.05</v>
      </c>
      <c r="AR14" s="39">
        <v>6299242.7199999997</v>
      </c>
      <c r="AS14" s="39">
        <v>243682.15</v>
      </c>
      <c r="AT14" s="39">
        <v>168</v>
      </c>
      <c r="AU14" s="39">
        <v>396450.95</v>
      </c>
      <c r="AV14" s="39">
        <v>15681.70</v>
      </c>
      <c r="AW14" s="39">
        <v>492</v>
      </c>
      <c r="AX14" s="39">
        <v>992816.91</v>
      </c>
      <c r="AY14" s="39">
        <v>44507.29</v>
      </c>
      <c r="AZ14" s="39">
        <v>168</v>
      </c>
      <c r="BA14" s="39">
        <v>465251.42</v>
      </c>
      <c r="BB14" s="39">
        <v>17021.25</v>
      </c>
      <c r="BC14" s="39">
        <v>179</v>
      </c>
      <c r="BD14" s="39">
        <v>405705.53</v>
      </c>
      <c r="BE14" s="39">
        <v>14235.85</v>
      </c>
      <c r="BF14" s="39">
        <v>0</v>
      </c>
      <c r="BG14" s="39">
        <v>0</v>
      </c>
      <c r="BH14" s="39">
        <v>0</v>
      </c>
      <c r="BI14" s="39">
        <v>1175.83</v>
      </c>
      <c r="BJ14" s="39">
        <v>5225930.54</v>
      </c>
      <c r="BK14" s="39">
        <v>130413.93</v>
      </c>
      <c r="BL14" s="39">
        <v>264</v>
      </c>
      <c r="BM14" s="39">
        <v>645526.07</v>
      </c>
      <c r="BN14" s="39">
        <v>32625.18</v>
      </c>
      <c r="BO14" s="39">
        <v>720</v>
      </c>
      <c r="BP14" s="39">
        <v>1996391.59</v>
      </c>
      <c r="BQ14" s="39">
        <v>70423.94</v>
      </c>
      <c r="BR14" s="39">
        <v>264</v>
      </c>
      <c r="BS14" s="39">
        <v>1661124.47</v>
      </c>
      <c r="BT14" s="39">
        <v>25377</v>
      </c>
      <c r="BU14" s="39">
        <v>0</v>
      </c>
      <c r="BV14" s="39">
        <v>0</v>
      </c>
      <c r="BW14" s="39">
        <v>0</v>
      </c>
      <c r="BX14" s="39">
        <v>0</v>
      </c>
      <c r="BY14" s="39">
        <v>0</v>
      </c>
      <c r="BZ14" s="39">
        <v>0</v>
      </c>
      <c r="CA14" s="39">
        <v>0</v>
      </c>
      <c r="CB14" s="39">
        <v>0</v>
      </c>
      <c r="CC14" s="39">
        <v>0</v>
      </c>
      <c r="CD14" s="39">
        <v>4908.46</v>
      </c>
      <c r="CE14" s="39">
        <v>11788585.960000001</v>
      </c>
      <c r="CF14" s="39">
        <v>625892.23</v>
      </c>
      <c r="CG14" s="39">
        <v>0</v>
      </c>
      <c r="CH14" s="39">
        <v>0</v>
      </c>
      <c r="CI14" s="39">
        <v>0</v>
      </c>
      <c r="CJ14" s="39">
        <v>1319.71</v>
      </c>
      <c r="CK14" s="39">
        <v>2664336.41</v>
      </c>
      <c r="CL14" s="39">
        <v>126989.64</v>
      </c>
      <c r="CM14" s="39">
        <v>1129</v>
      </c>
      <c r="CN14" s="39">
        <v>3714903.36</v>
      </c>
      <c r="CO14" s="39">
        <v>133986.60</v>
      </c>
      <c r="CP14" s="39">
        <v>3061.88</v>
      </c>
      <c r="CQ14" s="39">
        <v>4117456.92</v>
      </c>
      <c r="CR14" s="39">
        <v>278385.49</v>
      </c>
      <c r="CS14" s="39">
        <v>600</v>
      </c>
      <c r="CT14" s="39">
        <v>2241588.73</v>
      </c>
      <c r="CU14" s="39">
        <v>57524.17</v>
      </c>
      <c r="CV14" s="39">
        <v>0</v>
      </c>
      <c r="CW14" s="39">
        <v>0</v>
      </c>
      <c r="CX14" s="39">
        <v>0</v>
      </c>
      <c r="CY14" s="39">
        <v>276</v>
      </c>
      <c r="CZ14" s="39">
        <v>2564188.77</v>
      </c>
      <c r="DA14" s="39">
        <v>25004.60</v>
      </c>
      <c r="DB14" s="39">
        <v>394.32</v>
      </c>
      <c r="DC14" s="39">
        <v>1722729.48</v>
      </c>
      <c r="DD14" s="39">
        <v>41792.21</v>
      </c>
      <c r="DE14" s="39">
        <v>0</v>
      </c>
      <c r="DF14" s="39">
        <v>0</v>
      </c>
      <c r="DG14" s="39">
        <v>0</v>
      </c>
      <c r="DH14" s="43"/>
      <c r="DI14" s="43"/>
      <c r="DJ14" s="43"/>
    </row>
    <row r="15" spans="1:114" ht="11.25">
      <c r="A15" s="40" t="s">
        <v>194</v>
      </c>
      <c r="B15" s="40" t="s">
        <v>188</v>
      </c>
      <c r="C15" s="40" t="s">
        <v>190</v>
      </c>
      <c r="D15" s="42">
        <v>3671845.64</v>
      </c>
      <c r="E15" s="42">
        <v>1171112384.47</v>
      </c>
      <c r="F15" s="42">
        <v>217273454.56</v>
      </c>
      <c r="G15" s="39">
        <v>3378793.47</v>
      </c>
      <c r="H15" s="39">
        <v>929766625.82000005</v>
      </c>
      <c r="I15" s="39">
        <v>193975069.44999999</v>
      </c>
      <c r="J15" s="39">
        <v>516</v>
      </c>
      <c r="K15" s="39">
        <v>673271.09</v>
      </c>
      <c r="L15" s="39">
        <v>49613.06</v>
      </c>
      <c r="M15" s="39">
        <v>25595.68</v>
      </c>
      <c r="N15" s="39">
        <v>18664998.239999998</v>
      </c>
      <c r="O15" s="39">
        <v>2061554.30</v>
      </c>
      <c r="P15" s="39">
        <v>21009.02</v>
      </c>
      <c r="Q15" s="39">
        <v>39423057.100000001</v>
      </c>
      <c r="R15" s="39">
        <v>1870468.73</v>
      </c>
      <c r="S15" s="39">
        <v>0</v>
      </c>
      <c r="T15" s="39">
        <v>0</v>
      </c>
      <c r="U15" s="39">
        <v>0</v>
      </c>
      <c r="V15" s="39">
        <v>20398.77</v>
      </c>
      <c r="W15" s="39">
        <v>13152336.92</v>
      </c>
      <c r="X15" s="39">
        <v>1559138.24</v>
      </c>
      <c r="Y15" s="39">
        <v>2212</v>
      </c>
      <c r="Z15" s="39">
        <v>2266824.25</v>
      </c>
      <c r="AA15" s="39">
        <v>190555.66</v>
      </c>
      <c r="AB15" s="39">
        <v>504</v>
      </c>
      <c r="AC15" s="39">
        <v>401255.58</v>
      </c>
      <c r="AD15" s="39">
        <v>35687.24</v>
      </c>
      <c r="AE15" s="39">
        <v>3131</v>
      </c>
      <c r="AF15" s="39">
        <v>5620033.8099999996</v>
      </c>
      <c r="AG15" s="39">
        <v>285554.41</v>
      </c>
      <c r="AH15" s="39">
        <v>125939.06</v>
      </c>
      <c r="AI15" s="39">
        <v>94194946.349999994</v>
      </c>
      <c r="AJ15" s="39">
        <v>10385594.970000001</v>
      </c>
      <c r="AK15" s="39">
        <v>9498.76</v>
      </c>
      <c r="AL15" s="39">
        <v>10521530.130000001</v>
      </c>
      <c r="AM15" s="39">
        <v>749623.29</v>
      </c>
      <c r="AN15" s="39">
        <v>8781.09</v>
      </c>
      <c r="AO15" s="39">
        <v>6019649.6900000004</v>
      </c>
      <c r="AP15" s="39">
        <v>689830.09</v>
      </c>
      <c r="AQ15" s="39">
        <v>14521.72</v>
      </c>
      <c r="AR15" s="39">
        <v>13101614.48</v>
      </c>
      <c r="AS15" s="39">
        <v>1111399.93</v>
      </c>
      <c r="AT15" s="39">
        <v>2012.04</v>
      </c>
      <c r="AU15" s="39">
        <v>1275095.31</v>
      </c>
      <c r="AV15" s="39">
        <v>160303.12</v>
      </c>
      <c r="AW15" s="39">
        <v>4184.35</v>
      </c>
      <c r="AX15" s="39">
        <v>2608944.87</v>
      </c>
      <c r="AY15" s="39">
        <v>316094.40</v>
      </c>
      <c r="AZ15" s="39">
        <v>1445.19</v>
      </c>
      <c r="BA15" s="39">
        <v>1932787.64</v>
      </c>
      <c r="BB15" s="39">
        <v>144045.24</v>
      </c>
      <c r="BC15" s="39">
        <v>1431.57</v>
      </c>
      <c r="BD15" s="39">
        <v>1486142.79</v>
      </c>
      <c r="BE15" s="39">
        <v>120554.98</v>
      </c>
      <c r="BF15" s="39">
        <v>180</v>
      </c>
      <c r="BG15" s="39">
        <v>274264.65</v>
      </c>
      <c r="BH15" s="39">
        <v>14745.18</v>
      </c>
      <c r="BI15" s="39">
        <v>1806.87</v>
      </c>
      <c r="BJ15" s="39">
        <v>6477417.3399999999</v>
      </c>
      <c r="BK15" s="39">
        <v>174838.32</v>
      </c>
      <c r="BL15" s="39">
        <v>4463.37</v>
      </c>
      <c r="BM15" s="39">
        <v>3067797.96</v>
      </c>
      <c r="BN15" s="39">
        <v>334038</v>
      </c>
      <c r="BO15" s="39">
        <v>10138.66</v>
      </c>
      <c r="BP15" s="39">
        <v>18339419.16</v>
      </c>
      <c r="BQ15" s="39">
        <v>861638.45</v>
      </c>
      <c r="BR15" s="39">
        <v>144</v>
      </c>
      <c r="BS15" s="39">
        <v>758324.14</v>
      </c>
      <c r="BT15" s="39">
        <v>12207.15</v>
      </c>
      <c r="BU15" s="39">
        <v>156</v>
      </c>
      <c r="BV15" s="39">
        <v>820751.38</v>
      </c>
      <c r="BW15" s="39">
        <v>12968.65</v>
      </c>
      <c r="BX15" s="39">
        <v>0</v>
      </c>
      <c r="BY15" s="39">
        <v>0</v>
      </c>
      <c r="BZ15" s="39">
        <v>0</v>
      </c>
      <c r="CA15" s="39">
        <v>1782.38</v>
      </c>
      <c r="CB15" s="39">
        <v>939508.86</v>
      </c>
      <c r="CC15" s="39">
        <v>126868.26</v>
      </c>
      <c r="CD15" s="39">
        <v>8177.10</v>
      </c>
      <c r="CE15" s="39">
        <v>8930307.4800000004</v>
      </c>
      <c r="CF15" s="39">
        <v>731704.78</v>
      </c>
      <c r="CG15" s="39">
        <v>1412.38</v>
      </c>
      <c r="CH15" s="39">
        <v>1206674.10</v>
      </c>
      <c r="CI15" s="39">
        <v>110262.64</v>
      </c>
      <c r="CJ15" s="39">
        <v>9060.97</v>
      </c>
      <c r="CK15" s="39">
        <v>10394002.41</v>
      </c>
      <c r="CL15" s="39">
        <v>714784.78</v>
      </c>
      <c r="CM15" s="39">
        <v>2144.63</v>
      </c>
      <c r="CN15" s="39">
        <v>3169408.84</v>
      </c>
      <c r="CO15" s="39">
        <v>183271.79</v>
      </c>
      <c r="CP15" s="39">
        <v>48951.69</v>
      </c>
      <c r="CQ15" s="39">
        <v>25085401.190000001</v>
      </c>
      <c r="CR15" s="39">
        <v>3443832.86</v>
      </c>
      <c r="CS15" s="39">
        <v>1236</v>
      </c>
      <c r="CT15" s="39">
        <v>2158193</v>
      </c>
      <c r="CU15" s="39">
        <v>106466.05</v>
      </c>
      <c r="CV15" s="39">
        <v>0</v>
      </c>
      <c r="CW15" s="39">
        <v>0</v>
      </c>
      <c r="CX15" s="39">
        <v>0</v>
      </c>
      <c r="CY15" s="39">
        <v>732</v>
      </c>
      <c r="CZ15" s="39">
        <v>5517729.6699999999</v>
      </c>
      <c r="DA15" s="39">
        <v>57675.23</v>
      </c>
      <c r="DB15" s="39">
        <v>1193.33</v>
      </c>
      <c r="DC15" s="39">
        <v>2279009</v>
      </c>
      <c r="DD15" s="39">
        <v>109829.08</v>
      </c>
      <c r="DE15" s="39">
        <v>612</v>
      </c>
      <c r="DF15" s="39">
        <v>572481.21</v>
      </c>
      <c r="DG15" s="39">
        <v>47864.79</v>
      </c>
      <c r="DH15" s="43"/>
      <c r="DI15" s="43"/>
      <c r="DJ15" s="43"/>
    </row>
    <row r="16" spans="1:114" ht="11.25">
      <c r="A16" s="40" t="s">
        <v>194</v>
      </c>
      <c r="B16" s="40" t="s">
        <v>191</v>
      </c>
      <c r="C16" s="40" t="s">
        <v>189</v>
      </c>
      <c r="D16" s="42">
        <v>69018.48</v>
      </c>
      <c r="E16" s="42">
        <v>79484388.769999996</v>
      </c>
      <c r="F16" s="42">
        <v>6953808.2999999998</v>
      </c>
      <c r="G16" s="39">
        <v>41879.65</v>
      </c>
      <c r="H16" s="39">
        <v>31204797.289999999</v>
      </c>
      <c r="I16" s="39">
        <v>3951105.63</v>
      </c>
      <c r="J16" s="39">
        <v>588</v>
      </c>
      <c r="K16" s="39">
        <v>1196182.47</v>
      </c>
      <c r="L16" s="39">
        <v>78433.31</v>
      </c>
      <c r="M16" s="39">
        <v>3079.57</v>
      </c>
      <c r="N16" s="39">
        <v>4655907.62</v>
      </c>
      <c r="O16" s="39">
        <v>349387.04</v>
      </c>
      <c r="P16" s="39">
        <v>1224</v>
      </c>
      <c r="Q16" s="39">
        <v>3360581.88</v>
      </c>
      <c r="R16" s="39">
        <v>131803.53</v>
      </c>
      <c r="S16" s="39">
        <v>0</v>
      </c>
      <c r="T16" s="39">
        <v>0</v>
      </c>
      <c r="U16" s="39">
        <v>0</v>
      </c>
      <c r="V16" s="39">
        <v>936</v>
      </c>
      <c r="W16" s="39">
        <v>1345000.94</v>
      </c>
      <c r="X16" s="39">
        <v>82287.37</v>
      </c>
      <c r="Y16" s="39">
        <v>1001.95</v>
      </c>
      <c r="Z16" s="39">
        <v>1827530.66</v>
      </c>
      <c r="AA16" s="39">
        <v>127493.97</v>
      </c>
      <c r="AB16" s="39">
        <v>168</v>
      </c>
      <c r="AC16" s="39">
        <v>408126.73</v>
      </c>
      <c r="AD16" s="39">
        <v>27140.67</v>
      </c>
      <c r="AE16" s="39">
        <v>226.83</v>
      </c>
      <c r="AF16" s="39">
        <v>1274291.59</v>
      </c>
      <c r="AG16" s="39">
        <v>23241.75</v>
      </c>
      <c r="AH16" s="39">
        <v>11403.34</v>
      </c>
      <c r="AI16" s="39">
        <v>17615850.539999999</v>
      </c>
      <c r="AJ16" s="39">
        <v>1276941.47</v>
      </c>
      <c r="AK16" s="39">
        <v>900.57</v>
      </c>
      <c r="AL16" s="39">
        <v>1761716.07</v>
      </c>
      <c r="AM16" s="39">
        <v>93922.60</v>
      </c>
      <c r="AN16" s="39">
        <v>420</v>
      </c>
      <c r="AO16" s="39">
        <v>681956.03</v>
      </c>
      <c r="AP16" s="39">
        <v>36853.51</v>
      </c>
      <c r="AQ16" s="39">
        <v>2915.79</v>
      </c>
      <c r="AR16" s="39">
        <v>6287606.9100000001</v>
      </c>
      <c r="AS16" s="39">
        <v>294148.31</v>
      </c>
      <c r="AT16" s="39">
        <v>252</v>
      </c>
      <c r="AU16" s="39">
        <v>839925.69</v>
      </c>
      <c r="AV16" s="39">
        <v>30540.53</v>
      </c>
      <c r="AW16" s="39">
        <v>1378.46</v>
      </c>
      <c r="AX16" s="39">
        <v>2467925.28</v>
      </c>
      <c r="AY16" s="39">
        <v>141664.10</v>
      </c>
      <c r="AZ16" s="39">
        <v>636</v>
      </c>
      <c r="BA16" s="39">
        <v>1262840.11</v>
      </c>
      <c r="BB16" s="39">
        <v>69982.59</v>
      </c>
      <c r="BC16" s="39">
        <v>0</v>
      </c>
      <c r="BD16" s="39">
        <v>0</v>
      </c>
      <c r="BE16" s="39">
        <v>0</v>
      </c>
      <c r="BF16" s="39">
        <v>0</v>
      </c>
      <c r="BG16" s="39">
        <v>0</v>
      </c>
      <c r="BH16" s="39">
        <v>0</v>
      </c>
      <c r="BI16" s="39">
        <v>636.50</v>
      </c>
      <c r="BJ16" s="39">
        <v>2005344.44</v>
      </c>
      <c r="BK16" s="39">
        <v>76774.08</v>
      </c>
      <c r="BL16" s="39">
        <v>204.48</v>
      </c>
      <c r="BM16" s="39">
        <v>225637</v>
      </c>
      <c r="BN16" s="39">
        <v>16046.10</v>
      </c>
      <c r="BO16" s="39">
        <v>260</v>
      </c>
      <c r="BP16" s="39">
        <v>600306.94</v>
      </c>
      <c r="BQ16" s="39">
        <v>27456.60</v>
      </c>
      <c r="BR16" s="39">
        <v>147.83</v>
      </c>
      <c r="BS16" s="39">
        <v>1280229.37</v>
      </c>
      <c r="BT16" s="39">
        <v>17844.60</v>
      </c>
      <c r="BU16" s="39">
        <v>0</v>
      </c>
      <c r="BV16" s="39">
        <v>0</v>
      </c>
      <c r="BW16" s="39">
        <v>0</v>
      </c>
      <c r="BX16" s="39">
        <v>0</v>
      </c>
      <c r="BY16" s="39">
        <v>0</v>
      </c>
      <c r="BZ16" s="39">
        <v>0</v>
      </c>
      <c r="CA16" s="39">
        <v>0</v>
      </c>
      <c r="CB16" s="39">
        <v>0</v>
      </c>
      <c r="CC16" s="39">
        <v>0</v>
      </c>
      <c r="CD16" s="39">
        <v>7866.98</v>
      </c>
      <c r="CE16" s="39">
        <v>14706304.619999999</v>
      </c>
      <c r="CF16" s="39">
        <v>936182.79</v>
      </c>
      <c r="CG16" s="39">
        <v>0</v>
      </c>
      <c r="CH16" s="39">
        <v>0</v>
      </c>
      <c r="CI16" s="39">
        <v>0</v>
      </c>
      <c r="CJ16" s="39">
        <v>654.90</v>
      </c>
      <c r="CK16" s="39">
        <v>991632.20</v>
      </c>
      <c r="CL16" s="39">
        <v>66120.54</v>
      </c>
      <c r="CM16" s="39">
        <v>979.27</v>
      </c>
      <c r="CN16" s="39">
        <v>2631955.38</v>
      </c>
      <c r="CO16" s="39">
        <v>104918.39</v>
      </c>
      <c r="CP16" s="39">
        <v>552</v>
      </c>
      <c r="CQ16" s="39">
        <v>770892.54</v>
      </c>
      <c r="CR16" s="39">
        <v>54388.58</v>
      </c>
      <c r="CS16" s="39">
        <v>563.90</v>
      </c>
      <c r="CT16" s="39">
        <v>2471691.58</v>
      </c>
      <c r="CU16" s="39">
        <v>62258.42</v>
      </c>
      <c r="CV16" s="39">
        <v>0</v>
      </c>
      <c r="CW16" s="39">
        <v>0</v>
      </c>
      <c r="CX16" s="39">
        <v>0</v>
      </c>
      <c r="CY16" s="39">
        <v>168</v>
      </c>
      <c r="CZ16" s="39">
        <v>887780.51</v>
      </c>
      <c r="DA16" s="39">
        <v>14677</v>
      </c>
      <c r="DB16" s="39">
        <v>404.73</v>
      </c>
      <c r="DC16" s="39">
        <v>1698738.01</v>
      </c>
      <c r="DD16" s="39">
        <v>41470.22</v>
      </c>
      <c r="DE16" s="39">
        <v>144</v>
      </c>
      <c r="DF16" s="39">
        <v>383209.75</v>
      </c>
      <c r="DG16" s="39">
        <v>18117.10</v>
      </c>
      <c r="DH16" s="43"/>
      <c r="DI16" s="43"/>
      <c r="DJ16" s="43"/>
    </row>
    <row r="17" spans="1:114" ht="11.25">
      <c r="A17" s="40" t="s">
        <v>194</v>
      </c>
      <c r="B17" s="40" t="s">
        <v>191</v>
      </c>
      <c r="C17" s="40" t="s">
        <v>190</v>
      </c>
      <c r="D17" s="42">
        <v>3890676.72</v>
      </c>
      <c r="E17" s="42">
        <v>529012397.77999997</v>
      </c>
      <c r="F17" s="42">
        <v>159891561.06</v>
      </c>
      <c r="G17" s="39">
        <v>3664648.87</v>
      </c>
      <c r="H17" s="39">
        <v>366075899.95999998</v>
      </c>
      <c r="I17" s="39">
        <v>141634825.56</v>
      </c>
      <c r="J17" s="39">
        <v>1418.57</v>
      </c>
      <c r="K17" s="39">
        <v>1926350.50</v>
      </c>
      <c r="L17" s="39">
        <v>136523.94</v>
      </c>
      <c r="M17" s="39">
        <v>29078.20</v>
      </c>
      <c r="N17" s="39">
        <v>16534741.51</v>
      </c>
      <c r="O17" s="39">
        <v>2342480.22</v>
      </c>
      <c r="P17" s="39">
        <v>21656.51</v>
      </c>
      <c r="Q17" s="39">
        <v>32778275.399999999</v>
      </c>
      <c r="R17" s="39">
        <v>1946737.52</v>
      </c>
      <c r="S17" s="39">
        <v>0</v>
      </c>
      <c r="T17" s="39">
        <v>0</v>
      </c>
      <c r="U17" s="39">
        <v>0</v>
      </c>
      <c r="V17" s="39">
        <v>17970.49</v>
      </c>
      <c r="W17" s="39">
        <v>8206477.5199999996</v>
      </c>
      <c r="X17" s="39">
        <v>1423573.23</v>
      </c>
      <c r="Y17" s="39">
        <v>2251</v>
      </c>
      <c r="Z17" s="39">
        <v>1844632.83</v>
      </c>
      <c r="AA17" s="39">
        <v>181595.42</v>
      </c>
      <c r="AB17" s="39">
        <v>665</v>
      </c>
      <c r="AC17" s="39">
        <v>1211528.40</v>
      </c>
      <c r="AD17" s="39">
        <v>62489.27</v>
      </c>
      <c r="AE17" s="39">
        <v>2013.54</v>
      </c>
      <c r="AF17" s="39">
        <v>3866157.77</v>
      </c>
      <c r="AG17" s="39">
        <v>166809.75</v>
      </c>
      <c r="AH17" s="39">
        <v>77006.06</v>
      </c>
      <c r="AI17" s="39">
        <v>46140559.549999997</v>
      </c>
      <c r="AJ17" s="39">
        <v>6327357.44</v>
      </c>
      <c r="AK17" s="39">
        <v>12391.44</v>
      </c>
      <c r="AL17" s="39">
        <v>10071900.140000001</v>
      </c>
      <c r="AM17" s="39">
        <v>950693.68</v>
      </c>
      <c r="AN17" s="39">
        <v>3773.91</v>
      </c>
      <c r="AO17" s="39">
        <v>2223178.79</v>
      </c>
      <c r="AP17" s="39">
        <v>279443.95</v>
      </c>
      <c r="AQ17" s="39">
        <v>15566.79</v>
      </c>
      <c r="AR17" s="39">
        <v>11898687.27</v>
      </c>
      <c r="AS17" s="39">
        <v>1192328.07</v>
      </c>
      <c r="AT17" s="39">
        <v>2525.16</v>
      </c>
      <c r="AU17" s="39">
        <v>1073400.68</v>
      </c>
      <c r="AV17" s="39">
        <v>205862.87</v>
      </c>
      <c r="AW17" s="39">
        <v>12029.96</v>
      </c>
      <c r="AX17" s="39">
        <v>6518459.1699999999</v>
      </c>
      <c r="AY17" s="39">
        <v>935251.93</v>
      </c>
      <c r="AZ17" s="39">
        <v>9072.90</v>
      </c>
      <c r="BA17" s="39">
        <v>9391275.0099999998</v>
      </c>
      <c r="BB17" s="39">
        <v>784928.70</v>
      </c>
      <c r="BC17" s="39">
        <v>168</v>
      </c>
      <c r="BD17" s="39">
        <v>109241.03</v>
      </c>
      <c r="BE17" s="39">
        <v>12337.95</v>
      </c>
      <c r="BF17" s="39">
        <v>134.90</v>
      </c>
      <c r="BG17" s="39">
        <v>212175.22</v>
      </c>
      <c r="BH17" s="39">
        <v>10619.60</v>
      </c>
      <c r="BI17" s="39">
        <v>1441.10</v>
      </c>
      <c r="BJ17" s="39">
        <v>3737454.73</v>
      </c>
      <c r="BK17" s="39">
        <v>153826.74</v>
      </c>
      <c r="BL17" s="39">
        <v>4309.57</v>
      </c>
      <c r="BM17" s="39">
        <v>2254017.06</v>
      </c>
      <c r="BN17" s="39">
        <v>345945.18</v>
      </c>
      <c r="BO17" s="39">
        <v>4410.48</v>
      </c>
      <c r="BP17" s="39">
        <v>8094584.0499999998</v>
      </c>
      <c r="BQ17" s="39">
        <v>392893.05</v>
      </c>
      <c r="BR17" s="39">
        <v>216</v>
      </c>
      <c r="BS17" s="39">
        <v>1377477.71</v>
      </c>
      <c r="BT17" s="39">
        <v>19324.91</v>
      </c>
      <c r="BU17" s="39">
        <v>0</v>
      </c>
      <c r="BV17" s="39">
        <v>0</v>
      </c>
      <c r="BW17" s="39">
        <v>0</v>
      </c>
      <c r="BX17" s="39">
        <v>0</v>
      </c>
      <c r="BY17" s="39">
        <v>0</v>
      </c>
      <c r="BZ17" s="39">
        <v>0</v>
      </c>
      <c r="CA17" s="39">
        <v>2718.85</v>
      </c>
      <c r="CB17" s="39">
        <v>1044947.30</v>
      </c>
      <c r="CC17" s="39">
        <v>212768.22</v>
      </c>
      <c r="CD17" s="39">
        <v>15775.33</v>
      </c>
      <c r="CE17" s="39">
        <v>14975023.91</v>
      </c>
      <c r="CF17" s="39">
        <v>1330707.90</v>
      </c>
      <c r="CG17" s="39">
        <v>834.60</v>
      </c>
      <c r="CH17" s="39">
        <v>462029.02</v>
      </c>
      <c r="CI17" s="39">
        <v>71977.09</v>
      </c>
      <c r="CJ17" s="39">
        <v>4625.71</v>
      </c>
      <c r="CK17" s="39">
        <v>4050825.92</v>
      </c>
      <c r="CL17" s="39">
        <v>351809.93</v>
      </c>
      <c r="CM17" s="39">
        <v>2586.45</v>
      </c>
      <c r="CN17" s="39">
        <v>3329862.77</v>
      </c>
      <c r="CO17" s="39">
        <v>222872.45</v>
      </c>
      <c r="CP17" s="39">
        <v>9770.27</v>
      </c>
      <c r="CQ17" s="39">
        <v>3946062.75</v>
      </c>
      <c r="CR17" s="39">
        <v>657567.41</v>
      </c>
      <c r="CS17" s="39">
        <v>1414</v>
      </c>
      <c r="CT17" s="39">
        <v>2774758.27</v>
      </c>
      <c r="CU17" s="39">
        <v>123681.55</v>
      </c>
      <c r="CV17" s="39">
        <v>0</v>
      </c>
      <c r="CW17" s="39">
        <v>0</v>
      </c>
      <c r="CX17" s="39">
        <v>0</v>
      </c>
      <c r="CY17" s="39">
        <v>1032</v>
      </c>
      <c r="CZ17" s="39">
        <v>8268017</v>
      </c>
      <c r="DA17" s="39">
        <v>83186.47</v>
      </c>
      <c r="DB17" s="39">
        <v>935.03</v>
      </c>
      <c r="DC17" s="39">
        <v>1425497.73</v>
      </c>
      <c r="DD17" s="39">
        <v>82526.38</v>
      </c>
      <c r="DE17" s="39">
        <v>1164</v>
      </c>
      <c r="DF17" s="39">
        <v>754648.48</v>
      </c>
      <c r="DG17" s="39">
        <v>100525.01</v>
      </c>
      <c r="DH17" s="43"/>
      <c r="DI17" s="43"/>
      <c r="DJ17" s="43"/>
    </row>
    <row r="18" spans="1:114" ht="11.25">
      <c r="A18" s="40" t="s">
        <v>195</v>
      </c>
      <c r="B18" s="40" t="s">
        <v>188</v>
      </c>
      <c r="C18" s="40" t="s">
        <v>189</v>
      </c>
      <c r="D18" s="42">
        <v>113793.03</v>
      </c>
      <c r="E18" s="42">
        <v>131646657.45</v>
      </c>
      <c r="F18" s="42">
        <v>10049692.33</v>
      </c>
      <c r="G18" s="39">
        <v>73018.65</v>
      </c>
      <c r="H18" s="39">
        <v>48408075.119999997</v>
      </c>
      <c r="I18" s="39">
        <v>5939966.9299999997</v>
      </c>
      <c r="J18" s="39">
        <v>570.32</v>
      </c>
      <c r="K18" s="39">
        <v>1267100.17</v>
      </c>
      <c r="L18" s="39">
        <v>64006.90</v>
      </c>
      <c r="M18" s="39">
        <v>2495.84</v>
      </c>
      <c r="N18" s="39">
        <v>5017797.70</v>
      </c>
      <c r="O18" s="39">
        <v>260171.06</v>
      </c>
      <c r="P18" s="39">
        <v>2126</v>
      </c>
      <c r="Q18" s="39">
        <v>5733206.9699999997</v>
      </c>
      <c r="R18" s="39">
        <v>200594.51</v>
      </c>
      <c r="S18" s="39">
        <v>0</v>
      </c>
      <c r="T18" s="39">
        <v>0</v>
      </c>
      <c r="U18" s="39">
        <v>0</v>
      </c>
      <c r="V18" s="39">
        <v>1922.89</v>
      </c>
      <c r="W18" s="39">
        <v>4458233.66</v>
      </c>
      <c r="X18" s="39">
        <v>183775.80</v>
      </c>
      <c r="Y18" s="39">
        <v>1346.90</v>
      </c>
      <c r="Z18" s="39">
        <v>3028810.13</v>
      </c>
      <c r="AA18" s="39">
        <v>169155.78</v>
      </c>
      <c r="AB18" s="39">
        <v>120</v>
      </c>
      <c r="AC18" s="39">
        <v>448317.41</v>
      </c>
      <c r="AD18" s="39">
        <v>13158.50</v>
      </c>
      <c r="AE18" s="39">
        <v>588.10</v>
      </c>
      <c r="AF18" s="39">
        <v>1831914.25</v>
      </c>
      <c r="AG18" s="39">
        <v>55495.25</v>
      </c>
      <c r="AH18" s="39">
        <v>20876.37</v>
      </c>
      <c r="AI18" s="39">
        <v>38744680.869999997</v>
      </c>
      <c r="AJ18" s="39">
        <v>2191720.05</v>
      </c>
      <c r="AK18" s="39">
        <v>1015.68</v>
      </c>
      <c r="AL18" s="39">
        <v>2775505.97</v>
      </c>
      <c r="AM18" s="39">
        <v>90796.88</v>
      </c>
      <c r="AN18" s="39">
        <v>1003.81</v>
      </c>
      <c r="AO18" s="39">
        <v>1587955.96</v>
      </c>
      <c r="AP18" s="39">
        <v>98098.96</v>
      </c>
      <c r="AQ18" s="39">
        <v>2899.83</v>
      </c>
      <c r="AR18" s="39">
        <v>9273517.8100000005</v>
      </c>
      <c r="AS18" s="39">
        <v>301985.67</v>
      </c>
      <c r="AT18" s="39">
        <v>244.65</v>
      </c>
      <c r="AU18" s="39">
        <v>581178.94</v>
      </c>
      <c r="AV18" s="39">
        <v>19979.18</v>
      </c>
      <c r="AW18" s="39">
        <v>996.68</v>
      </c>
      <c r="AX18" s="39">
        <v>2188388.67</v>
      </c>
      <c r="AY18" s="39">
        <v>95865.78</v>
      </c>
      <c r="AZ18" s="39">
        <v>242.65</v>
      </c>
      <c r="BA18" s="39">
        <v>781101.29</v>
      </c>
      <c r="BB18" s="39">
        <v>25080.41</v>
      </c>
      <c r="BC18" s="39">
        <v>732</v>
      </c>
      <c r="BD18" s="39">
        <v>1348916.85</v>
      </c>
      <c r="BE18" s="39">
        <v>66928.52</v>
      </c>
      <c r="BF18" s="39">
        <v>0</v>
      </c>
      <c r="BG18" s="39">
        <v>0</v>
      </c>
      <c r="BH18" s="39">
        <v>0</v>
      </c>
      <c r="BI18" s="39">
        <v>2683.16</v>
      </c>
      <c r="BJ18" s="39">
        <v>11614565.199999999</v>
      </c>
      <c r="BK18" s="39">
        <v>296978.09</v>
      </c>
      <c r="BL18" s="39">
        <v>300</v>
      </c>
      <c r="BM18" s="39">
        <v>325820.37</v>
      </c>
      <c r="BN18" s="39">
        <v>23088.20</v>
      </c>
      <c r="BO18" s="39">
        <v>924</v>
      </c>
      <c r="BP18" s="39">
        <v>2473275.26</v>
      </c>
      <c r="BQ18" s="39">
        <v>87391.31</v>
      </c>
      <c r="BR18" s="39">
        <v>215.23</v>
      </c>
      <c r="BS18" s="39">
        <v>1400753.55</v>
      </c>
      <c r="BT18" s="39">
        <v>26184.94</v>
      </c>
      <c r="BU18" s="39">
        <v>0</v>
      </c>
      <c r="BV18" s="39">
        <v>0</v>
      </c>
      <c r="BW18" s="39">
        <v>0</v>
      </c>
      <c r="BX18" s="39">
        <v>0</v>
      </c>
      <c r="BY18" s="39">
        <v>0</v>
      </c>
      <c r="BZ18" s="39">
        <v>0</v>
      </c>
      <c r="CA18" s="39">
        <v>0</v>
      </c>
      <c r="CB18" s="39">
        <v>0</v>
      </c>
      <c r="CC18" s="39">
        <v>0</v>
      </c>
      <c r="CD18" s="39">
        <v>5493.51</v>
      </c>
      <c r="CE18" s="39">
        <v>12568127.98</v>
      </c>
      <c r="CF18" s="39">
        <v>621666.49</v>
      </c>
      <c r="CG18" s="39">
        <v>240</v>
      </c>
      <c r="CH18" s="39">
        <v>475241.97</v>
      </c>
      <c r="CI18" s="39">
        <v>20875.18</v>
      </c>
      <c r="CJ18" s="39">
        <v>2523.71</v>
      </c>
      <c r="CK18" s="39">
        <v>5054200.05</v>
      </c>
      <c r="CL18" s="39">
        <v>246132.31</v>
      </c>
      <c r="CM18" s="39">
        <v>1387.85</v>
      </c>
      <c r="CN18" s="39">
        <v>4198916.60</v>
      </c>
      <c r="CO18" s="39">
        <v>146204.06</v>
      </c>
      <c r="CP18" s="39">
        <v>4159.61</v>
      </c>
      <c r="CQ18" s="39">
        <v>5927912.9900000002</v>
      </c>
      <c r="CR18" s="39">
        <v>342126.97</v>
      </c>
      <c r="CS18" s="39">
        <v>666.04</v>
      </c>
      <c r="CT18" s="39">
        <v>3618958.22</v>
      </c>
      <c r="CU18" s="39">
        <v>70876.04</v>
      </c>
      <c r="CV18" s="39">
        <v>0</v>
      </c>
      <c r="CW18" s="39">
        <v>0</v>
      </c>
      <c r="CX18" s="39">
        <v>0</v>
      </c>
      <c r="CY18" s="39">
        <v>324</v>
      </c>
      <c r="CZ18" s="39">
        <v>2308515.44</v>
      </c>
      <c r="DA18" s="39">
        <v>31547.75</v>
      </c>
      <c r="DB18" s="39">
        <v>685.67</v>
      </c>
      <c r="DC18" s="39">
        <v>2390146.95</v>
      </c>
      <c r="DD18" s="39">
        <v>71110.50</v>
      </c>
      <c r="DE18" s="39">
        <v>157.79</v>
      </c>
      <c r="DF18" s="39">
        <v>327474.35</v>
      </c>
      <c r="DG18" s="39">
        <v>13713.20</v>
      </c>
      <c r="DH18" s="43"/>
      <c r="DI18" s="43"/>
      <c r="DJ18" s="43"/>
    </row>
    <row r="19" spans="1:114" ht="11.25">
      <c r="A19" s="40" t="s">
        <v>195</v>
      </c>
      <c r="B19" s="40" t="s">
        <v>188</v>
      </c>
      <c r="C19" s="40" t="s">
        <v>190</v>
      </c>
      <c r="D19" s="42">
        <v>3777770.05</v>
      </c>
      <c r="E19" s="42">
        <v>1133282096.6600001</v>
      </c>
      <c r="F19" s="42">
        <v>233626803.5</v>
      </c>
      <c r="G19" s="39">
        <v>3405155.19</v>
      </c>
      <c r="H19" s="39">
        <v>840228861.12</v>
      </c>
      <c r="I19" s="39">
        <v>203563566.13999999</v>
      </c>
      <c r="J19" s="39">
        <v>1024.74</v>
      </c>
      <c r="K19" s="39">
        <v>1224748.75</v>
      </c>
      <c r="L19" s="39">
        <v>86979.50</v>
      </c>
      <c r="M19" s="39">
        <v>21871.02</v>
      </c>
      <c r="N19" s="39">
        <v>17012917.510000002</v>
      </c>
      <c r="O19" s="39">
        <v>1837707.44</v>
      </c>
      <c r="P19" s="39">
        <v>24087.77</v>
      </c>
      <c r="Q19" s="39">
        <v>41544768.219999999</v>
      </c>
      <c r="R19" s="39">
        <v>2136473.35</v>
      </c>
      <c r="S19" s="39">
        <v>0</v>
      </c>
      <c r="T19" s="39">
        <v>0</v>
      </c>
      <c r="U19" s="39">
        <v>0</v>
      </c>
      <c r="V19" s="39">
        <v>25237.86</v>
      </c>
      <c r="W19" s="39">
        <v>16652850.16</v>
      </c>
      <c r="X19" s="39">
        <v>1979171.49</v>
      </c>
      <c r="Y19" s="39">
        <v>2948.24</v>
      </c>
      <c r="Z19" s="39">
        <v>2597637.33</v>
      </c>
      <c r="AA19" s="39">
        <v>260559.21</v>
      </c>
      <c r="AB19" s="39">
        <v>912</v>
      </c>
      <c r="AC19" s="39">
        <v>1111922.94</v>
      </c>
      <c r="AD19" s="39">
        <v>83288.82</v>
      </c>
      <c r="AE19" s="39">
        <v>3727.03</v>
      </c>
      <c r="AF19" s="39">
        <v>6310362.9299999997</v>
      </c>
      <c r="AG19" s="39">
        <v>328276.78</v>
      </c>
      <c r="AH19" s="39">
        <v>156108</v>
      </c>
      <c r="AI19" s="39">
        <v>113033512.75</v>
      </c>
      <c r="AJ19" s="39">
        <v>12997987.67</v>
      </c>
      <c r="AK19" s="39">
        <v>9959.30</v>
      </c>
      <c r="AL19" s="39">
        <v>10130727.109999999</v>
      </c>
      <c r="AM19" s="39">
        <v>772724.85</v>
      </c>
      <c r="AN19" s="39">
        <v>12481.65</v>
      </c>
      <c r="AO19" s="39">
        <v>8439605.9299999997</v>
      </c>
      <c r="AP19" s="39">
        <v>959870.70</v>
      </c>
      <c r="AQ19" s="39">
        <v>15637.76</v>
      </c>
      <c r="AR19" s="39">
        <v>14174649.16</v>
      </c>
      <c r="AS19" s="39">
        <v>1200857.04</v>
      </c>
      <c r="AT19" s="39">
        <v>3012</v>
      </c>
      <c r="AU19" s="39">
        <v>2761522.74</v>
      </c>
      <c r="AV19" s="39">
        <v>255204.41</v>
      </c>
      <c r="AW19" s="39">
        <v>9322.40</v>
      </c>
      <c r="AX19" s="39">
        <v>6945591.5199999996</v>
      </c>
      <c r="AY19" s="39">
        <v>751236.59</v>
      </c>
      <c r="AZ19" s="39">
        <v>2659.10</v>
      </c>
      <c r="BA19" s="39">
        <v>3757772.17</v>
      </c>
      <c r="BB19" s="39">
        <v>246971.58</v>
      </c>
      <c r="BC19" s="39">
        <v>3321.24</v>
      </c>
      <c r="BD19" s="39">
        <v>2488150.86</v>
      </c>
      <c r="BE19" s="39">
        <v>272196.43</v>
      </c>
      <c r="BF19" s="39">
        <v>204</v>
      </c>
      <c r="BG19" s="39">
        <v>297170.77</v>
      </c>
      <c r="BH19" s="39">
        <v>16122.21</v>
      </c>
      <c r="BI19" s="39">
        <v>3982.25</v>
      </c>
      <c r="BJ19" s="39">
        <v>15519408.109999999</v>
      </c>
      <c r="BK19" s="39">
        <v>411808.27</v>
      </c>
      <c r="BL19" s="39">
        <v>5469.40</v>
      </c>
      <c r="BM19" s="39">
        <v>3606018.72</v>
      </c>
      <c r="BN19" s="39">
        <v>454613.69</v>
      </c>
      <c r="BO19" s="39">
        <v>12470.40</v>
      </c>
      <c r="BP19" s="39">
        <v>22870844.969999999</v>
      </c>
      <c r="BQ19" s="39">
        <v>1062366.37</v>
      </c>
      <c r="BR19" s="39">
        <v>272</v>
      </c>
      <c r="BS19" s="39">
        <v>1897052.14</v>
      </c>
      <c r="BT19" s="39">
        <v>31100.10</v>
      </c>
      <c r="BU19" s="39">
        <v>216</v>
      </c>
      <c r="BV19" s="39">
        <v>1133286.65</v>
      </c>
      <c r="BW19" s="39">
        <v>18258.95</v>
      </c>
      <c r="BX19" s="39">
        <v>0</v>
      </c>
      <c r="BY19" s="39">
        <v>0</v>
      </c>
      <c r="BZ19" s="39">
        <v>0</v>
      </c>
      <c r="CA19" s="39">
        <v>2329.93</v>
      </c>
      <c r="CB19" s="39">
        <v>1400336.12</v>
      </c>
      <c r="CC19" s="39">
        <v>184894.29</v>
      </c>
      <c r="CD19" s="39">
        <v>11398.44</v>
      </c>
      <c r="CE19" s="39">
        <v>12487123.970000001</v>
      </c>
      <c r="CF19" s="39">
        <v>984563.46</v>
      </c>
      <c r="CG19" s="39">
        <v>2251.32</v>
      </c>
      <c r="CH19" s="39">
        <v>2191910.42</v>
      </c>
      <c r="CI19" s="39">
        <v>181576.12</v>
      </c>
      <c r="CJ19" s="39">
        <v>16547.17</v>
      </c>
      <c r="CK19" s="39">
        <v>15429246.76</v>
      </c>
      <c r="CL19" s="39">
        <v>1308331</v>
      </c>
      <c r="CM19" s="39">
        <v>3114.92</v>
      </c>
      <c r="CN19" s="39">
        <v>4467022.34</v>
      </c>
      <c r="CO19" s="39">
        <v>280102.16</v>
      </c>
      <c r="CP19" s="39">
        <v>74511.12</v>
      </c>
      <c r="CQ19" s="39">
        <v>34729411.659999996</v>
      </c>
      <c r="CR19" s="39">
        <v>5452839.3200000003</v>
      </c>
      <c r="CS19" s="39">
        <v>1488</v>
      </c>
      <c r="CT19" s="39">
        <v>2934207.15</v>
      </c>
      <c r="CU19" s="39">
        <v>127369.60</v>
      </c>
      <c r="CV19" s="39">
        <v>0</v>
      </c>
      <c r="CW19" s="39">
        <v>0</v>
      </c>
      <c r="CX19" s="39">
        <v>0</v>
      </c>
      <c r="CY19" s="39">
        <v>672</v>
      </c>
      <c r="CZ19" s="39">
        <v>3834735.14</v>
      </c>
      <c r="DA19" s="39">
        <v>55370.04</v>
      </c>
      <c r="DB19" s="39">
        <v>1662</v>
      </c>
      <c r="DC19" s="39">
        <v>3217448.64</v>
      </c>
      <c r="DD19" s="39">
        <v>147736.33</v>
      </c>
      <c r="DE19" s="39">
        <v>1848</v>
      </c>
      <c r="DF19" s="39">
        <v>1916962.99</v>
      </c>
      <c r="DG19" s="39">
        <v>155523.63</v>
      </c>
      <c r="DH19" s="43"/>
      <c r="DI19" s="43"/>
      <c r="DJ19" s="43"/>
    </row>
    <row r="20" spans="1:114" ht="11.25">
      <c r="A20" s="40" t="s">
        <v>195</v>
      </c>
      <c r="B20" s="40" t="s">
        <v>191</v>
      </c>
      <c r="C20" s="40" t="s">
        <v>189</v>
      </c>
      <c r="D20" s="42">
        <v>79279.99</v>
      </c>
      <c r="E20" s="42">
        <v>96468917.719999999</v>
      </c>
      <c r="F20" s="42">
        <v>7900077.7199999997</v>
      </c>
      <c r="G20" s="39">
        <v>46962.85</v>
      </c>
      <c r="H20" s="39">
        <v>35708733.210000001</v>
      </c>
      <c r="I20" s="39">
        <v>4416692.21</v>
      </c>
      <c r="J20" s="39">
        <v>1000.53</v>
      </c>
      <c r="K20" s="39">
        <v>2297233.46</v>
      </c>
      <c r="L20" s="39">
        <v>119412.42</v>
      </c>
      <c r="M20" s="39">
        <v>3044.37</v>
      </c>
      <c r="N20" s="39">
        <v>5342795.84</v>
      </c>
      <c r="O20" s="39">
        <v>342522.12</v>
      </c>
      <c r="P20" s="39">
        <v>1761.87</v>
      </c>
      <c r="Q20" s="39">
        <v>4466880.92</v>
      </c>
      <c r="R20" s="39">
        <v>178558.68</v>
      </c>
      <c r="S20" s="39">
        <v>0</v>
      </c>
      <c r="T20" s="39">
        <v>0</v>
      </c>
      <c r="U20" s="39">
        <v>0</v>
      </c>
      <c r="V20" s="39">
        <v>1114.13</v>
      </c>
      <c r="W20" s="39">
        <v>2558318.53</v>
      </c>
      <c r="X20" s="39">
        <v>106285.59</v>
      </c>
      <c r="Y20" s="39">
        <v>1000.52</v>
      </c>
      <c r="Z20" s="39">
        <v>1856850.56</v>
      </c>
      <c r="AA20" s="39">
        <v>119618.93</v>
      </c>
      <c r="AB20" s="39">
        <v>340.87</v>
      </c>
      <c r="AC20" s="39">
        <v>569990.81</v>
      </c>
      <c r="AD20" s="39">
        <v>33467.25</v>
      </c>
      <c r="AE20" s="39">
        <v>411.90</v>
      </c>
      <c r="AF20" s="39">
        <v>1192637.15</v>
      </c>
      <c r="AG20" s="39">
        <v>46036.22</v>
      </c>
      <c r="AH20" s="39">
        <v>13429.68</v>
      </c>
      <c r="AI20" s="39">
        <v>22456442.219999999</v>
      </c>
      <c r="AJ20" s="39">
        <v>1503174.28</v>
      </c>
      <c r="AK20" s="39">
        <v>1037.54</v>
      </c>
      <c r="AL20" s="39">
        <v>2231651.41</v>
      </c>
      <c r="AM20" s="39">
        <v>107153.42</v>
      </c>
      <c r="AN20" s="39">
        <v>728.03</v>
      </c>
      <c r="AO20" s="39">
        <v>857688.28</v>
      </c>
      <c r="AP20" s="39">
        <v>63966.23</v>
      </c>
      <c r="AQ20" s="39">
        <v>3346.02</v>
      </c>
      <c r="AR20" s="39">
        <v>8353957.2999999998</v>
      </c>
      <c r="AS20" s="39">
        <v>355800.85</v>
      </c>
      <c r="AT20" s="39">
        <v>156</v>
      </c>
      <c r="AU20" s="39">
        <v>1003473.50</v>
      </c>
      <c r="AV20" s="39">
        <v>14443.45</v>
      </c>
      <c r="AW20" s="39">
        <v>2913.69</v>
      </c>
      <c r="AX20" s="39">
        <v>5057800.91</v>
      </c>
      <c r="AY20" s="39">
        <v>293913.16</v>
      </c>
      <c r="AZ20" s="39">
        <v>854.16</v>
      </c>
      <c r="BA20" s="39">
        <v>1755850.88</v>
      </c>
      <c r="BB20" s="39">
        <v>88445.22</v>
      </c>
      <c r="BC20" s="39">
        <v>0</v>
      </c>
      <c r="BD20" s="39">
        <v>0</v>
      </c>
      <c r="BE20" s="39">
        <v>0</v>
      </c>
      <c r="BF20" s="39">
        <v>0</v>
      </c>
      <c r="BG20" s="39">
        <v>0</v>
      </c>
      <c r="BH20" s="39">
        <v>0</v>
      </c>
      <c r="BI20" s="39">
        <v>1040.34</v>
      </c>
      <c r="BJ20" s="39">
        <v>4888190.83</v>
      </c>
      <c r="BK20" s="39">
        <v>146306.30</v>
      </c>
      <c r="BL20" s="39">
        <v>228</v>
      </c>
      <c r="BM20" s="39">
        <v>263251.77</v>
      </c>
      <c r="BN20" s="39">
        <v>20787.25</v>
      </c>
      <c r="BO20" s="39">
        <v>346.80</v>
      </c>
      <c r="BP20" s="39">
        <v>1083368.09</v>
      </c>
      <c r="BQ20" s="39">
        <v>31523.35</v>
      </c>
      <c r="BR20" s="39">
        <v>240</v>
      </c>
      <c r="BS20" s="39">
        <v>2241284.14</v>
      </c>
      <c r="BT20" s="39">
        <v>23742.84</v>
      </c>
      <c r="BU20" s="39">
        <v>0</v>
      </c>
      <c r="BV20" s="39">
        <v>0</v>
      </c>
      <c r="BW20" s="39">
        <v>0</v>
      </c>
      <c r="BX20" s="39">
        <v>0</v>
      </c>
      <c r="BY20" s="39">
        <v>0</v>
      </c>
      <c r="BZ20" s="39">
        <v>0</v>
      </c>
      <c r="CA20" s="39">
        <v>156</v>
      </c>
      <c r="CB20" s="39">
        <v>280204.87</v>
      </c>
      <c r="CC20" s="39">
        <v>17610.13</v>
      </c>
      <c r="CD20" s="39">
        <v>8175.36</v>
      </c>
      <c r="CE20" s="39">
        <v>15871824.300000001</v>
      </c>
      <c r="CF20" s="39">
        <v>916948.57</v>
      </c>
      <c r="CG20" s="39">
        <v>192</v>
      </c>
      <c r="CH20" s="39">
        <v>523103.15</v>
      </c>
      <c r="CI20" s="39">
        <v>21583.75</v>
      </c>
      <c r="CJ20" s="39">
        <v>1195.67</v>
      </c>
      <c r="CK20" s="39">
        <v>2573623.20</v>
      </c>
      <c r="CL20" s="39">
        <v>121428.10</v>
      </c>
      <c r="CM20" s="39">
        <v>1105.84</v>
      </c>
      <c r="CN20" s="39">
        <v>2910964.18</v>
      </c>
      <c r="CO20" s="39">
        <v>122427.13</v>
      </c>
      <c r="CP20" s="39">
        <v>799.64</v>
      </c>
      <c r="CQ20" s="39">
        <v>1464217.28</v>
      </c>
      <c r="CR20" s="39">
        <v>77370.49</v>
      </c>
      <c r="CS20" s="39">
        <v>720</v>
      </c>
      <c r="CT20" s="39">
        <v>2686695.06</v>
      </c>
      <c r="CU20" s="39">
        <v>72957.78</v>
      </c>
      <c r="CV20" s="39">
        <v>0</v>
      </c>
      <c r="CW20" s="39">
        <v>0</v>
      </c>
      <c r="CX20" s="39">
        <v>0</v>
      </c>
      <c r="CY20" s="39">
        <v>146.90</v>
      </c>
      <c r="CZ20" s="39">
        <v>651460.38</v>
      </c>
      <c r="DA20" s="39">
        <v>19257.68</v>
      </c>
      <c r="DB20" s="39">
        <v>384.71</v>
      </c>
      <c r="DC20" s="39">
        <v>2190337.59</v>
      </c>
      <c r="DD20" s="39">
        <v>39180.05</v>
      </c>
      <c r="DE20" s="39">
        <v>522.13</v>
      </c>
      <c r="DF20" s="39">
        <v>939505.29</v>
      </c>
      <c r="DG20" s="39">
        <v>50776</v>
      </c>
      <c r="DH20" s="43"/>
      <c r="DI20" s="43"/>
      <c r="DJ20" s="43"/>
    </row>
    <row r="21" spans="1:114" ht="11.25">
      <c r="A21" s="40" t="s">
        <v>195</v>
      </c>
      <c r="B21" s="40" t="s">
        <v>191</v>
      </c>
      <c r="C21" s="40" t="s">
        <v>190</v>
      </c>
      <c r="D21" s="42">
        <v>3949622.49</v>
      </c>
      <c r="E21" s="42">
        <v>591765275.83000004</v>
      </c>
      <c r="F21" s="42">
        <v>174163986.49000001</v>
      </c>
      <c r="G21" s="39">
        <v>3663805.59</v>
      </c>
      <c r="H21" s="39">
        <v>391514727.98000002</v>
      </c>
      <c r="I21" s="39">
        <v>150900124.99000001</v>
      </c>
      <c r="J21" s="39">
        <v>2275.35</v>
      </c>
      <c r="K21" s="39">
        <v>2587186.73</v>
      </c>
      <c r="L21" s="39">
        <v>205431.18</v>
      </c>
      <c r="M21" s="39">
        <v>24595.34</v>
      </c>
      <c r="N21" s="39">
        <v>15682856.51</v>
      </c>
      <c r="O21" s="39">
        <v>2049235.25</v>
      </c>
      <c r="P21" s="39">
        <v>25023.83</v>
      </c>
      <c r="Q21" s="39">
        <v>38628798.859999999</v>
      </c>
      <c r="R21" s="39">
        <v>2294386.62</v>
      </c>
      <c r="S21" s="39">
        <v>0</v>
      </c>
      <c r="T21" s="39">
        <v>0</v>
      </c>
      <c r="U21" s="39">
        <v>0</v>
      </c>
      <c r="V21" s="39">
        <v>21995.69</v>
      </c>
      <c r="W21" s="39">
        <v>10850450.24</v>
      </c>
      <c r="X21" s="39">
        <v>1710911.65</v>
      </c>
      <c r="Y21" s="39">
        <v>2744.57</v>
      </c>
      <c r="Z21" s="39">
        <v>1838123.21</v>
      </c>
      <c r="AA21" s="39">
        <v>220122.35</v>
      </c>
      <c r="AB21" s="39">
        <v>1471.29</v>
      </c>
      <c r="AC21" s="39">
        <v>1285758.31</v>
      </c>
      <c r="AD21" s="39">
        <v>118213.70</v>
      </c>
      <c r="AE21" s="39">
        <v>3172.44</v>
      </c>
      <c r="AF21" s="39">
        <v>3760580.46</v>
      </c>
      <c r="AG21" s="39">
        <v>272389.61</v>
      </c>
      <c r="AH21" s="39">
        <v>93380.03</v>
      </c>
      <c r="AI21" s="39">
        <v>55258540.25</v>
      </c>
      <c r="AJ21" s="39">
        <v>7691419.9299999997</v>
      </c>
      <c r="AK21" s="39">
        <v>13530.98</v>
      </c>
      <c r="AL21" s="39">
        <v>10384512.050000001</v>
      </c>
      <c r="AM21" s="39">
        <v>1046223.77</v>
      </c>
      <c r="AN21" s="39">
        <v>8765.62</v>
      </c>
      <c r="AO21" s="39">
        <v>4158141.03</v>
      </c>
      <c r="AP21" s="39">
        <v>686373.11</v>
      </c>
      <c r="AQ21" s="39">
        <v>18427.60</v>
      </c>
      <c r="AR21" s="39">
        <v>13960895.439999999</v>
      </c>
      <c r="AS21" s="39">
        <v>1385229.15</v>
      </c>
      <c r="AT21" s="39">
        <v>3332</v>
      </c>
      <c r="AU21" s="39">
        <v>2107919.33</v>
      </c>
      <c r="AV21" s="39">
        <v>288362.93</v>
      </c>
      <c r="AW21" s="39">
        <v>29681</v>
      </c>
      <c r="AX21" s="39">
        <v>13847392.279999999</v>
      </c>
      <c r="AY21" s="39">
        <v>2338594.03</v>
      </c>
      <c r="AZ21" s="39">
        <v>13111.11</v>
      </c>
      <c r="BA21" s="39">
        <v>14396106.07</v>
      </c>
      <c r="BB21" s="39">
        <v>1197005.61</v>
      </c>
      <c r="BC21" s="39">
        <v>0</v>
      </c>
      <c r="BD21" s="39">
        <v>0</v>
      </c>
      <c r="BE21" s="39">
        <v>0</v>
      </c>
      <c r="BF21" s="39">
        <v>144</v>
      </c>
      <c r="BG21" s="39">
        <v>113593.57</v>
      </c>
      <c r="BH21" s="39">
        <v>9881.97</v>
      </c>
      <c r="BI21" s="39">
        <v>1758.16</v>
      </c>
      <c r="BJ21" s="39">
        <v>5464415.8099999996</v>
      </c>
      <c r="BK21" s="39">
        <v>181731.11</v>
      </c>
      <c r="BL21" s="39">
        <v>5113.39</v>
      </c>
      <c r="BM21" s="39">
        <v>3259626.18</v>
      </c>
      <c r="BN21" s="39">
        <v>426540.57</v>
      </c>
      <c r="BO21" s="39">
        <v>5494.74</v>
      </c>
      <c r="BP21" s="39">
        <v>9235180.9600000009</v>
      </c>
      <c r="BQ21" s="39">
        <v>496526.87</v>
      </c>
      <c r="BR21" s="39">
        <v>348</v>
      </c>
      <c r="BS21" s="39">
        <v>2748665.04</v>
      </c>
      <c r="BT21" s="39">
        <v>40043.25</v>
      </c>
      <c r="BU21" s="39">
        <v>120</v>
      </c>
      <c r="BV21" s="39">
        <v>583699.10</v>
      </c>
      <c r="BW21" s="39">
        <v>10060.70</v>
      </c>
      <c r="BX21" s="39">
        <v>156</v>
      </c>
      <c r="BY21" s="39">
        <v>259266.26</v>
      </c>
      <c r="BZ21" s="39">
        <v>21419.48</v>
      </c>
      <c r="CA21" s="39">
        <v>3538.20</v>
      </c>
      <c r="CB21" s="39">
        <v>1901292</v>
      </c>
      <c r="CC21" s="39">
        <v>282307.62</v>
      </c>
      <c r="CD21" s="39">
        <v>20095.47</v>
      </c>
      <c r="CE21" s="39">
        <v>17550406.75</v>
      </c>
      <c r="CF21" s="39">
        <v>1671228.77</v>
      </c>
      <c r="CG21" s="39">
        <v>1277</v>
      </c>
      <c r="CH21" s="39">
        <v>889582.25</v>
      </c>
      <c r="CI21" s="39">
        <v>121165.04</v>
      </c>
      <c r="CJ21" s="39">
        <v>8458.45</v>
      </c>
      <c r="CK21" s="39">
        <v>6373505.6299999999</v>
      </c>
      <c r="CL21" s="39">
        <v>663233.95</v>
      </c>
      <c r="CM21" s="39">
        <v>3274.70</v>
      </c>
      <c r="CN21" s="39">
        <v>4265226.50</v>
      </c>
      <c r="CO21" s="39">
        <v>310792.88</v>
      </c>
      <c r="CP21" s="39">
        <v>14503.09</v>
      </c>
      <c r="CQ21" s="39">
        <v>5567891.7599999998</v>
      </c>
      <c r="CR21" s="39">
        <v>1045888.72</v>
      </c>
      <c r="CS21" s="39">
        <v>2046</v>
      </c>
      <c r="CT21" s="39">
        <v>4574074.64</v>
      </c>
      <c r="CU21" s="39">
        <v>188011.50</v>
      </c>
      <c r="CV21" s="39">
        <v>0</v>
      </c>
      <c r="CW21" s="39">
        <v>0</v>
      </c>
      <c r="CX21" s="39">
        <v>0</v>
      </c>
      <c r="CY21" s="39">
        <v>941.67</v>
      </c>
      <c r="CZ21" s="39">
        <v>4949862.61</v>
      </c>
      <c r="DA21" s="39">
        <v>79463.20</v>
      </c>
      <c r="DB21" s="39">
        <v>1345.34</v>
      </c>
      <c r="DC21" s="39">
        <v>2157270.12</v>
      </c>
      <c r="DD21" s="39">
        <v>120487.56</v>
      </c>
      <c r="DE21" s="39">
        <v>3565.15</v>
      </c>
      <c r="DF21" s="39">
        <v>2410978.88</v>
      </c>
      <c r="DG21" s="39">
        <v>282532.42</v>
      </c>
      <c r="DH21" s="43"/>
      <c r="DI21" s="43"/>
      <c r="DJ21" s="43"/>
    </row>
    <row r="22" spans="1:114" ht="11.25">
      <c r="A22" s="40" t="s">
        <v>196</v>
      </c>
      <c r="B22" s="40" t="s">
        <v>188</v>
      </c>
      <c r="C22" s="40" t="s">
        <v>189</v>
      </c>
      <c r="D22" s="42">
        <v>118187.40</v>
      </c>
      <c r="E22" s="42">
        <v>152791370.49000001</v>
      </c>
      <c r="F22" s="42">
        <v>11062585.119999999</v>
      </c>
      <c r="G22" s="39">
        <v>67053.14</v>
      </c>
      <c r="H22" s="39">
        <v>48510876.329999998</v>
      </c>
      <c r="I22" s="39">
        <v>5791283.7199999997</v>
      </c>
      <c r="J22" s="39">
        <v>639.80</v>
      </c>
      <c r="K22" s="39">
        <v>1830629.89</v>
      </c>
      <c r="L22" s="39">
        <v>77162.94</v>
      </c>
      <c r="M22" s="39">
        <v>2680.29</v>
      </c>
      <c r="N22" s="39">
        <v>5365717.50</v>
      </c>
      <c r="O22" s="39">
        <v>285441.24</v>
      </c>
      <c r="P22" s="39">
        <v>2232</v>
      </c>
      <c r="Q22" s="39">
        <v>5857738.6299999999</v>
      </c>
      <c r="R22" s="39">
        <v>217521.24</v>
      </c>
      <c r="S22" s="39">
        <v>0</v>
      </c>
      <c r="T22" s="39">
        <v>0</v>
      </c>
      <c r="U22" s="39">
        <v>0</v>
      </c>
      <c r="V22" s="39">
        <v>2585.07</v>
      </c>
      <c r="W22" s="39">
        <v>5956487.2999999998</v>
      </c>
      <c r="X22" s="39">
        <v>269178.47</v>
      </c>
      <c r="Y22" s="39">
        <v>1519.83</v>
      </c>
      <c r="Z22" s="39">
        <v>3484785.61</v>
      </c>
      <c r="AA22" s="39">
        <v>179431.46</v>
      </c>
      <c r="AB22" s="39">
        <v>252.23</v>
      </c>
      <c r="AC22" s="39">
        <v>614939.95</v>
      </c>
      <c r="AD22" s="39">
        <v>28147.35</v>
      </c>
      <c r="AE22" s="39">
        <v>881.47</v>
      </c>
      <c r="AF22" s="39">
        <v>2820632.05</v>
      </c>
      <c r="AG22" s="39">
        <v>86824.14</v>
      </c>
      <c r="AH22" s="39">
        <v>26100.57</v>
      </c>
      <c r="AI22" s="39">
        <v>49391595.619999997</v>
      </c>
      <c r="AJ22" s="39">
        <v>2754372.20</v>
      </c>
      <c r="AK22" s="39">
        <v>1134.10</v>
      </c>
      <c r="AL22" s="39">
        <v>3189437.78</v>
      </c>
      <c r="AM22" s="39">
        <v>116012.72</v>
      </c>
      <c r="AN22" s="39">
        <v>1381.32</v>
      </c>
      <c r="AO22" s="39">
        <v>2880047.39</v>
      </c>
      <c r="AP22" s="39">
        <v>134785.41</v>
      </c>
      <c r="AQ22" s="39">
        <v>3699.26</v>
      </c>
      <c r="AR22" s="39">
        <v>9520630.9700000007</v>
      </c>
      <c r="AS22" s="39">
        <v>385689.11</v>
      </c>
      <c r="AT22" s="39">
        <v>360</v>
      </c>
      <c r="AU22" s="39">
        <v>960526.43</v>
      </c>
      <c r="AV22" s="39">
        <v>31259.66</v>
      </c>
      <c r="AW22" s="39">
        <v>2790.81</v>
      </c>
      <c r="AX22" s="39">
        <v>4684008.41</v>
      </c>
      <c r="AY22" s="39">
        <v>261721.35</v>
      </c>
      <c r="AZ22" s="39">
        <v>542.43</v>
      </c>
      <c r="BA22" s="39">
        <v>1488291.82</v>
      </c>
      <c r="BB22" s="39">
        <v>61746.90</v>
      </c>
      <c r="BC22" s="39">
        <v>1272</v>
      </c>
      <c r="BD22" s="39">
        <v>2278305.38</v>
      </c>
      <c r="BE22" s="39">
        <v>127577.07</v>
      </c>
      <c r="BF22" s="39">
        <v>0</v>
      </c>
      <c r="BG22" s="39">
        <v>0</v>
      </c>
      <c r="BH22" s="39">
        <v>0</v>
      </c>
      <c r="BI22" s="39">
        <v>4124.07</v>
      </c>
      <c r="BJ22" s="39">
        <v>18000450.859999999</v>
      </c>
      <c r="BK22" s="39">
        <v>477895.62</v>
      </c>
      <c r="BL22" s="39">
        <v>288</v>
      </c>
      <c r="BM22" s="39">
        <v>1158366.57</v>
      </c>
      <c r="BN22" s="39">
        <v>30125.70</v>
      </c>
      <c r="BO22" s="39">
        <v>1272</v>
      </c>
      <c r="BP22" s="39">
        <v>4090222.40</v>
      </c>
      <c r="BQ22" s="39">
        <v>127551.50</v>
      </c>
      <c r="BR22" s="39">
        <v>344.60</v>
      </c>
      <c r="BS22" s="39">
        <v>2514798.86</v>
      </c>
      <c r="BT22" s="39">
        <v>35112.64</v>
      </c>
      <c r="BU22" s="39">
        <v>144</v>
      </c>
      <c r="BV22" s="39">
        <v>1290966.28</v>
      </c>
      <c r="BW22" s="39">
        <v>16561.50</v>
      </c>
      <c r="BX22" s="39">
        <v>0</v>
      </c>
      <c r="BY22" s="39">
        <v>0</v>
      </c>
      <c r="BZ22" s="39">
        <v>0</v>
      </c>
      <c r="CA22" s="39">
        <v>192</v>
      </c>
      <c r="CB22" s="39">
        <v>278086.64</v>
      </c>
      <c r="CC22" s="39">
        <v>19914.81</v>
      </c>
      <c r="CD22" s="39">
        <v>6830.56</v>
      </c>
      <c r="CE22" s="39">
        <v>15929019.4</v>
      </c>
      <c r="CF22" s="39">
        <v>768461.82</v>
      </c>
      <c r="CG22" s="39">
        <v>372</v>
      </c>
      <c r="CH22" s="39">
        <v>667316.82</v>
      </c>
      <c r="CI22" s="39">
        <v>33899.28</v>
      </c>
      <c r="CJ22" s="39">
        <v>4334.35</v>
      </c>
      <c r="CK22" s="39">
        <v>7555812.2199999997</v>
      </c>
      <c r="CL22" s="39">
        <v>418863.89</v>
      </c>
      <c r="CM22" s="39">
        <v>2277.52</v>
      </c>
      <c r="CN22" s="39">
        <v>6954238.2599999998</v>
      </c>
      <c r="CO22" s="39">
        <v>239570.90</v>
      </c>
      <c r="CP22" s="39">
        <v>5215.47</v>
      </c>
      <c r="CQ22" s="39">
        <v>9393337.7899999991</v>
      </c>
      <c r="CR22" s="39">
        <v>501744.36</v>
      </c>
      <c r="CS22" s="39">
        <v>762.81</v>
      </c>
      <c r="CT22" s="39">
        <v>2665342.08</v>
      </c>
      <c r="CU22" s="39">
        <v>78322.69</v>
      </c>
      <c r="CV22" s="39">
        <v>0</v>
      </c>
      <c r="CW22" s="39">
        <v>0</v>
      </c>
      <c r="CX22" s="39">
        <v>0</v>
      </c>
      <c r="CY22" s="39">
        <v>372</v>
      </c>
      <c r="CZ22" s="39">
        <v>2371482.64</v>
      </c>
      <c r="DA22" s="39">
        <v>42582.60</v>
      </c>
      <c r="DB22" s="39">
        <v>1046.37</v>
      </c>
      <c r="DC22" s="39">
        <v>4285644.70</v>
      </c>
      <c r="DD22" s="39">
        <v>116276.92</v>
      </c>
      <c r="DE22" s="39">
        <v>438.36</v>
      </c>
      <c r="DF22" s="39">
        <v>1167763.06</v>
      </c>
      <c r="DG22" s="39">
        <v>41944.31</v>
      </c>
      <c r="DH22" s="43"/>
      <c r="DI22" s="43"/>
      <c r="DJ22" s="43"/>
    </row>
    <row r="23" spans="1:114" ht="11.25">
      <c r="A23" s="40" t="s">
        <v>196</v>
      </c>
      <c r="B23" s="40" t="s">
        <v>188</v>
      </c>
      <c r="C23" s="40" t="s">
        <v>190</v>
      </c>
      <c r="D23" s="42">
        <v>3700535.54</v>
      </c>
      <c r="E23" s="42">
        <v>1051034953.1</v>
      </c>
      <c r="F23" s="42">
        <v>235794179.46000001</v>
      </c>
      <c r="G23" s="39">
        <v>3233857.98</v>
      </c>
      <c r="H23" s="39">
        <v>692593748.88999999</v>
      </c>
      <c r="I23" s="39">
        <v>197710435.31</v>
      </c>
      <c r="J23" s="39">
        <v>1660.13</v>
      </c>
      <c r="K23" s="39">
        <v>2775224.70</v>
      </c>
      <c r="L23" s="39">
        <v>154696.19</v>
      </c>
      <c r="M23" s="39">
        <v>21770.85</v>
      </c>
      <c r="N23" s="39">
        <v>16691643.52</v>
      </c>
      <c r="O23" s="39">
        <v>1863627.37</v>
      </c>
      <c r="P23" s="39">
        <v>28402.65</v>
      </c>
      <c r="Q23" s="39">
        <v>48679791.170000002</v>
      </c>
      <c r="R23" s="39">
        <v>2608644.47</v>
      </c>
      <c r="S23" s="39">
        <v>0</v>
      </c>
      <c r="T23" s="39">
        <v>0</v>
      </c>
      <c r="U23" s="39">
        <v>0</v>
      </c>
      <c r="V23" s="39">
        <v>31509</v>
      </c>
      <c r="W23" s="39">
        <v>20969832.210000001</v>
      </c>
      <c r="X23" s="39">
        <v>2511887.26</v>
      </c>
      <c r="Y23" s="39">
        <v>3642.83</v>
      </c>
      <c r="Z23" s="39">
        <v>3576016.47</v>
      </c>
      <c r="AA23" s="39">
        <v>305768.35</v>
      </c>
      <c r="AB23" s="39">
        <v>1111.16</v>
      </c>
      <c r="AC23" s="39">
        <v>1092271.83</v>
      </c>
      <c r="AD23" s="39">
        <v>96874.83</v>
      </c>
      <c r="AE23" s="39">
        <v>5157</v>
      </c>
      <c r="AF23" s="39">
        <v>8011761.6799999997</v>
      </c>
      <c r="AG23" s="39">
        <v>451132.81</v>
      </c>
      <c r="AH23" s="39">
        <v>190826.39</v>
      </c>
      <c r="AI23" s="39">
        <v>140133212.88</v>
      </c>
      <c r="AJ23" s="39">
        <v>15946872.51</v>
      </c>
      <c r="AK23" s="39">
        <v>10389.77</v>
      </c>
      <c r="AL23" s="39">
        <v>11011919.52</v>
      </c>
      <c r="AM23" s="39">
        <v>849081.60</v>
      </c>
      <c r="AN23" s="39">
        <v>17540.12</v>
      </c>
      <c r="AO23" s="39">
        <v>11668848.220000001</v>
      </c>
      <c r="AP23" s="39">
        <v>1399026.06</v>
      </c>
      <c r="AQ23" s="39">
        <v>17132.55</v>
      </c>
      <c r="AR23" s="39">
        <v>16005714.880000001</v>
      </c>
      <c r="AS23" s="39">
        <v>1377500.33</v>
      </c>
      <c r="AT23" s="39">
        <v>5129.43</v>
      </c>
      <c r="AU23" s="39">
        <v>3035808.49</v>
      </c>
      <c r="AV23" s="39">
        <v>411993.19</v>
      </c>
      <c r="AW23" s="39">
        <v>21764.17</v>
      </c>
      <c r="AX23" s="39">
        <v>14460023.43</v>
      </c>
      <c r="AY23" s="39">
        <v>1683681.06</v>
      </c>
      <c r="AZ23" s="39">
        <v>5088</v>
      </c>
      <c r="BA23" s="39">
        <v>6799664.54</v>
      </c>
      <c r="BB23" s="39">
        <v>468899.62</v>
      </c>
      <c r="BC23" s="39">
        <v>8735.69</v>
      </c>
      <c r="BD23" s="39">
        <v>7005507.2199999997</v>
      </c>
      <c r="BE23" s="39">
        <v>751619.90</v>
      </c>
      <c r="BF23" s="39">
        <v>223.45</v>
      </c>
      <c r="BG23" s="39">
        <v>185503.30</v>
      </c>
      <c r="BH23" s="39">
        <v>18311.60</v>
      </c>
      <c r="BI23" s="39">
        <v>5964.52</v>
      </c>
      <c r="BJ23" s="39">
        <v>23593823.149999999</v>
      </c>
      <c r="BK23" s="39">
        <v>655903.26</v>
      </c>
      <c r="BL23" s="39">
        <v>5913.58</v>
      </c>
      <c r="BM23" s="39">
        <v>3848494.18</v>
      </c>
      <c r="BN23" s="39">
        <v>475405.88</v>
      </c>
      <c r="BO23" s="39">
        <v>14613.26</v>
      </c>
      <c r="BP23" s="39">
        <v>25442866.399999999</v>
      </c>
      <c r="BQ23" s="39">
        <v>1269702.26</v>
      </c>
      <c r="BR23" s="39">
        <v>336</v>
      </c>
      <c r="BS23" s="39">
        <v>2195122.44</v>
      </c>
      <c r="BT23" s="39">
        <v>33403.35</v>
      </c>
      <c r="BU23" s="39">
        <v>264</v>
      </c>
      <c r="BV23" s="39">
        <v>1428504.50</v>
      </c>
      <c r="BW23" s="39">
        <v>30806.05</v>
      </c>
      <c r="BX23" s="39">
        <v>444</v>
      </c>
      <c r="BY23" s="39">
        <v>495648.72</v>
      </c>
      <c r="BZ23" s="39">
        <v>41100.48</v>
      </c>
      <c r="CA23" s="39">
        <v>2232</v>
      </c>
      <c r="CB23" s="39">
        <v>1370967.93</v>
      </c>
      <c r="CC23" s="39">
        <v>180698.23</v>
      </c>
      <c r="CD23" s="39">
        <v>15673.55</v>
      </c>
      <c r="CE23" s="39">
        <v>17075274.32</v>
      </c>
      <c r="CF23" s="39">
        <v>1337738.51</v>
      </c>
      <c r="CG23" s="39">
        <v>4071</v>
      </c>
      <c r="CH23" s="39">
        <v>3583241.08</v>
      </c>
      <c r="CI23" s="39">
        <v>327173.39</v>
      </c>
      <c r="CJ23" s="39">
        <v>25715.16</v>
      </c>
      <c r="CK23" s="39">
        <v>24511512.859999999</v>
      </c>
      <c r="CL23" s="39">
        <v>2054293.87</v>
      </c>
      <c r="CM23" s="39">
        <v>5080.60</v>
      </c>
      <c r="CN23" s="39">
        <v>7352530.4900000002</v>
      </c>
      <c r="CO23" s="39">
        <v>440956.96</v>
      </c>
      <c r="CP23" s="39">
        <v>95365.54</v>
      </c>
      <c r="CQ23" s="39">
        <v>43900021.530000001</v>
      </c>
      <c r="CR23" s="39">
        <v>7179465.1600000001</v>
      </c>
      <c r="CS23" s="39">
        <v>1998.48</v>
      </c>
      <c r="CT23" s="39">
        <v>4460829.26</v>
      </c>
      <c r="CU23" s="39">
        <v>174627.56</v>
      </c>
      <c r="CV23" s="39">
        <v>0</v>
      </c>
      <c r="CW23" s="39">
        <v>0</v>
      </c>
      <c r="CX23" s="39">
        <v>0</v>
      </c>
      <c r="CY23" s="39">
        <v>924</v>
      </c>
      <c r="CZ23" s="39">
        <v>4296918.28</v>
      </c>
      <c r="DA23" s="39">
        <v>77039.10</v>
      </c>
      <c r="DB23" s="39">
        <v>2354.27</v>
      </c>
      <c r="DC23" s="39">
        <v>3601858.14</v>
      </c>
      <c r="DD23" s="39">
        <v>206464.75</v>
      </c>
      <c r="DE23" s="39">
        <v>4475.48</v>
      </c>
      <c r="DF23" s="39">
        <v>3593252.98</v>
      </c>
      <c r="DG23" s="39">
        <v>362587.09</v>
      </c>
      <c r="DH23" s="43"/>
      <c r="DI23" s="43"/>
      <c r="DJ23" s="43"/>
    </row>
    <row r="24" spans="1:114" ht="11.25">
      <c r="A24" s="40" t="s">
        <v>196</v>
      </c>
      <c r="B24" s="40" t="s">
        <v>191</v>
      </c>
      <c r="C24" s="40" t="s">
        <v>189</v>
      </c>
      <c r="D24" s="42">
        <v>94307.06</v>
      </c>
      <c r="E24" s="42">
        <v>120626734.61</v>
      </c>
      <c r="F24" s="42">
        <v>9475651.1600000001</v>
      </c>
      <c r="G24" s="39">
        <v>52930.13</v>
      </c>
      <c r="H24" s="39">
        <v>42054753.200000003</v>
      </c>
      <c r="I24" s="39">
        <v>4928184.33</v>
      </c>
      <c r="J24" s="39">
        <v>1230.05</v>
      </c>
      <c r="K24" s="39">
        <v>2654225.72</v>
      </c>
      <c r="L24" s="39">
        <v>155063.14</v>
      </c>
      <c r="M24" s="39">
        <v>3145.54</v>
      </c>
      <c r="N24" s="39">
        <v>5321429.68</v>
      </c>
      <c r="O24" s="39">
        <v>361567.20</v>
      </c>
      <c r="P24" s="39">
        <v>1634.80</v>
      </c>
      <c r="Q24" s="39">
        <v>4118987.06</v>
      </c>
      <c r="R24" s="39">
        <v>160581.17</v>
      </c>
      <c r="S24" s="39">
        <v>0</v>
      </c>
      <c r="T24" s="39">
        <v>0</v>
      </c>
      <c r="U24" s="39">
        <v>0</v>
      </c>
      <c r="V24" s="39">
        <v>1841.32</v>
      </c>
      <c r="W24" s="39">
        <v>3290876.40</v>
      </c>
      <c r="X24" s="39">
        <v>186825.68</v>
      </c>
      <c r="Y24" s="39">
        <v>1173.77</v>
      </c>
      <c r="Z24" s="39">
        <v>2235230.16</v>
      </c>
      <c r="AA24" s="39">
        <v>138473.73</v>
      </c>
      <c r="AB24" s="39">
        <v>725.10</v>
      </c>
      <c r="AC24" s="39">
        <v>1391249.03</v>
      </c>
      <c r="AD24" s="39">
        <v>86790.18</v>
      </c>
      <c r="AE24" s="39">
        <v>707.41</v>
      </c>
      <c r="AF24" s="39">
        <v>2378650.12</v>
      </c>
      <c r="AG24" s="39">
        <v>81716.70</v>
      </c>
      <c r="AH24" s="39">
        <v>16372.24</v>
      </c>
      <c r="AI24" s="39">
        <v>28632246.899999999</v>
      </c>
      <c r="AJ24" s="39">
        <v>1852044.96</v>
      </c>
      <c r="AK24" s="39">
        <v>1452.27</v>
      </c>
      <c r="AL24" s="39">
        <v>4589257.11</v>
      </c>
      <c r="AM24" s="39">
        <v>159933.79</v>
      </c>
      <c r="AN24" s="39">
        <v>1480.39</v>
      </c>
      <c r="AO24" s="39">
        <v>2212496.57</v>
      </c>
      <c r="AP24" s="39">
        <v>139695.93</v>
      </c>
      <c r="AQ24" s="39">
        <v>4181.66</v>
      </c>
      <c r="AR24" s="39">
        <v>10902928.77</v>
      </c>
      <c r="AS24" s="39">
        <v>468141.48</v>
      </c>
      <c r="AT24" s="39">
        <v>216</v>
      </c>
      <c r="AU24" s="39">
        <v>643616.26</v>
      </c>
      <c r="AV24" s="39">
        <v>27056.61</v>
      </c>
      <c r="AW24" s="39">
        <v>6215.62</v>
      </c>
      <c r="AX24" s="39">
        <v>8335925.4299999997</v>
      </c>
      <c r="AY24" s="39">
        <v>664134.64</v>
      </c>
      <c r="AZ24" s="39">
        <v>979.96</v>
      </c>
      <c r="BA24" s="39">
        <v>2494849.42</v>
      </c>
      <c r="BB24" s="39">
        <v>110757.76</v>
      </c>
      <c r="BC24" s="39">
        <v>0</v>
      </c>
      <c r="BD24" s="39">
        <v>0</v>
      </c>
      <c r="BE24" s="39">
        <v>0</v>
      </c>
      <c r="BF24" s="39">
        <v>0</v>
      </c>
      <c r="BG24" s="39">
        <v>0</v>
      </c>
      <c r="BH24" s="39">
        <v>0</v>
      </c>
      <c r="BI24" s="39">
        <v>1463.93</v>
      </c>
      <c r="BJ24" s="39">
        <v>7840242.9900000002</v>
      </c>
      <c r="BK24" s="39">
        <v>187640.54</v>
      </c>
      <c r="BL24" s="39">
        <v>312.58</v>
      </c>
      <c r="BM24" s="39">
        <v>719835.63</v>
      </c>
      <c r="BN24" s="39">
        <v>38457</v>
      </c>
      <c r="BO24" s="39">
        <v>495</v>
      </c>
      <c r="BP24" s="39">
        <v>1717996.01</v>
      </c>
      <c r="BQ24" s="39">
        <v>50957.77</v>
      </c>
      <c r="BR24" s="39">
        <v>294.32</v>
      </c>
      <c r="BS24" s="39">
        <v>2161918.35</v>
      </c>
      <c r="BT24" s="39">
        <v>34731.90</v>
      </c>
      <c r="BU24" s="39">
        <v>0</v>
      </c>
      <c r="BV24" s="39">
        <v>0</v>
      </c>
      <c r="BW24" s="39">
        <v>0</v>
      </c>
      <c r="BX24" s="39">
        <v>0</v>
      </c>
      <c r="BY24" s="39">
        <v>0</v>
      </c>
      <c r="BZ24" s="39">
        <v>0</v>
      </c>
      <c r="CA24" s="39">
        <v>229.32</v>
      </c>
      <c r="CB24" s="39">
        <v>455998.99</v>
      </c>
      <c r="CC24" s="39">
        <v>28430.18</v>
      </c>
      <c r="CD24" s="39">
        <v>8946.53</v>
      </c>
      <c r="CE24" s="39">
        <v>17870899.899999999</v>
      </c>
      <c r="CF24" s="39">
        <v>1025221.43</v>
      </c>
      <c r="CG24" s="39">
        <v>0</v>
      </c>
      <c r="CH24" s="39">
        <v>0</v>
      </c>
      <c r="CI24" s="39">
        <v>0</v>
      </c>
      <c r="CJ24" s="39">
        <v>2273.79</v>
      </c>
      <c r="CK24" s="39">
        <v>3867087.97</v>
      </c>
      <c r="CL24" s="39">
        <v>225962.55</v>
      </c>
      <c r="CM24" s="39">
        <v>1476.55</v>
      </c>
      <c r="CN24" s="39">
        <v>4023439.31</v>
      </c>
      <c r="CO24" s="39">
        <v>157052.51</v>
      </c>
      <c r="CP24" s="39">
        <v>1010.03</v>
      </c>
      <c r="CQ24" s="39">
        <v>1587663.63</v>
      </c>
      <c r="CR24" s="39">
        <v>86444.40</v>
      </c>
      <c r="CS24" s="39">
        <v>896.38</v>
      </c>
      <c r="CT24" s="39">
        <v>4467524.27</v>
      </c>
      <c r="CU24" s="39">
        <v>96868.35</v>
      </c>
      <c r="CV24" s="39">
        <v>0</v>
      </c>
      <c r="CW24" s="39">
        <v>0</v>
      </c>
      <c r="CX24" s="39">
        <v>0</v>
      </c>
      <c r="CY24" s="39">
        <v>492</v>
      </c>
      <c r="CZ24" s="39">
        <v>3062254.92</v>
      </c>
      <c r="DA24" s="39">
        <v>46953.37</v>
      </c>
      <c r="DB24" s="39">
        <v>747.08</v>
      </c>
      <c r="DC24" s="39">
        <v>2280458.97</v>
      </c>
      <c r="DD24" s="39">
        <v>77175.53</v>
      </c>
      <c r="DE24" s="39">
        <v>851.83</v>
      </c>
      <c r="DF24" s="39">
        <v>1550747.43</v>
      </c>
      <c r="DG24" s="39">
        <v>92285.85</v>
      </c>
      <c r="DH24" s="43"/>
      <c r="DI24" s="43"/>
      <c r="DJ24" s="43"/>
    </row>
    <row r="25" spans="1:114" ht="11.25">
      <c r="A25" s="40" t="s">
        <v>196</v>
      </c>
      <c r="B25" s="40" t="s">
        <v>191</v>
      </c>
      <c r="C25" s="40" t="s">
        <v>190</v>
      </c>
      <c r="D25" s="42">
        <v>3834316.26</v>
      </c>
      <c r="E25" s="42">
        <v>656165869.02999997</v>
      </c>
      <c r="F25" s="42">
        <v>181942673.21000001</v>
      </c>
      <c r="G25" s="39">
        <v>3468061.53</v>
      </c>
      <c r="H25" s="39">
        <v>408918039.35000002</v>
      </c>
      <c r="I25" s="39">
        <v>151807188.47999999</v>
      </c>
      <c r="J25" s="39">
        <v>3163.67</v>
      </c>
      <c r="K25" s="39">
        <v>3310829.33</v>
      </c>
      <c r="L25" s="39">
        <v>293751.83</v>
      </c>
      <c r="M25" s="39">
        <v>22701.30</v>
      </c>
      <c r="N25" s="39">
        <v>14763539.83</v>
      </c>
      <c r="O25" s="39">
        <v>1953986.55</v>
      </c>
      <c r="P25" s="39">
        <v>27712.97</v>
      </c>
      <c r="Q25" s="39">
        <v>43206444.43</v>
      </c>
      <c r="R25" s="39">
        <v>2642494.80</v>
      </c>
      <c r="S25" s="39">
        <v>0</v>
      </c>
      <c r="T25" s="39">
        <v>0</v>
      </c>
      <c r="U25" s="39">
        <v>0</v>
      </c>
      <c r="V25" s="39">
        <v>25663.62</v>
      </c>
      <c r="W25" s="39">
        <v>11906673.93</v>
      </c>
      <c r="X25" s="39">
        <v>2072321.96</v>
      </c>
      <c r="Y25" s="39">
        <v>3840.55</v>
      </c>
      <c r="Z25" s="39">
        <v>2959803.22</v>
      </c>
      <c r="AA25" s="39">
        <v>338090.91</v>
      </c>
      <c r="AB25" s="39">
        <v>2583.28</v>
      </c>
      <c r="AC25" s="39">
        <v>2342292.18</v>
      </c>
      <c r="AD25" s="39">
        <v>246339.75</v>
      </c>
      <c r="AE25" s="39">
        <v>4753.54</v>
      </c>
      <c r="AF25" s="39">
        <v>7203130.9500000002</v>
      </c>
      <c r="AG25" s="39">
        <v>417362.68</v>
      </c>
      <c r="AH25" s="39">
        <v>109275.33</v>
      </c>
      <c r="AI25" s="39">
        <v>67298501.719999999</v>
      </c>
      <c r="AJ25" s="39">
        <v>9185416.0299999993</v>
      </c>
      <c r="AK25" s="39">
        <v>15779.45</v>
      </c>
      <c r="AL25" s="39">
        <v>14263279.460000001</v>
      </c>
      <c r="AM25" s="39">
        <v>1277980.43</v>
      </c>
      <c r="AN25" s="39">
        <v>17880.45</v>
      </c>
      <c r="AO25" s="39">
        <v>9283093.9700000007</v>
      </c>
      <c r="AP25" s="39">
        <v>1388249.17</v>
      </c>
      <c r="AQ25" s="39">
        <v>18573.91</v>
      </c>
      <c r="AR25" s="39">
        <v>13950123.67</v>
      </c>
      <c r="AS25" s="39">
        <v>1489535.87</v>
      </c>
      <c r="AT25" s="39">
        <v>5711.72</v>
      </c>
      <c r="AU25" s="39">
        <v>2250308.32</v>
      </c>
      <c r="AV25" s="39">
        <v>498534.46</v>
      </c>
      <c r="AW25" s="39">
        <v>68696.11</v>
      </c>
      <c r="AX25" s="39">
        <v>30999372.469999999</v>
      </c>
      <c r="AY25" s="39">
        <v>5373514.6699999999</v>
      </c>
      <c r="AZ25" s="39">
        <v>14087.80</v>
      </c>
      <c r="BA25" s="39">
        <v>16246474.32</v>
      </c>
      <c r="BB25" s="39">
        <v>1302348.18</v>
      </c>
      <c r="BC25" s="39">
        <v>180</v>
      </c>
      <c r="BD25" s="39">
        <v>91048.02</v>
      </c>
      <c r="BE25" s="39">
        <v>14219.66</v>
      </c>
      <c r="BF25" s="39">
        <v>192</v>
      </c>
      <c r="BG25" s="39">
        <v>162968.86</v>
      </c>
      <c r="BH25" s="39">
        <v>16126.81</v>
      </c>
      <c r="BI25" s="39">
        <v>2552.18</v>
      </c>
      <c r="BJ25" s="39">
        <v>9376436.1899999995</v>
      </c>
      <c r="BK25" s="39">
        <v>271125.49</v>
      </c>
      <c r="BL25" s="39">
        <v>5365</v>
      </c>
      <c r="BM25" s="39">
        <v>2626309.27</v>
      </c>
      <c r="BN25" s="39">
        <v>447719.47</v>
      </c>
      <c r="BO25" s="39">
        <v>6982.57</v>
      </c>
      <c r="BP25" s="39">
        <v>11659803.57</v>
      </c>
      <c r="BQ25" s="39">
        <v>614472.90</v>
      </c>
      <c r="BR25" s="39">
        <v>385</v>
      </c>
      <c r="BS25" s="39">
        <v>2712552.49</v>
      </c>
      <c r="BT25" s="39">
        <v>38660.25</v>
      </c>
      <c r="BU25" s="39">
        <v>120</v>
      </c>
      <c r="BV25" s="39">
        <v>835891.91</v>
      </c>
      <c r="BW25" s="39">
        <v>10608.65</v>
      </c>
      <c r="BX25" s="39">
        <v>488.93</v>
      </c>
      <c r="BY25" s="39">
        <v>484275.89</v>
      </c>
      <c r="BZ25" s="39">
        <v>38537.14</v>
      </c>
      <c r="CA25" s="39">
        <v>4028</v>
      </c>
      <c r="CB25" s="39">
        <v>1861545.01</v>
      </c>
      <c r="CC25" s="39">
        <v>323333.48</v>
      </c>
      <c r="CD25" s="39">
        <v>23306.39</v>
      </c>
      <c r="CE25" s="39">
        <v>20370468.719999999</v>
      </c>
      <c r="CF25" s="39">
        <v>1893766.83</v>
      </c>
      <c r="CG25" s="39">
        <v>2244</v>
      </c>
      <c r="CH25" s="39">
        <v>1457126.57</v>
      </c>
      <c r="CI25" s="39">
        <v>201380.12</v>
      </c>
      <c r="CJ25" s="39">
        <v>13676.90</v>
      </c>
      <c r="CK25" s="39">
        <v>11003479.140000001</v>
      </c>
      <c r="CL25" s="39">
        <v>1097151.91</v>
      </c>
      <c r="CM25" s="39">
        <v>5026.92</v>
      </c>
      <c r="CN25" s="39">
        <v>6921766.9000000004</v>
      </c>
      <c r="CO25" s="39">
        <v>440053.49</v>
      </c>
      <c r="CP25" s="39">
        <v>18575.28</v>
      </c>
      <c r="CQ25" s="39">
        <v>7883752.6900000004</v>
      </c>
      <c r="CR25" s="39">
        <v>1344191.57</v>
      </c>
      <c r="CS25" s="39">
        <v>2568</v>
      </c>
      <c r="CT25" s="39">
        <v>4974386.48</v>
      </c>
      <c r="CU25" s="39">
        <v>234886.40</v>
      </c>
      <c r="CV25" s="39">
        <v>0</v>
      </c>
      <c r="CW25" s="39">
        <v>0</v>
      </c>
      <c r="CX25" s="39">
        <v>0</v>
      </c>
      <c r="CY25" s="39">
        <v>1135.27</v>
      </c>
      <c r="CZ25" s="39">
        <v>5170149.59</v>
      </c>
      <c r="DA25" s="39">
        <v>110148.82</v>
      </c>
      <c r="DB25" s="39">
        <v>1687.91</v>
      </c>
      <c r="DC25" s="39">
        <v>2800711.57</v>
      </c>
      <c r="DD25" s="39">
        <v>144591.16</v>
      </c>
      <c r="DE25" s="39">
        <v>10569.26</v>
      </c>
      <c r="DF25" s="39">
        <v>6922079.1699999999</v>
      </c>
      <c r="DG25" s="39">
        <v>871761.42</v>
      </c>
      <c r="DH25" s="43"/>
      <c r="DI25" s="43"/>
      <c r="DJ25" s="43"/>
    </row>
    <row r="26" spans="1:114" ht="11.25">
      <c r="A26" s="40" t="s">
        <v>197</v>
      </c>
      <c r="B26" s="40" t="s">
        <v>188</v>
      </c>
      <c r="C26" s="40" t="s">
        <v>189</v>
      </c>
      <c r="D26" s="42">
        <v>127682.80</v>
      </c>
      <c r="E26" s="42">
        <v>179913881.00999999</v>
      </c>
      <c r="F26" s="42">
        <v>12171450.57</v>
      </c>
      <c r="G26" s="39">
        <v>64816.90</v>
      </c>
      <c r="H26" s="39">
        <v>50930585.880000003</v>
      </c>
      <c r="I26" s="39">
        <v>5771203.4299999997</v>
      </c>
      <c r="J26" s="39">
        <v>765.80</v>
      </c>
      <c r="K26" s="39">
        <v>2063164.41</v>
      </c>
      <c r="L26" s="39">
        <v>89219.33</v>
      </c>
      <c r="M26" s="39">
        <v>2433.39</v>
      </c>
      <c r="N26" s="39">
        <v>5124614.48</v>
      </c>
      <c r="O26" s="39">
        <v>256378.14</v>
      </c>
      <c r="P26" s="39">
        <v>2504</v>
      </c>
      <c r="Q26" s="39">
        <v>7159327.2400000002</v>
      </c>
      <c r="R26" s="39">
        <v>254212.29</v>
      </c>
      <c r="S26" s="39">
        <v>0</v>
      </c>
      <c r="T26" s="39">
        <v>0</v>
      </c>
      <c r="U26" s="39">
        <v>0</v>
      </c>
      <c r="V26" s="39">
        <v>3380.34</v>
      </c>
      <c r="W26" s="39">
        <v>7087629.0599999996</v>
      </c>
      <c r="X26" s="39">
        <v>335966.88</v>
      </c>
      <c r="Y26" s="39">
        <v>1702.83</v>
      </c>
      <c r="Z26" s="39">
        <v>3632369.32</v>
      </c>
      <c r="AA26" s="39">
        <v>204420.66</v>
      </c>
      <c r="AB26" s="39">
        <v>539.42</v>
      </c>
      <c r="AC26" s="39">
        <v>1208223.85</v>
      </c>
      <c r="AD26" s="39">
        <v>54945.35</v>
      </c>
      <c r="AE26" s="39">
        <v>1445.81</v>
      </c>
      <c r="AF26" s="39">
        <v>3946293.08</v>
      </c>
      <c r="AG26" s="39">
        <v>143469</v>
      </c>
      <c r="AH26" s="39">
        <v>30720.55</v>
      </c>
      <c r="AI26" s="39">
        <v>59483978.57</v>
      </c>
      <c r="AJ26" s="39">
        <v>3191884.59</v>
      </c>
      <c r="AK26" s="39">
        <v>1284.02</v>
      </c>
      <c r="AL26" s="39">
        <v>3411809.30</v>
      </c>
      <c r="AM26" s="39">
        <v>123436.70</v>
      </c>
      <c r="AN26" s="39">
        <v>2234.93</v>
      </c>
      <c r="AO26" s="39">
        <v>3697224.04</v>
      </c>
      <c r="AP26" s="39">
        <v>214509.23</v>
      </c>
      <c r="AQ26" s="39">
        <v>4039.32</v>
      </c>
      <c r="AR26" s="39">
        <v>10702675.23</v>
      </c>
      <c r="AS26" s="39">
        <v>419145.17</v>
      </c>
      <c r="AT26" s="39">
        <v>624</v>
      </c>
      <c r="AU26" s="39">
        <v>1586586.26</v>
      </c>
      <c r="AV26" s="39">
        <v>65371.04</v>
      </c>
      <c r="AW26" s="39">
        <v>5820.55</v>
      </c>
      <c r="AX26" s="39">
        <v>10319932.640000001</v>
      </c>
      <c r="AY26" s="39">
        <v>567489.25</v>
      </c>
      <c r="AZ26" s="39">
        <v>581.26</v>
      </c>
      <c r="BA26" s="39">
        <v>1639053.76</v>
      </c>
      <c r="BB26" s="39">
        <v>61380.17</v>
      </c>
      <c r="BC26" s="39">
        <v>2258.57</v>
      </c>
      <c r="BD26" s="39">
        <v>3399600.69</v>
      </c>
      <c r="BE26" s="39">
        <v>230505.84</v>
      </c>
      <c r="BF26" s="39">
        <v>0</v>
      </c>
      <c r="BG26" s="39">
        <v>0</v>
      </c>
      <c r="BH26" s="39">
        <v>0</v>
      </c>
      <c r="BI26" s="39">
        <v>5460.53</v>
      </c>
      <c r="BJ26" s="39">
        <v>26190317.91</v>
      </c>
      <c r="BK26" s="39">
        <v>629753.53</v>
      </c>
      <c r="BL26" s="39">
        <v>331.45</v>
      </c>
      <c r="BM26" s="39">
        <v>940710.51</v>
      </c>
      <c r="BN26" s="39">
        <v>33505.60</v>
      </c>
      <c r="BO26" s="39">
        <v>1476</v>
      </c>
      <c r="BP26" s="39">
        <v>4425171.54</v>
      </c>
      <c r="BQ26" s="39">
        <v>146032.35</v>
      </c>
      <c r="BR26" s="39">
        <v>502.72</v>
      </c>
      <c r="BS26" s="39">
        <v>4078125.07</v>
      </c>
      <c r="BT26" s="39">
        <v>57524.15</v>
      </c>
      <c r="BU26" s="39">
        <v>134.95</v>
      </c>
      <c r="BV26" s="39">
        <v>990972.92</v>
      </c>
      <c r="BW26" s="39">
        <v>16289.60</v>
      </c>
      <c r="BX26" s="39">
        <v>132</v>
      </c>
      <c r="BY26" s="39">
        <v>554505.91</v>
      </c>
      <c r="BZ26" s="39">
        <v>13135.60</v>
      </c>
      <c r="CA26" s="39">
        <v>192</v>
      </c>
      <c r="CB26" s="39">
        <v>344982.84</v>
      </c>
      <c r="CC26" s="39">
        <v>20790.16</v>
      </c>
      <c r="CD26" s="39">
        <v>7252.68</v>
      </c>
      <c r="CE26" s="39">
        <v>16969652.760000002</v>
      </c>
      <c r="CF26" s="39">
        <v>802518.85</v>
      </c>
      <c r="CG26" s="39">
        <v>576</v>
      </c>
      <c r="CH26" s="39">
        <v>1230208.62</v>
      </c>
      <c r="CI26" s="39">
        <v>53172.68</v>
      </c>
      <c r="CJ26" s="39">
        <v>6279.43</v>
      </c>
      <c r="CK26" s="39">
        <v>12265174.220000001</v>
      </c>
      <c r="CL26" s="39">
        <v>606933.67</v>
      </c>
      <c r="CM26" s="39">
        <v>2440.68</v>
      </c>
      <c r="CN26" s="39">
        <v>7541997.7400000002</v>
      </c>
      <c r="CO26" s="39">
        <v>259668.68</v>
      </c>
      <c r="CP26" s="39">
        <v>7082.72</v>
      </c>
      <c r="CQ26" s="39">
        <v>11717877.109999999</v>
      </c>
      <c r="CR26" s="39">
        <v>670751.46</v>
      </c>
      <c r="CS26" s="39">
        <v>899.19</v>
      </c>
      <c r="CT26" s="39">
        <v>3529491</v>
      </c>
      <c r="CU26" s="39">
        <v>93582.29</v>
      </c>
      <c r="CV26" s="39">
        <v>0</v>
      </c>
      <c r="CW26" s="39">
        <v>0</v>
      </c>
      <c r="CX26" s="39">
        <v>0</v>
      </c>
      <c r="CY26" s="39">
        <v>357.82</v>
      </c>
      <c r="CZ26" s="39">
        <v>1360188.98</v>
      </c>
      <c r="DA26" s="39">
        <v>37444.17</v>
      </c>
      <c r="DB26" s="39">
        <v>1251.28</v>
      </c>
      <c r="DC26" s="39">
        <v>5089609.87</v>
      </c>
      <c r="DD26" s="39">
        <v>149842.96</v>
      </c>
      <c r="DE26" s="39">
        <v>1395.58</v>
      </c>
      <c r="DF26" s="39">
        <v>2488400.82</v>
      </c>
      <c r="DG26" s="39">
        <v>133303.10</v>
      </c>
      <c r="DH26" s="43"/>
      <c r="DI26" s="43"/>
      <c r="DJ26" s="43"/>
    </row>
    <row r="27" spans="1:114" ht="11.25">
      <c r="A27" s="40" t="s">
        <v>197</v>
      </c>
      <c r="B27" s="40" t="s">
        <v>188</v>
      </c>
      <c r="C27" s="40" t="s">
        <v>190</v>
      </c>
      <c r="D27" s="42">
        <v>3473868.29</v>
      </c>
      <c r="E27" s="42">
        <v>1076794924.1300001</v>
      </c>
      <c r="F27" s="42">
        <v>230174969.59999999</v>
      </c>
      <c r="G27" s="39">
        <v>2927516.07</v>
      </c>
      <c r="H27" s="39">
        <v>654040069.72000003</v>
      </c>
      <c r="I27" s="39">
        <v>185163487.28999999</v>
      </c>
      <c r="J27" s="39">
        <v>1722.48</v>
      </c>
      <c r="K27" s="39">
        <v>2073397.45</v>
      </c>
      <c r="L27" s="39">
        <v>144997.21</v>
      </c>
      <c r="M27" s="39">
        <v>17900.24</v>
      </c>
      <c r="N27" s="39">
        <v>15631647.640000001</v>
      </c>
      <c r="O27" s="39">
        <v>1573666.81</v>
      </c>
      <c r="P27" s="39">
        <v>29833.06</v>
      </c>
      <c r="Q27" s="39">
        <v>50675050.609999999</v>
      </c>
      <c r="R27" s="39">
        <v>2760261.37</v>
      </c>
      <c r="S27" s="39">
        <v>0</v>
      </c>
      <c r="T27" s="39">
        <v>0</v>
      </c>
      <c r="U27" s="39">
        <v>0</v>
      </c>
      <c r="V27" s="39">
        <v>37175.48</v>
      </c>
      <c r="W27" s="39">
        <v>26082778.780000001</v>
      </c>
      <c r="X27" s="39">
        <v>3036461.37</v>
      </c>
      <c r="Y27" s="39">
        <v>4596.83</v>
      </c>
      <c r="Z27" s="39">
        <v>4401821.56</v>
      </c>
      <c r="AA27" s="39">
        <v>388081.01</v>
      </c>
      <c r="AB27" s="39">
        <v>1527.67</v>
      </c>
      <c r="AC27" s="39">
        <v>1812815.09</v>
      </c>
      <c r="AD27" s="39">
        <v>133027.36</v>
      </c>
      <c r="AE27" s="39">
        <v>7283.80</v>
      </c>
      <c r="AF27" s="39">
        <v>11179519.609999999</v>
      </c>
      <c r="AG27" s="39">
        <v>635023.58</v>
      </c>
      <c r="AH27" s="39">
        <v>210738.82</v>
      </c>
      <c r="AI27" s="39">
        <v>162310594.41</v>
      </c>
      <c r="AJ27" s="39">
        <v>17755227.120000001</v>
      </c>
      <c r="AK27" s="39">
        <v>12281.42</v>
      </c>
      <c r="AL27" s="39">
        <v>13176253.119999999</v>
      </c>
      <c r="AM27" s="39">
        <v>1018592.37</v>
      </c>
      <c r="AN27" s="39">
        <v>24903.15</v>
      </c>
      <c r="AO27" s="39">
        <v>16371503.15</v>
      </c>
      <c r="AP27" s="39">
        <v>1956154.45</v>
      </c>
      <c r="AQ27" s="39">
        <v>18254.50</v>
      </c>
      <c r="AR27" s="39">
        <v>18482661.719999999</v>
      </c>
      <c r="AS27" s="39">
        <v>1477688.23</v>
      </c>
      <c r="AT27" s="39">
        <v>9856.69</v>
      </c>
      <c r="AU27" s="39">
        <v>6145323.2800000003</v>
      </c>
      <c r="AV27" s="39">
        <v>841385.51</v>
      </c>
      <c r="AW27" s="39">
        <v>48673.54</v>
      </c>
      <c r="AX27" s="39">
        <v>32968609.289999999</v>
      </c>
      <c r="AY27" s="39">
        <v>3825624.42</v>
      </c>
      <c r="AZ27" s="39">
        <v>6887.39</v>
      </c>
      <c r="BA27" s="39">
        <v>9137129.3699999992</v>
      </c>
      <c r="BB27" s="39">
        <v>643196.91</v>
      </c>
      <c r="BC27" s="39">
        <v>16565.08</v>
      </c>
      <c r="BD27" s="39">
        <v>12484821.76</v>
      </c>
      <c r="BE27" s="39">
        <v>1439885.38</v>
      </c>
      <c r="BF27" s="39">
        <v>189.35</v>
      </c>
      <c r="BG27" s="39">
        <v>356575.46</v>
      </c>
      <c r="BH27" s="39">
        <v>14438.10</v>
      </c>
      <c r="BI27" s="39">
        <v>8930.36</v>
      </c>
      <c r="BJ27" s="39">
        <v>33876387.170000002</v>
      </c>
      <c r="BK27" s="39">
        <v>941702.70</v>
      </c>
      <c r="BL27" s="39">
        <v>5000.25</v>
      </c>
      <c r="BM27" s="39">
        <v>3287695.95</v>
      </c>
      <c r="BN27" s="39">
        <v>415828.99</v>
      </c>
      <c r="BO27" s="39">
        <v>13833.32</v>
      </c>
      <c r="BP27" s="39">
        <v>25210927.379999999</v>
      </c>
      <c r="BQ27" s="39">
        <v>1233197.43</v>
      </c>
      <c r="BR27" s="39">
        <v>486.62</v>
      </c>
      <c r="BS27" s="39">
        <v>2629228.52</v>
      </c>
      <c r="BT27" s="39">
        <v>44538.69</v>
      </c>
      <c r="BU27" s="39">
        <v>288</v>
      </c>
      <c r="BV27" s="39">
        <v>1468300.98</v>
      </c>
      <c r="BW27" s="39">
        <v>25523.15</v>
      </c>
      <c r="BX27" s="39">
        <v>774.32</v>
      </c>
      <c r="BY27" s="39">
        <v>778577.78</v>
      </c>
      <c r="BZ27" s="39">
        <v>68969.14</v>
      </c>
      <c r="CA27" s="39">
        <v>2453.57</v>
      </c>
      <c r="CB27" s="39">
        <v>1343306.04</v>
      </c>
      <c r="CC27" s="39">
        <v>214007</v>
      </c>
      <c r="CD27" s="39">
        <v>18003.04</v>
      </c>
      <c r="CE27" s="39">
        <v>18382650.84</v>
      </c>
      <c r="CF27" s="39">
        <v>1515988.81</v>
      </c>
      <c r="CG27" s="39">
        <v>6522</v>
      </c>
      <c r="CH27" s="39">
        <v>5640596</v>
      </c>
      <c r="CI27" s="39">
        <v>537696.78</v>
      </c>
      <c r="CJ27" s="39">
        <v>38384.77</v>
      </c>
      <c r="CK27" s="39">
        <v>37395205.240000002</v>
      </c>
      <c r="CL27" s="39">
        <v>3180344.79</v>
      </c>
      <c r="CM27" s="39">
        <v>6996.95</v>
      </c>
      <c r="CN27" s="39">
        <v>10077709.050000001</v>
      </c>
      <c r="CO27" s="39">
        <v>630804.68</v>
      </c>
      <c r="CP27" s="39">
        <v>108269.57</v>
      </c>
      <c r="CQ27" s="39">
        <v>53610969.5</v>
      </c>
      <c r="CR27" s="39">
        <v>8330513.6500000004</v>
      </c>
      <c r="CS27" s="39">
        <v>2351.57</v>
      </c>
      <c r="CT27" s="39">
        <v>4384901.34</v>
      </c>
      <c r="CU27" s="39">
        <v>217086.34</v>
      </c>
      <c r="CV27" s="39">
        <v>0</v>
      </c>
      <c r="CW27" s="39">
        <v>0</v>
      </c>
      <c r="CX27" s="39">
        <v>0</v>
      </c>
      <c r="CY27" s="39">
        <v>960</v>
      </c>
      <c r="CZ27" s="39">
        <v>4126139.41</v>
      </c>
      <c r="DA27" s="39">
        <v>84259.24</v>
      </c>
      <c r="DB27" s="39">
        <v>3021.57</v>
      </c>
      <c r="DC27" s="39">
        <v>4973314.48</v>
      </c>
      <c r="DD27" s="39">
        <v>265753.67</v>
      </c>
      <c r="DE27" s="39">
        <v>11484.95</v>
      </c>
      <c r="DF27" s="39">
        <v>8931446.0700000003</v>
      </c>
      <c r="DG27" s="39">
        <v>939737.05</v>
      </c>
      <c r="DH27" s="43"/>
      <c r="DI27" s="43"/>
      <c r="DJ27" s="43"/>
    </row>
    <row r="28" spans="1:114" ht="11.25">
      <c r="A28" s="40" t="s">
        <v>197</v>
      </c>
      <c r="B28" s="40" t="s">
        <v>191</v>
      </c>
      <c r="C28" s="40" t="s">
        <v>189</v>
      </c>
      <c r="D28" s="42">
        <v>106126.50</v>
      </c>
      <c r="E28" s="42">
        <v>143918118.05000001</v>
      </c>
      <c r="F28" s="42">
        <v>10827515.789999999</v>
      </c>
      <c r="G28" s="39">
        <v>53369.30</v>
      </c>
      <c r="H28" s="39">
        <v>42716506.710000001</v>
      </c>
      <c r="I28" s="39">
        <v>5053920.67</v>
      </c>
      <c r="J28" s="39">
        <v>1315.05</v>
      </c>
      <c r="K28" s="39">
        <v>3087844.03</v>
      </c>
      <c r="L28" s="39">
        <v>152016.51</v>
      </c>
      <c r="M28" s="39">
        <v>2552.73</v>
      </c>
      <c r="N28" s="39">
        <v>4101333.50</v>
      </c>
      <c r="O28" s="39">
        <v>288754.65</v>
      </c>
      <c r="P28" s="39">
        <v>1904.28</v>
      </c>
      <c r="Q28" s="39">
        <v>5438954.9800000004</v>
      </c>
      <c r="R28" s="39">
        <v>188286.27</v>
      </c>
      <c r="S28" s="39">
        <v>0</v>
      </c>
      <c r="T28" s="39">
        <v>0</v>
      </c>
      <c r="U28" s="39">
        <v>0</v>
      </c>
      <c r="V28" s="39">
        <v>1923.11</v>
      </c>
      <c r="W28" s="39">
        <v>3027494.53</v>
      </c>
      <c r="X28" s="39">
        <v>189799.61</v>
      </c>
      <c r="Y28" s="39">
        <v>1145.19</v>
      </c>
      <c r="Z28" s="39">
        <v>2204436.80</v>
      </c>
      <c r="AA28" s="39">
        <v>137325.44</v>
      </c>
      <c r="AB28" s="39">
        <v>1263.60</v>
      </c>
      <c r="AC28" s="39">
        <v>2949214.97</v>
      </c>
      <c r="AD28" s="39">
        <v>136458.59</v>
      </c>
      <c r="AE28" s="39">
        <v>1424.33</v>
      </c>
      <c r="AF28" s="39">
        <v>4389412.82</v>
      </c>
      <c r="AG28" s="39">
        <v>170688.02</v>
      </c>
      <c r="AH28" s="39">
        <v>19281.92</v>
      </c>
      <c r="AI28" s="39">
        <v>37022398.060000002</v>
      </c>
      <c r="AJ28" s="39">
        <v>2199388.51</v>
      </c>
      <c r="AK28" s="39">
        <v>2201.03</v>
      </c>
      <c r="AL28" s="39">
        <v>5891512.5800000001</v>
      </c>
      <c r="AM28" s="39">
        <v>227395.87</v>
      </c>
      <c r="AN28" s="39">
        <v>2190.19</v>
      </c>
      <c r="AO28" s="39">
        <v>3523940.45</v>
      </c>
      <c r="AP28" s="39">
        <v>213158.04</v>
      </c>
      <c r="AQ28" s="39">
        <v>4578.13</v>
      </c>
      <c r="AR28" s="39">
        <v>12612881.74</v>
      </c>
      <c r="AS28" s="39">
        <v>512987.02</v>
      </c>
      <c r="AT28" s="39">
        <v>552</v>
      </c>
      <c r="AU28" s="39">
        <v>983086.15</v>
      </c>
      <c r="AV28" s="39">
        <v>57425.90</v>
      </c>
      <c r="AW28" s="39">
        <v>12503.52</v>
      </c>
      <c r="AX28" s="39">
        <v>17870576.75</v>
      </c>
      <c r="AY28" s="39">
        <v>1333773.20</v>
      </c>
      <c r="AZ28" s="39">
        <v>1240.06</v>
      </c>
      <c r="BA28" s="39">
        <v>3234378.91</v>
      </c>
      <c r="BB28" s="39">
        <v>132427.40</v>
      </c>
      <c r="BC28" s="39">
        <v>0</v>
      </c>
      <c r="BD28" s="39">
        <v>0</v>
      </c>
      <c r="BE28" s="39">
        <v>0</v>
      </c>
      <c r="BF28" s="39">
        <v>0</v>
      </c>
      <c r="BG28" s="39">
        <v>0</v>
      </c>
      <c r="BH28" s="39">
        <v>0</v>
      </c>
      <c r="BI28" s="39">
        <v>2478.48</v>
      </c>
      <c r="BJ28" s="39">
        <v>13860482.029999999</v>
      </c>
      <c r="BK28" s="39">
        <v>359138.30</v>
      </c>
      <c r="BL28" s="39">
        <v>216</v>
      </c>
      <c r="BM28" s="39">
        <v>400150.31</v>
      </c>
      <c r="BN28" s="39">
        <v>22853.77</v>
      </c>
      <c r="BO28" s="39">
        <v>544.72</v>
      </c>
      <c r="BP28" s="39">
        <v>1687709.90</v>
      </c>
      <c r="BQ28" s="39">
        <v>54746.15</v>
      </c>
      <c r="BR28" s="39">
        <v>423.58</v>
      </c>
      <c r="BS28" s="39">
        <v>3007081.85</v>
      </c>
      <c r="BT28" s="39">
        <v>46261.94</v>
      </c>
      <c r="BU28" s="39">
        <v>0</v>
      </c>
      <c r="BV28" s="39">
        <v>0</v>
      </c>
      <c r="BW28" s="39">
        <v>0</v>
      </c>
      <c r="BX28" s="39">
        <v>132</v>
      </c>
      <c r="BY28" s="39">
        <v>331600.40</v>
      </c>
      <c r="BZ28" s="39">
        <v>15860.15</v>
      </c>
      <c r="CA28" s="39">
        <v>282.77</v>
      </c>
      <c r="CB28" s="39">
        <v>309725.35</v>
      </c>
      <c r="CC28" s="39">
        <v>26569.97</v>
      </c>
      <c r="CD28" s="39">
        <v>8717.10</v>
      </c>
      <c r="CE28" s="39">
        <v>18041234.710000001</v>
      </c>
      <c r="CF28" s="39">
        <v>943446.38</v>
      </c>
      <c r="CG28" s="39">
        <v>216</v>
      </c>
      <c r="CH28" s="39">
        <v>465931.94</v>
      </c>
      <c r="CI28" s="39">
        <v>21464.55</v>
      </c>
      <c r="CJ28" s="39">
        <v>3472.66</v>
      </c>
      <c r="CK28" s="39">
        <v>4788672.70</v>
      </c>
      <c r="CL28" s="39">
        <v>335924.94</v>
      </c>
      <c r="CM28" s="39">
        <v>1841.58</v>
      </c>
      <c r="CN28" s="39">
        <v>4920717.50</v>
      </c>
      <c r="CO28" s="39">
        <v>205231.62</v>
      </c>
      <c r="CP28" s="39">
        <v>1886.63</v>
      </c>
      <c r="CQ28" s="39">
        <v>3643505.27</v>
      </c>
      <c r="CR28" s="39">
        <v>179514.91</v>
      </c>
      <c r="CS28" s="39">
        <v>936.48</v>
      </c>
      <c r="CT28" s="39">
        <v>4384626.04</v>
      </c>
      <c r="CU28" s="39">
        <v>101754.79</v>
      </c>
      <c r="CV28" s="39">
        <v>0</v>
      </c>
      <c r="CW28" s="39">
        <v>0</v>
      </c>
      <c r="CX28" s="39">
        <v>0</v>
      </c>
      <c r="CY28" s="39">
        <v>487.59</v>
      </c>
      <c r="CZ28" s="39">
        <v>2182405.77</v>
      </c>
      <c r="DA28" s="39">
        <v>58814.98</v>
      </c>
      <c r="DB28" s="39">
        <v>887.54</v>
      </c>
      <c r="DC28" s="39">
        <v>3377851.59</v>
      </c>
      <c r="DD28" s="39">
        <v>102306.79</v>
      </c>
      <c r="DE28" s="39">
        <v>2222.52</v>
      </c>
      <c r="DF28" s="39">
        <v>3388714.67</v>
      </c>
      <c r="DG28" s="39">
        <v>230019.87</v>
      </c>
      <c r="DH28" s="43"/>
      <c r="DI28" s="43"/>
      <c r="DJ28" s="43"/>
    </row>
    <row r="29" spans="1:114" ht="11.25">
      <c r="A29" s="40" t="s">
        <v>197</v>
      </c>
      <c r="B29" s="40" t="s">
        <v>191</v>
      </c>
      <c r="C29" s="40" t="s">
        <v>190</v>
      </c>
      <c r="D29" s="42">
        <v>3548728.21</v>
      </c>
      <c r="E29" s="42">
        <v>742366754.84000003</v>
      </c>
      <c r="F29" s="42">
        <v>185736079.99000001</v>
      </c>
      <c r="G29" s="39">
        <v>3084035.81</v>
      </c>
      <c r="H29" s="39">
        <v>433736013.76999998</v>
      </c>
      <c r="I29" s="39">
        <v>147097910.36000001</v>
      </c>
      <c r="J29" s="39">
        <v>4074.01</v>
      </c>
      <c r="K29" s="39">
        <v>4129750.35</v>
      </c>
      <c r="L29" s="39">
        <v>372094.58</v>
      </c>
      <c r="M29" s="39">
        <v>17968.51</v>
      </c>
      <c r="N29" s="39">
        <v>13295132.460000001</v>
      </c>
      <c r="O29" s="39">
        <v>1568188.31</v>
      </c>
      <c r="P29" s="39">
        <v>27760.07</v>
      </c>
      <c r="Q29" s="39">
        <v>44461096.280000001</v>
      </c>
      <c r="R29" s="39">
        <v>2661158.45</v>
      </c>
      <c r="S29" s="39">
        <v>0</v>
      </c>
      <c r="T29" s="39">
        <v>0</v>
      </c>
      <c r="U29" s="39">
        <v>0</v>
      </c>
      <c r="V29" s="39">
        <v>29286.17</v>
      </c>
      <c r="W29" s="39">
        <v>15029945.99</v>
      </c>
      <c r="X29" s="39">
        <v>2337248.70</v>
      </c>
      <c r="Y29" s="39">
        <v>3957.10</v>
      </c>
      <c r="Z29" s="39">
        <v>3616023.49</v>
      </c>
      <c r="AA29" s="39">
        <v>336795.19</v>
      </c>
      <c r="AB29" s="39">
        <v>4331.63</v>
      </c>
      <c r="AC29" s="39">
        <v>4386628.23</v>
      </c>
      <c r="AD29" s="39">
        <v>435366.37</v>
      </c>
      <c r="AE29" s="39">
        <v>7211.36</v>
      </c>
      <c r="AF29" s="39">
        <v>9333301.2899999991</v>
      </c>
      <c r="AG29" s="39">
        <v>655449.72</v>
      </c>
      <c r="AH29" s="39">
        <v>120962.22</v>
      </c>
      <c r="AI29" s="39">
        <v>82998376.390000001</v>
      </c>
      <c r="AJ29" s="39">
        <v>10257240.880000001</v>
      </c>
      <c r="AK29" s="39">
        <v>18870.26</v>
      </c>
      <c r="AL29" s="39">
        <v>18010291.850000001</v>
      </c>
      <c r="AM29" s="39">
        <v>1550054.55</v>
      </c>
      <c r="AN29" s="39">
        <v>29641.71</v>
      </c>
      <c r="AO29" s="39">
        <v>14462672.880000001</v>
      </c>
      <c r="AP29" s="39">
        <v>2356968.78</v>
      </c>
      <c r="AQ29" s="39">
        <v>18930.03</v>
      </c>
      <c r="AR29" s="39">
        <v>15239024.699999999</v>
      </c>
      <c r="AS29" s="39">
        <v>1550468.08</v>
      </c>
      <c r="AT29" s="39">
        <v>9739.14</v>
      </c>
      <c r="AU29" s="39">
        <v>4677779.51</v>
      </c>
      <c r="AV29" s="39">
        <v>845316.50</v>
      </c>
      <c r="AW29" s="39">
        <v>130594.40</v>
      </c>
      <c r="AX29" s="39">
        <v>59257696.310000002</v>
      </c>
      <c r="AY29" s="39">
        <v>10525282.449999999</v>
      </c>
      <c r="AZ29" s="39">
        <v>16194.41</v>
      </c>
      <c r="BA29" s="39">
        <v>20523455.43</v>
      </c>
      <c r="BB29" s="39">
        <v>1440764.81</v>
      </c>
      <c r="BC29" s="39">
        <v>204</v>
      </c>
      <c r="BD29" s="39">
        <v>97508</v>
      </c>
      <c r="BE29" s="39">
        <v>17443.66</v>
      </c>
      <c r="BF29" s="39">
        <v>144</v>
      </c>
      <c r="BG29" s="39">
        <v>232338.50</v>
      </c>
      <c r="BH29" s="39">
        <v>11934.35</v>
      </c>
      <c r="BI29" s="39">
        <v>3659.26</v>
      </c>
      <c r="BJ29" s="39">
        <v>15109042.289999999</v>
      </c>
      <c r="BK29" s="39">
        <v>443509.89</v>
      </c>
      <c r="BL29" s="39">
        <v>5753.35</v>
      </c>
      <c r="BM29" s="39">
        <v>2995834.29</v>
      </c>
      <c r="BN29" s="39">
        <v>503435.61</v>
      </c>
      <c r="BO29" s="39">
        <v>6590.48</v>
      </c>
      <c r="BP29" s="39">
        <v>10804283.73</v>
      </c>
      <c r="BQ29" s="39">
        <v>592976.64</v>
      </c>
      <c r="BR29" s="39">
        <v>454.48</v>
      </c>
      <c r="BS29" s="39">
        <v>3595695.45</v>
      </c>
      <c r="BT29" s="39">
        <v>49127.87</v>
      </c>
      <c r="BU29" s="39">
        <v>0</v>
      </c>
      <c r="BV29" s="39">
        <v>0</v>
      </c>
      <c r="BW29" s="39">
        <v>0</v>
      </c>
      <c r="BX29" s="39">
        <v>900</v>
      </c>
      <c r="BY29" s="39">
        <v>1119630.16</v>
      </c>
      <c r="BZ29" s="39">
        <v>93629.03</v>
      </c>
      <c r="CA29" s="39">
        <v>4112.19</v>
      </c>
      <c r="CB29" s="39">
        <v>1865399.94</v>
      </c>
      <c r="CC29" s="39">
        <v>318465.75</v>
      </c>
      <c r="CD29" s="39">
        <v>24233.04</v>
      </c>
      <c r="CE29" s="39">
        <v>22515290.640000001</v>
      </c>
      <c r="CF29" s="39">
        <v>1985525.23</v>
      </c>
      <c r="CG29" s="39">
        <v>3038</v>
      </c>
      <c r="CH29" s="39">
        <v>2017065.47</v>
      </c>
      <c r="CI29" s="39">
        <v>253313.85</v>
      </c>
      <c r="CJ29" s="39">
        <v>20564.45</v>
      </c>
      <c r="CK29" s="39">
        <v>16074093.539999999</v>
      </c>
      <c r="CL29" s="39">
        <v>1713084.29</v>
      </c>
      <c r="CM29" s="39">
        <v>5709.78</v>
      </c>
      <c r="CN29" s="39">
        <v>7578256.5800000001</v>
      </c>
      <c r="CO29" s="39">
        <v>503832.01</v>
      </c>
      <c r="CP29" s="39">
        <v>22317.98</v>
      </c>
      <c r="CQ29" s="39">
        <v>10819560.07</v>
      </c>
      <c r="CR29" s="39">
        <v>1720016.24</v>
      </c>
      <c r="CS29" s="39">
        <v>2779.23</v>
      </c>
      <c r="CT29" s="39">
        <v>6082403.4100000001</v>
      </c>
      <c r="CU29" s="39">
        <v>272160.28</v>
      </c>
      <c r="CV29" s="39">
        <v>0</v>
      </c>
      <c r="CW29" s="39">
        <v>0</v>
      </c>
      <c r="CX29" s="39">
        <v>0</v>
      </c>
      <c r="CY29" s="39">
        <v>1130.66</v>
      </c>
      <c r="CZ29" s="39">
        <v>4362567.68</v>
      </c>
      <c r="DA29" s="39">
        <v>109312.25</v>
      </c>
      <c r="DB29" s="39">
        <v>2150.49</v>
      </c>
      <c r="DC29" s="39">
        <v>3612426.25</v>
      </c>
      <c r="DD29" s="39">
        <v>200211.79</v>
      </c>
      <c r="DE29" s="39">
        <v>22558.39</v>
      </c>
      <c r="DF29" s="39">
        <v>14856639.77</v>
      </c>
      <c r="DG29" s="39">
        <v>1868040.90</v>
      </c>
      <c r="DH29" s="43"/>
      <c r="DI29" s="43"/>
      <c r="DJ29" s="43"/>
    </row>
    <row r="30" spans="1:114" ht="11.25">
      <c r="A30" s="40" t="s">
        <v>198</v>
      </c>
      <c r="B30" s="40" t="s">
        <v>188</v>
      </c>
      <c r="C30" s="40" t="s">
        <v>189</v>
      </c>
      <c r="D30" s="42">
        <v>154640.94</v>
      </c>
      <c r="E30" s="42">
        <v>234009746.36000001</v>
      </c>
      <c r="F30" s="42">
        <v>14789364.210000001</v>
      </c>
      <c r="G30" s="39">
        <v>71489.49</v>
      </c>
      <c r="H30" s="39">
        <v>62679922.420000002</v>
      </c>
      <c r="I30" s="39">
        <v>6365025.7000000002</v>
      </c>
      <c r="J30" s="39">
        <v>816.96</v>
      </c>
      <c r="K30" s="39">
        <v>2062523.92</v>
      </c>
      <c r="L30" s="39">
        <v>92360.95</v>
      </c>
      <c r="M30" s="39">
        <v>1908.52</v>
      </c>
      <c r="N30" s="39">
        <v>3896223.11</v>
      </c>
      <c r="O30" s="39">
        <v>202047.06</v>
      </c>
      <c r="P30" s="39">
        <v>4061.41</v>
      </c>
      <c r="Q30" s="39">
        <v>11334040.99</v>
      </c>
      <c r="R30" s="39">
        <v>396765.41</v>
      </c>
      <c r="S30" s="39">
        <v>0</v>
      </c>
      <c r="T30" s="39">
        <v>0</v>
      </c>
      <c r="U30" s="39">
        <v>0</v>
      </c>
      <c r="V30" s="39">
        <v>4082.09</v>
      </c>
      <c r="W30" s="39">
        <v>8679181.0600000005</v>
      </c>
      <c r="X30" s="39">
        <v>387082.49</v>
      </c>
      <c r="Y30" s="39">
        <v>1619.64</v>
      </c>
      <c r="Z30" s="39">
        <v>3665948.43</v>
      </c>
      <c r="AA30" s="39">
        <v>184198.61</v>
      </c>
      <c r="AB30" s="39">
        <v>871.85</v>
      </c>
      <c r="AC30" s="39">
        <v>2154440.90</v>
      </c>
      <c r="AD30" s="39">
        <v>96054.91</v>
      </c>
      <c r="AE30" s="39">
        <v>2544.32</v>
      </c>
      <c r="AF30" s="39">
        <v>7539876.0300000003</v>
      </c>
      <c r="AG30" s="39">
        <v>270941.35</v>
      </c>
      <c r="AH30" s="39">
        <v>38369.90</v>
      </c>
      <c r="AI30" s="39">
        <v>77855891.659999996</v>
      </c>
      <c r="AJ30" s="39">
        <v>4004053.65</v>
      </c>
      <c r="AK30" s="39">
        <v>2685.13</v>
      </c>
      <c r="AL30" s="39">
        <v>8005288.96</v>
      </c>
      <c r="AM30" s="39">
        <v>272949.26</v>
      </c>
      <c r="AN30" s="39">
        <v>2740.12</v>
      </c>
      <c r="AO30" s="39">
        <v>5558838.5199999996</v>
      </c>
      <c r="AP30" s="39">
        <v>266869.53</v>
      </c>
      <c r="AQ30" s="39">
        <v>5033.25</v>
      </c>
      <c r="AR30" s="39">
        <v>13036932.25</v>
      </c>
      <c r="AS30" s="39">
        <v>517180.67</v>
      </c>
      <c r="AT30" s="39">
        <v>1225.40</v>
      </c>
      <c r="AU30" s="39">
        <v>2499131.55</v>
      </c>
      <c r="AV30" s="39">
        <v>122277.39</v>
      </c>
      <c r="AW30" s="39">
        <v>12566.95</v>
      </c>
      <c r="AX30" s="39">
        <v>23664758.489999998</v>
      </c>
      <c r="AY30" s="39">
        <v>1204030.20</v>
      </c>
      <c r="AZ30" s="39">
        <v>829.14</v>
      </c>
      <c r="BA30" s="39">
        <v>2236671.31</v>
      </c>
      <c r="BB30" s="39">
        <v>86704.74</v>
      </c>
      <c r="BC30" s="39">
        <v>3276</v>
      </c>
      <c r="BD30" s="39">
        <v>4431402.43</v>
      </c>
      <c r="BE30" s="39">
        <v>327215.05</v>
      </c>
      <c r="BF30" s="39">
        <v>0</v>
      </c>
      <c r="BG30" s="39">
        <v>0</v>
      </c>
      <c r="BH30" s="39">
        <v>0</v>
      </c>
      <c r="BI30" s="39">
        <v>7121.01</v>
      </c>
      <c r="BJ30" s="39">
        <v>34006845.420000002</v>
      </c>
      <c r="BK30" s="39">
        <v>839417.71</v>
      </c>
      <c r="BL30" s="39">
        <v>372</v>
      </c>
      <c r="BM30" s="39">
        <v>674496.44</v>
      </c>
      <c r="BN30" s="39">
        <v>37120.58</v>
      </c>
      <c r="BO30" s="39">
        <v>1680</v>
      </c>
      <c r="BP30" s="39">
        <v>5434717.0099999998</v>
      </c>
      <c r="BQ30" s="39">
        <v>161558.84</v>
      </c>
      <c r="BR30" s="39">
        <v>713.75</v>
      </c>
      <c r="BS30" s="39">
        <v>5039288.18</v>
      </c>
      <c r="BT30" s="39">
        <v>84200.20</v>
      </c>
      <c r="BU30" s="39">
        <v>169.14</v>
      </c>
      <c r="BV30" s="39">
        <v>1092834.80</v>
      </c>
      <c r="BW30" s="39">
        <v>18619.90</v>
      </c>
      <c r="BX30" s="39">
        <v>348</v>
      </c>
      <c r="BY30" s="39">
        <v>1215273.57</v>
      </c>
      <c r="BZ30" s="39">
        <v>38218.47</v>
      </c>
      <c r="CA30" s="39">
        <v>156</v>
      </c>
      <c r="CB30" s="39">
        <v>337424.39</v>
      </c>
      <c r="CC30" s="39">
        <v>14783.11</v>
      </c>
      <c r="CD30" s="39">
        <v>8741.37</v>
      </c>
      <c r="CE30" s="39">
        <v>21636476.600000001</v>
      </c>
      <c r="CF30" s="39">
        <v>992129.85</v>
      </c>
      <c r="CG30" s="39">
        <v>887.19</v>
      </c>
      <c r="CH30" s="39">
        <v>2081759.61</v>
      </c>
      <c r="CI30" s="39">
        <v>84171.28</v>
      </c>
      <c r="CJ30" s="39">
        <v>10407.10</v>
      </c>
      <c r="CK30" s="39">
        <v>18676586.190000001</v>
      </c>
      <c r="CL30" s="39">
        <v>978991.50</v>
      </c>
      <c r="CM30" s="39">
        <v>3494.17</v>
      </c>
      <c r="CN30" s="39">
        <v>11153196.16</v>
      </c>
      <c r="CO30" s="39">
        <v>381391.66</v>
      </c>
      <c r="CP30" s="39">
        <v>8979.10</v>
      </c>
      <c r="CQ30" s="39">
        <v>16103136.609999999</v>
      </c>
      <c r="CR30" s="39">
        <v>849409.53</v>
      </c>
      <c r="CS30" s="39">
        <v>1068.58</v>
      </c>
      <c r="CT30" s="39">
        <v>4018412.93</v>
      </c>
      <c r="CU30" s="39">
        <v>108021.49</v>
      </c>
      <c r="CV30" s="39">
        <v>0</v>
      </c>
      <c r="CW30" s="39">
        <v>0</v>
      </c>
      <c r="CX30" s="39">
        <v>0</v>
      </c>
      <c r="CY30" s="39">
        <v>449.20</v>
      </c>
      <c r="CZ30" s="39">
        <v>1818986.54</v>
      </c>
      <c r="DA30" s="39">
        <v>58458.40</v>
      </c>
      <c r="DB30" s="39">
        <v>1944.61</v>
      </c>
      <c r="DC30" s="39">
        <v>6661500.3399999999</v>
      </c>
      <c r="DD30" s="39">
        <v>205925.63</v>
      </c>
      <c r="DE30" s="39">
        <v>2667.09</v>
      </c>
      <c r="DF30" s="39">
        <v>4564270.43</v>
      </c>
      <c r="DG30" s="39">
        <v>243463.20</v>
      </c>
      <c r="DH30" s="43"/>
      <c r="DI30" s="43"/>
      <c r="DJ30" s="43"/>
    </row>
    <row r="31" spans="1:114" ht="11.25">
      <c r="A31" s="40" t="s">
        <v>198</v>
      </c>
      <c r="B31" s="40" t="s">
        <v>188</v>
      </c>
      <c r="C31" s="40" t="s">
        <v>190</v>
      </c>
      <c r="D31" s="42">
        <v>3497653.81</v>
      </c>
      <c r="E31" s="42">
        <v>1250225888.0899999</v>
      </c>
      <c r="F31" s="42">
        <v>240449540.63999999</v>
      </c>
      <c r="G31" s="39">
        <v>2803844.67</v>
      </c>
      <c r="H31" s="39">
        <v>697603713.36000001</v>
      </c>
      <c r="I31" s="39">
        <v>183405472.86000001</v>
      </c>
      <c r="J31" s="39">
        <v>2121.65</v>
      </c>
      <c r="K31" s="39">
        <v>2522643.15</v>
      </c>
      <c r="L31" s="39">
        <v>183500.73</v>
      </c>
      <c r="M31" s="39">
        <v>14434.31</v>
      </c>
      <c r="N31" s="39">
        <v>13691413.92</v>
      </c>
      <c r="O31" s="39">
        <v>1287098.26</v>
      </c>
      <c r="P31" s="39">
        <v>34621.78</v>
      </c>
      <c r="Q31" s="39">
        <v>61319027.960000001</v>
      </c>
      <c r="R31" s="39">
        <v>3174874.42</v>
      </c>
      <c r="S31" s="39">
        <v>228</v>
      </c>
      <c r="T31" s="39">
        <v>261592.64</v>
      </c>
      <c r="U31" s="39">
        <v>25054.68</v>
      </c>
      <c r="V31" s="39">
        <v>42038.52</v>
      </c>
      <c r="W31" s="39">
        <v>32334121.02</v>
      </c>
      <c r="X31" s="39">
        <v>3455105.04</v>
      </c>
      <c r="Y31" s="39">
        <v>4890.19</v>
      </c>
      <c r="Z31" s="39">
        <v>4799088.10</v>
      </c>
      <c r="AA31" s="39">
        <v>413409.92</v>
      </c>
      <c r="AB31" s="39">
        <v>2826.25</v>
      </c>
      <c r="AC31" s="39">
        <v>3442137.78</v>
      </c>
      <c r="AD31" s="39">
        <v>251977.47</v>
      </c>
      <c r="AE31" s="39">
        <v>11726.83</v>
      </c>
      <c r="AF31" s="39">
        <v>14695555.449999999</v>
      </c>
      <c r="AG31" s="39">
        <v>1032524.71</v>
      </c>
      <c r="AH31" s="39">
        <v>243074.73</v>
      </c>
      <c r="AI31" s="39">
        <v>202942897.81999999</v>
      </c>
      <c r="AJ31" s="39">
        <v>20455811.23</v>
      </c>
      <c r="AK31" s="39">
        <v>15131.47</v>
      </c>
      <c r="AL31" s="39">
        <v>17092726.940000001</v>
      </c>
      <c r="AM31" s="39">
        <v>1300202.05</v>
      </c>
      <c r="AN31" s="39">
        <v>36055.67</v>
      </c>
      <c r="AO31" s="39">
        <v>24774193.120000001</v>
      </c>
      <c r="AP31" s="39">
        <v>2898123.50</v>
      </c>
      <c r="AQ31" s="39">
        <v>20970.21</v>
      </c>
      <c r="AR31" s="39">
        <v>21547550.82</v>
      </c>
      <c r="AS31" s="39">
        <v>1707294.93</v>
      </c>
      <c r="AT31" s="39">
        <v>20491.24</v>
      </c>
      <c r="AU31" s="39">
        <v>13260933.779999999</v>
      </c>
      <c r="AV31" s="39">
        <v>1801716.20</v>
      </c>
      <c r="AW31" s="39">
        <v>111694.24</v>
      </c>
      <c r="AX31" s="39">
        <v>75114058.219999999</v>
      </c>
      <c r="AY31" s="39">
        <v>8836603.5600000005</v>
      </c>
      <c r="AZ31" s="39">
        <v>7582.21</v>
      </c>
      <c r="BA31" s="39">
        <v>11325747.939999999</v>
      </c>
      <c r="BB31" s="39">
        <v>717805.76</v>
      </c>
      <c r="BC31" s="39">
        <v>28196.16</v>
      </c>
      <c r="BD31" s="39">
        <v>19152588.719999999</v>
      </c>
      <c r="BE31" s="39">
        <v>2449226.94</v>
      </c>
      <c r="BF31" s="39">
        <v>216</v>
      </c>
      <c r="BG31" s="39">
        <v>154254.20</v>
      </c>
      <c r="BH31" s="39">
        <v>16746.74</v>
      </c>
      <c r="BI31" s="39">
        <v>11692.34</v>
      </c>
      <c r="BJ31" s="39">
        <v>47626623.979999997</v>
      </c>
      <c r="BK31" s="39">
        <v>1226872.48</v>
      </c>
      <c r="BL31" s="39">
        <v>6139.51</v>
      </c>
      <c r="BM31" s="39">
        <v>4137976.47</v>
      </c>
      <c r="BN31" s="39">
        <v>495474.98</v>
      </c>
      <c r="BO31" s="39">
        <v>13918.26</v>
      </c>
      <c r="BP31" s="39">
        <v>24638661.600000001</v>
      </c>
      <c r="BQ31" s="39">
        <v>1249712.71</v>
      </c>
      <c r="BR31" s="39">
        <v>711.01</v>
      </c>
      <c r="BS31" s="39">
        <v>4181716.99</v>
      </c>
      <c r="BT31" s="39">
        <v>73054.02</v>
      </c>
      <c r="BU31" s="39">
        <v>432</v>
      </c>
      <c r="BV31" s="39">
        <v>2122789.57</v>
      </c>
      <c r="BW31" s="39">
        <v>39623.79</v>
      </c>
      <c r="BX31" s="39">
        <v>1504.71</v>
      </c>
      <c r="BY31" s="39">
        <v>2191141.75</v>
      </c>
      <c r="BZ31" s="39">
        <v>128899.89</v>
      </c>
      <c r="CA31" s="39">
        <v>2700</v>
      </c>
      <c r="CB31" s="39">
        <v>1830578.51</v>
      </c>
      <c r="CC31" s="39">
        <v>221417.59</v>
      </c>
      <c r="CD31" s="39">
        <v>21929.48</v>
      </c>
      <c r="CE31" s="39">
        <v>25715071.190000001</v>
      </c>
      <c r="CF31" s="39">
        <v>1844473.29</v>
      </c>
      <c r="CG31" s="39">
        <v>9122.28</v>
      </c>
      <c r="CH31" s="39">
        <v>8168398.9500000002</v>
      </c>
      <c r="CI31" s="39">
        <v>767154.99</v>
      </c>
      <c r="CJ31" s="39">
        <v>55304.84</v>
      </c>
      <c r="CK31" s="39">
        <v>55511704.600000001</v>
      </c>
      <c r="CL31" s="39">
        <v>4541558.05</v>
      </c>
      <c r="CM31" s="39">
        <v>10327.66</v>
      </c>
      <c r="CN31" s="39">
        <v>15378006.439999999</v>
      </c>
      <c r="CO31" s="39">
        <v>921539.43</v>
      </c>
      <c r="CP31" s="39">
        <v>124666.80</v>
      </c>
      <c r="CQ31" s="39">
        <v>69336028.859999999</v>
      </c>
      <c r="CR31" s="39">
        <v>9673348.7699999996</v>
      </c>
      <c r="CS31" s="39">
        <v>3063.76</v>
      </c>
      <c r="CT31" s="39">
        <v>6884752.9400000004</v>
      </c>
      <c r="CU31" s="39">
        <v>284052.71</v>
      </c>
      <c r="CV31" s="39">
        <v>0</v>
      </c>
      <c r="CW31" s="39">
        <v>0</v>
      </c>
      <c r="CX31" s="39">
        <v>0</v>
      </c>
      <c r="CY31" s="39">
        <v>1310</v>
      </c>
      <c r="CZ31" s="39">
        <v>2855807.30</v>
      </c>
      <c r="DA31" s="39">
        <v>117560.94</v>
      </c>
      <c r="DB31" s="39">
        <v>4357.44</v>
      </c>
      <c r="DC31" s="39">
        <v>7238697.0499999998</v>
      </c>
      <c r="DD31" s="39">
        <v>381377.95</v>
      </c>
      <c r="DE31" s="39">
        <v>26753.62</v>
      </c>
      <c r="DF31" s="39">
        <v>22036577.199999999</v>
      </c>
      <c r="DG31" s="39">
        <v>2134976.14</v>
      </c>
      <c r="DH31" s="43"/>
      <c r="DI31" s="43"/>
      <c r="DJ31" s="43"/>
    </row>
    <row r="32" spans="1:114" ht="11.25">
      <c r="A32" s="40" t="s">
        <v>198</v>
      </c>
      <c r="B32" s="40" t="s">
        <v>191</v>
      </c>
      <c r="C32" s="40" t="s">
        <v>189</v>
      </c>
      <c r="D32" s="42">
        <v>142664.26</v>
      </c>
      <c r="E32" s="42">
        <v>207653741.28999999</v>
      </c>
      <c r="F32" s="42">
        <v>14447327.130000001</v>
      </c>
      <c r="G32" s="39">
        <v>64923.78</v>
      </c>
      <c r="H32" s="39">
        <v>51462524.920000002</v>
      </c>
      <c r="I32" s="39">
        <v>6101336.5</v>
      </c>
      <c r="J32" s="39">
        <v>2083.62</v>
      </c>
      <c r="K32" s="39">
        <v>5825970.9500000002</v>
      </c>
      <c r="L32" s="39">
        <v>242796.70</v>
      </c>
      <c r="M32" s="39">
        <v>2190.50</v>
      </c>
      <c r="N32" s="39">
        <v>4803276.56</v>
      </c>
      <c r="O32" s="39">
        <v>247038.45</v>
      </c>
      <c r="P32" s="39">
        <v>2312.67</v>
      </c>
      <c r="Q32" s="39">
        <v>6009016.4100000001</v>
      </c>
      <c r="R32" s="39">
        <v>239960.75</v>
      </c>
      <c r="S32" s="39">
        <v>0</v>
      </c>
      <c r="T32" s="39">
        <v>0</v>
      </c>
      <c r="U32" s="39">
        <v>0</v>
      </c>
      <c r="V32" s="39">
        <v>2688.97</v>
      </c>
      <c r="W32" s="39">
        <v>5565472.0199999996</v>
      </c>
      <c r="X32" s="39">
        <v>283084.83</v>
      </c>
      <c r="Y32" s="39">
        <v>1586.06</v>
      </c>
      <c r="Z32" s="39">
        <v>3780775.76</v>
      </c>
      <c r="AA32" s="39">
        <v>194500.55</v>
      </c>
      <c r="AB32" s="39">
        <v>2473.45</v>
      </c>
      <c r="AC32" s="39">
        <v>6088016.5099999998</v>
      </c>
      <c r="AD32" s="39">
        <v>279713.81</v>
      </c>
      <c r="AE32" s="39">
        <v>3586.54</v>
      </c>
      <c r="AF32" s="39">
        <v>10069605.65</v>
      </c>
      <c r="AG32" s="39">
        <v>405248.90</v>
      </c>
      <c r="AH32" s="39">
        <v>24950.42</v>
      </c>
      <c r="AI32" s="39">
        <v>51047211.770000003</v>
      </c>
      <c r="AJ32" s="39">
        <v>2739051.37</v>
      </c>
      <c r="AK32" s="39">
        <v>4131.08</v>
      </c>
      <c r="AL32" s="39">
        <v>11767326.720000001</v>
      </c>
      <c r="AM32" s="39">
        <v>430428.69</v>
      </c>
      <c r="AN32" s="39">
        <v>3260.91</v>
      </c>
      <c r="AO32" s="39">
        <v>5779905.4500000002</v>
      </c>
      <c r="AP32" s="39">
        <v>325595.35</v>
      </c>
      <c r="AQ32" s="39">
        <v>5988.91</v>
      </c>
      <c r="AR32" s="39">
        <v>17029168.649999999</v>
      </c>
      <c r="AS32" s="39">
        <v>634222.39</v>
      </c>
      <c r="AT32" s="39">
        <v>1075.97</v>
      </c>
      <c r="AU32" s="39">
        <v>1779533.16</v>
      </c>
      <c r="AV32" s="39">
        <v>109011.04</v>
      </c>
      <c r="AW32" s="39">
        <v>24554.90</v>
      </c>
      <c r="AX32" s="39">
        <v>35524090.32</v>
      </c>
      <c r="AY32" s="39">
        <v>2519081.61</v>
      </c>
      <c r="AZ32" s="39">
        <v>1627.56</v>
      </c>
      <c r="BA32" s="39">
        <v>4910665.27</v>
      </c>
      <c r="BB32" s="39">
        <v>179511.75</v>
      </c>
      <c r="BC32" s="39">
        <v>0</v>
      </c>
      <c r="BD32" s="39">
        <v>0</v>
      </c>
      <c r="BE32" s="39">
        <v>0</v>
      </c>
      <c r="BF32" s="39">
        <v>0</v>
      </c>
      <c r="BG32" s="39">
        <v>0</v>
      </c>
      <c r="BH32" s="39">
        <v>0</v>
      </c>
      <c r="BI32" s="39">
        <v>4562.99</v>
      </c>
      <c r="BJ32" s="39">
        <v>26534948.68</v>
      </c>
      <c r="BK32" s="39">
        <v>611760.11</v>
      </c>
      <c r="BL32" s="39">
        <v>392.37</v>
      </c>
      <c r="BM32" s="39">
        <v>909775.44</v>
      </c>
      <c r="BN32" s="39">
        <v>33031.71</v>
      </c>
      <c r="BO32" s="39">
        <v>720.48</v>
      </c>
      <c r="BP32" s="39">
        <v>2513308.94</v>
      </c>
      <c r="BQ32" s="39">
        <v>74020.35</v>
      </c>
      <c r="BR32" s="39">
        <v>909.26</v>
      </c>
      <c r="BS32" s="39">
        <v>6998100.3099999996</v>
      </c>
      <c r="BT32" s="39">
        <v>109540.57</v>
      </c>
      <c r="BU32" s="39">
        <v>0</v>
      </c>
      <c r="BV32" s="39">
        <v>0</v>
      </c>
      <c r="BW32" s="39">
        <v>0</v>
      </c>
      <c r="BX32" s="39">
        <v>570.33</v>
      </c>
      <c r="BY32" s="39">
        <v>1486039.93</v>
      </c>
      <c r="BZ32" s="39">
        <v>58479.90</v>
      </c>
      <c r="CA32" s="39">
        <v>385.34</v>
      </c>
      <c r="CB32" s="39">
        <v>657662.67</v>
      </c>
      <c r="CC32" s="39">
        <v>35706.38</v>
      </c>
      <c r="CD32" s="39">
        <v>9265.55</v>
      </c>
      <c r="CE32" s="39">
        <v>22420349.039999999</v>
      </c>
      <c r="CF32" s="39">
        <v>1035729.46</v>
      </c>
      <c r="CG32" s="39">
        <v>386.57</v>
      </c>
      <c r="CH32" s="39">
        <v>768755.70</v>
      </c>
      <c r="CI32" s="39">
        <v>41098.44</v>
      </c>
      <c r="CJ32" s="39">
        <v>5667.12</v>
      </c>
      <c r="CK32" s="39">
        <v>9117168.4299999997</v>
      </c>
      <c r="CL32" s="39">
        <v>568000.65</v>
      </c>
      <c r="CM32" s="39">
        <v>2602.35</v>
      </c>
      <c r="CN32" s="39">
        <v>8058099.7300000004</v>
      </c>
      <c r="CO32" s="39">
        <v>282015.62</v>
      </c>
      <c r="CP32" s="39">
        <v>2581.61</v>
      </c>
      <c r="CQ32" s="39">
        <v>5424287.9199999999</v>
      </c>
      <c r="CR32" s="39">
        <v>266134.70</v>
      </c>
      <c r="CS32" s="39">
        <v>1670.58</v>
      </c>
      <c r="CT32" s="39">
        <v>7097579.2699999996</v>
      </c>
      <c r="CU32" s="39">
        <v>180818.59</v>
      </c>
      <c r="CV32" s="39">
        <v>0</v>
      </c>
      <c r="CW32" s="39">
        <v>0</v>
      </c>
      <c r="CX32" s="39">
        <v>0</v>
      </c>
      <c r="CY32" s="39">
        <v>813.54</v>
      </c>
      <c r="CZ32" s="39">
        <v>3899189.41</v>
      </c>
      <c r="DA32" s="39">
        <v>101175.02</v>
      </c>
      <c r="DB32" s="39">
        <v>1250.82</v>
      </c>
      <c r="DC32" s="39">
        <v>4676190.35</v>
      </c>
      <c r="DD32" s="39">
        <v>139129.60</v>
      </c>
      <c r="DE32" s="39">
        <v>4487.46</v>
      </c>
      <c r="DF32" s="39">
        <v>8000281</v>
      </c>
      <c r="DG32" s="39">
        <v>453874.85</v>
      </c>
      <c r="DH32" s="43"/>
      <c r="DI32" s="43"/>
      <c r="DJ32" s="43"/>
    </row>
    <row r="33" spans="1:114" ht="11.25">
      <c r="A33" s="40" t="s">
        <v>198</v>
      </c>
      <c r="B33" s="40" t="s">
        <v>191</v>
      </c>
      <c r="C33" s="40" t="s">
        <v>190</v>
      </c>
      <c r="D33" s="42">
        <v>3552180.23</v>
      </c>
      <c r="E33" s="42">
        <v>936410533.01999998</v>
      </c>
      <c r="F33" s="42">
        <v>209404556.46000001</v>
      </c>
      <c r="G33" s="39">
        <v>2900766.69</v>
      </c>
      <c r="H33" s="39">
        <v>494919913.27999997</v>
      </c>
      <c r="I33" s="39">
        <v>154967979.66</v>
      </c>
      <c r="J33" s="39">
        <v>6514.53</v>
      </c>
      <c r="K33" s="39">
        <v>7755683.4699999997</v>
      </c>
      <c r="L33" s="39">
        <v>557209.50</v>
      </c>
      <c r="M33" s="39">
        <v>13966.15</v>
      </c>
      <c r="N33" s="39">
        <v>12229456.109999999</v>
      </c>
      <c r="O33" s="39">
        <v>1239527.91</v>
      </c>
      <c r="P33" s="39">
        <v>29264.97</v>
      </c>
      <c r="Q33" s="39">
        <v>46948665.539999999</v>
      </c>
      <c r="R33" s="39">
        <v>2808772.24</v>
      </c>
      <c r="S33" s="39">
        <v>0</v>
      </c>
      <c r="T33" s="39">
        <v>0</v>
      </c>
      <c r="U33" s="39">
        <v>0</v>
      </c>
      <c r="V33" s="39">
        <v>34255.66</v>
      </c>
      <c r="W33" s="39">
        <v>20425536.809999999</v>
      </c>
      <c r="X33" s="39">
        <v>2829662.93</v>
      </c>
      <c r="Y33" s="39">
        <v>4110.19</v>
      </c>
      <c r="Z33" s="39">
        <v>3284668.14</v>
      </c>
      <c r="AA33" s="39">
        <v>344428.18</v>
      </c>
      <c r="AB33" s="39">
        <v>8511.08</v>
      </c>
      <c r="AC33" s="39">
        <v>9323374.4900000002</v>
      </c>
      <c r="AD33" s="39">
        <v>824931.41</v>
      </c>
      <c r="AE33" s="39">
        <v>13717.18</v>
      </c>
      <c r="AF33" s="39">
        <v>16318381</v>
      </c>
      <c r="AG33" s="39">
        <v>1201320.46</v>
      </c>
      <c r="AH33" s="39">
        <v>134488.56</v>
      </c>
      <c r="AI33" s="39">
        <v>103038181.37</v>
      </c>
      <c r="AJ33" s="39">
        <v>11507242.880000001</v>
      </c>
      <c r="AK33" s="39">
        <v>26264.82</v>
      </c>
      <c r="AL33" s="39">
        <v>28227739.969999999</v>
      </c>
      <c r="AM33" s="39">
        <v>2228464.51</v>
      </c>
      <c r="AN33" s="39">
        <v>47158.41</v>
      </c>
      <c r="AO33" s="39">
        <v>24674488.469999999</v>
      </c>
      <c r="AP33" s="39">
        <v>3776460.04</v>
      </c>
      <c r="AQ33" s="39">
        <v>22828.03</v>
      </c>
      <c r="AR33" s="39">
        <v>21475613.5</v>
      </c>
      <c r="AS33" s="39">
        <v>1867042.26</v>
      </c>
      <c r="AT33" s="39">
        <v>19477.97</v>
      </c>
      <c r="AU33" s="39">
        <v>9805166.3599999994</v>
      </c>
      <c r="AV33" s="39">
        <v>1766279.33</v>
      </c>
      <c r="AW33" s="39">
        <v>241115.20</v>
      </c>
      <c r="AX33" s="39">
        <v>118355116.61</v>
      </c>
      <c r="AY33" s="39">
        <v>19661464.550000001</v>
      </c>
      <c r="AZ33" s="39">
        <v>17536.36</v>
      </c>
      <c r="BA33" s="39">
        <v>25475759.23</v>
      </c>
      <c r="BB33" s="39">
        <v>1599678.79</v>
      </c>
      <c r="BC33" s="39">
        <v>524.83</v>
      </c>
      <c r="BD33" s="39">
        <v>537154.33</v>
      </c>
      <c r="BE33" s="39">
        <v>49607.11</v>
      </c>
      <c r="BF33" s="39">
        <v>193.36</v>
      </c>
      <c r="BG33" s="39">
        <v>330783.24</v>
      </c>
      <c r="BH33" s="39">
        <v>18999.11</v>
      </c>
      <c r="BI33" s="39">
        <v>6864.81</v>
      </c>
      <c r="BJ33" s="39">
        <v>27755413.199999999</v>
      </c>
      <c r="BK33" s="39">
        <v>734323.96</v>
      </c>
      <c r="BL33" s="39">
        <v>6517.81</v>
      </c>
      <c r="BM33" s="39">
        <v>4130383.55</v>
      </c>
      <c r="BN33" s="39">
        <v>555303.89</v>
      </c>
      <c r="BO33" s="39">
        <v>6588.47</v>
      </c>
      <c r="BP33" s="39">
        <v>11306581.83</v>
      </c>
      <c r="BQ33" s="39">
        <v>601093.27</v>
      </c>
      <c r="BR33" s="39">
        <v>708.18</v>
      </c>
      <c r="BS33" s="39">
        <v>4953857.06</v>
      </c>
      <c r="BT33" s="39">
        <v>72145.04</v>
      </c>
      <c r="BU33" s="39">
        <v>180</v>
      </c>
      <c r="BV33" s="39">
        <v>527195.93</v>
      </c>
      <c r="BW33" s="39">
        <v>18880.05</v>
      </c>
      <c r="BX33" s="39">
        <v>2261.03</v>
      </c>
      <c r="BY33" s="39">
        <v>2896723.20</v>
      </c>
      <c r="BZ33" s="39">
        <v>212597.30</v>
      </c>
      <c r="CA33" s="39">
        <v>5048.09</v>
      </c>
      <c r="CB33" s="39">
        <v>3089658.23</v>
      </c>
      <c r="CC33" s="39">
        <v>424202.24</v>
      </c>
      <c r="CD33" s="39">
        <v>25373.55</v>
      </c>
      <c r="CE33" s="39">
        <v>25839057.73</v>
      </c>
      <c r="CF33" s="39">
        <v>2087184.94</v>
      </c>
      <c r="CG33" s="39">
        <v>4885.03</v>
      </c>
      <c r="CH33" s="39">
        <v>3949909.86</v>
      </c>
      <c r="CI33" s="39">
        <v>438194.96</v>
      </c>
      <c r="CJ33" s="39">
        <v>29561.03</v>
      </c>
      <c r="CK33" s="39">
        <v>26656330.260000002</v>
      </c>
      <c r="CL33" s="39">
        <v>2411606.66</v>
      </c>
      <c r="CM33" s="39">
        <v>8663.07</v>
      </c>
      <c r="CN33" s="39">
        <v>12297828.130000001</v>
      </c>
      <c r="CO33" s="39">
        <v>797117.32</v>
      </c>
      <c r="CP33" s="39">
        <v>27753.63</v>
      </c>
      <c r="CQ33" s="39">
        <v>15627333.800000001</v>
      </c>
      <c r="CR33" s="39">
        <v>2148253.11</v>
      </c>
      <c r="CS33" s="39">
        <v>3898.57</v>
      </c>
      <c r="CT33" s="39">
        <v>7751006.0999999996</v>
      </c>
      <c r="CU33" s="39">
        <v>366105.78</v>
      </c>
      <c r="CV33" s="39">
        <v>0</v>
      </c>
      <c r="CW33" s="39">
        <v>0</v>
      </c>
      <c r="CX33" s="39">
        <v>0</v>
      </c>
      <c r="CY33" s="39">
        <v>1882.87</v>
      </c>
      <c r="CZ33" s="39">
        <v>4321173.13</v>
      </c>
      <c r="DA33" s="39">
        <v>166642.59</v>
      </c>
      <c r="DB33" s="39">
        <v>2876.89</v>
      </c>
      <c r="DC33" s="39">
        <v>4308616.81</v>
      </c>
      <c r="DD33" s="39">
        <v>253571.11</v>
      </c>
      <c r="DE33" s="39">
        <v>51348.19</v>
      </c>
      <c r="DF33" s="39">
        <v>32795819.460000001</v>
      </c>
      <c r="DG33" s="39">
        <v>4308404.62</v>
      </c>
      <c r="DH33" s="43"/>
      <c r="DI33" s="43"/>
      <c r="DJ33" s="43"/>
    </row>
    <row r="34" spans="1:114" ht="11.25">
      <c r="A34" s="40" t="s">
        <v>199</v>
      </c>
      <c r="B34" s="40" t="s">
        <v>188</v>
      </c>
      <c r="C34" s="40" t="s">
        <v>189</v>
      </c>
      <c r="D34" s="42">
        <v>199233.74</v>
      </c>
      <c r="E34" s="42">
        <v>315100861.54000002</v>
      </c>
      <c r="F34" s="42">
        <v>18653975.559999999</v>
      </c>
      <c r="G34" s="39">
        <v>82352.81</v>
      </c>
      <c r="H34" s="39">
        <v>70226731.859999999</v>
      </c>
      <c r="I34" s="39">
        <v>7108556.5899999999</v>
      </c>
      <c r="J34" s="39">
        <v>1100.52</v>
      </c>
      <c r="K34" s="39">
        <v>3332079.55</v>
      </c>
      <c r="L34" s="39">
        <v>123033.52</v>
      </c>
      <c r="M34" s="39">
        <v>1672.88</v>
      </c>
      <c r="N34" s="39">
        <v>3652808</v>
      </c>
      <c r="O34" s="39">
        <v>166267.84</v>
      </c>
      <c r="P34" s="39">
        <v>4973.54</v>
      </c>
      <c r="Q34" s="39">
        <v>14004821.369999999</v>
      </c>
      <c r="R34" s="39">
        <v>482990.94</v>
      </c>
      <c r="S34" s="39">
        <v>354.57</v>
      </c>
      <c r="T34" s="39">
        <v>1442254.92</v>
      </c>
      <c r="U34" s="39">
        <v>37306.45</v>
      </c>
      <c r="V34" s="39">
        <v>5565.49</v>
      </c>
      <c r="W34" s="39">
        <v>10391501.76</v>
      </c>
      <c r="X34" s="39">
        <v>526675.75</v>
      </c>
      <c r="Y34" s="39">
        <v>1680.47</v>
      </c>
      <c r="Z34" s="39">
        <v>3758097.41</v>
      </c>
      <c r="AA34" s="39">
        <v>179963.13</v>
      </c>
      <c r="AB34" s="39">
        <v>1376.61</v>
      </c>
      <c r="AC34" s="39">
        <v>2710287.40</v>
      </c>
      <c r="AD34" s="39">
        <v>130676.36</v>
      </c>
      <c r="AE34" s="39">
        <v>5779.84</v>
      </c>
      <c r="AF34" s="39">
        <v>16682538.92</v>
      </c>
      <c r="AG34" s="39">
        <v>605704.48</v>
      </c>
      <c r="AH34" s="39">
        <v>48426.07</v>
      </c>
      <c r="AI34" s="39">
        <v>101531610.16</v>
      </c>
      <c r="AJ34" s="39">
        <v>4867639.18</v>
      </c>
      <c r="AK34" s="39">
        <v>4199.72</v>
      </c>
      <c r="AL34" s="39">
        <v>13154946.630000001</v>
      </c>
      <c r="AM34" s="39">
        <v>432606.09</v>
      </c>
      <c r="AN34" s="39">
        <v>4541.76</v>
      </c>
      <c r="AO34" s="39">
        <v>8673755.3800000008</v>
      </c>
      <c r="AP34" s="39">
        <v>441000.75</v>
      </c>
      <c r="AQ34" s="39">
        <v>7514.50</v>
      </c>
      <c r="AR34" s="39">
        <v>22063615.649999999</v>
      </c>
      <c r="AS34" s="39">
        <v>789625.39</v>
      </c>
      <c r="AT34" s="39">
        <v>3194.26</v>
      </c>
      <c r="AU34" s="39">
        <v>6055579.0800000001</v>
      </c>
      <c r="AV34" s="39">
        <v>310298.58</v>
      </c>
      <c r="AW34" s="39">
        <v>24657.17</v>
      </c>
      <c r="AX34" s="39">
        <v>43370220.32</v>
      </c>
      <c r="AY34" s="39">
        <v>2353730.20</v>
      </c>
      <c r="AZ34" s="39">
        <v>1219.99</v>
      </c>
      <c r="BA34" s="39">
        <v>4119890.46</v>
      </c>
      <c r="BB34" s="39">
        <v>124491.01</v>
      </c>
      <c r="BC34" s="39">
        <v>3956.05</v>
      </c>
      <c r="BD34" s="39">
        <v>6201725.5999999996</v>
      </c>
      <c r="BE34" s="39">
        <v>380669.98</v>
      </c>
      <c r="BF34" s="39">
        <v>0</v>
      </c>
      <c r="BG34" s="39">
        <v>0</v>
      </c>
      <c r="BH34" s="39">
        <v>0</v>
      </c>
      <c r="BI34" s="39">
        <v>9462.26</v>
      </c>
      <c r="BJ34" s="39">
        <v>47612589.390000001</v>
      </c>
      <c r="BK34" s="39">
        <v>1168852.10</v>
      </c>
      <c r="BL34" s="39">
        <v>606.61</v>
      </c>
      <c r="BM34" s="39">
        <v>1391757.08</v>
      </c>
      <c r="BN34" s="39">
        <v>58896.30</v>
      </c>
      <c r="BO34" s="39">
        <v>2274.94</v>
      </c>
      <c r="BP34" s="39">
        <v>8344248.2699999996</v>
      </c>
      <c r="BQ34" s="39">
        <v>232734.21</v>
      </c>
      <c r="BR34" s="39">
        <v>949.71</v>
      </c>
      <c r="BS34" s="39">
        <v>7056342.6699999999</v>
      </c>
      <c r="BT34" s="39">
        <v>118572.52</v>
      </c>
      <c r="BU34" s="39">
        <v>210.69</v>
      </c>
      <c r="BV34" s="39">
        <v>1523274.53</v>
      </c>
      <c r="BW34" s="39">
        <v>27659.45</v>
      </c>
      <c r="BX34" s="39">
        <v>892.23</v>
      </c>
      <c r="BY34" s="39">
        <v>2869148.64</v>
      </c>
      <c r="BZ34" s="39">
        <v>94387.55</v>
      </c>
      <c r="CA34" s="39">
        <v>433.47</v>
      </c>
      <c r="CB34" s="39">
        <v>801826.96</v>
      </c>
      <c r="CC34" s="39">
        <v>39368.47</v>
      </c>
      <c r="CD34" s="39">
        <v>10604.46</v>
      </c>
      <c r="CE34" s="39">
        <v>26532329.16</v>
      </c>
      <c r="CF34" s="39">
        <v>1112257.85</v>
      </c>
      <c r="CG34" s="39">
        <v>1639.35</v>
      </c>
      <c r="CH34" s="39">
        <v>2944739.16</v>
      </c>
      <c r="CI34" s="39">
        <v>151245.16</v>
      </c>
      <c r="CJ34" s="39">
        <v>16193.56</v>
      </c>
      <c r="CK34" s="39">
        <v>27958831.68</v>
      </c>
      <c r="CL34" s="39">
        <v>1503057.95</v>
      </c>
      <c r="CM34" s="39">
        <v>4996.40</v>
      </c>
      <c r="CN34" s="39">
        <v>15241116.460000001</v>
      </c>
      <c r="CO34" s="39">
        <v>522411.44</v>
      </c>
      <c r="CP34" s="39">
        <v>13767.84</v>
      </c>
      <c r="CQ34" s="39">
        <v>25093418.100000001</v>
      </c>
      <c r="CR34" s="39">
        <v>1328281.83</v>
      </c>
      <c r="CS34" s="39">
        <v>1558.17</v>
      </c>
      <c r="CT34" s="39">
        <v>7325931.6500000004</v>
      </c>
      <c r="CU34" s="39">
        <v>161676.67</v>
      </c>
      <c r="CV34" s="39">
        <v>0</v>
      </c>
      <c r="CW34" s="39">
        <v>0</v>
      </c>
      <c r="CX34" s="39">
        <v>0</v>
      </c>
      <c r="CY34" s="39">
        <v>893.07</v>
      </c>
      <c r="CZ34" s="39">
        <v>4135850.24</v>
      </c>
      <c r="DA34" s="39">
        <v>104208.69</v>
      </c>
      <c r="DB34" s="39">
        <v>2590.86</v>
      </c>
      <c r="DC34" s="39">
        <v>8703065.1699999999</v>
      </c>
      <c r="DD34" s="39">
        <v>262346.66</v>
      </c>
      <c r="DE34" s="39">
        <v>5724.93</v>
      </c>
      <c r="DF34" s="39">
        <v>10776381.640000001</v>
      </c>
      <c r="DG34" s="39">
        <v>549762.26</v>
      </c>
      <c r="DH34" s="43"/>
      <c r="DI34" s="43"/>
      <c r="DJ34" s="43"/>
    </row>
    <row r="35" spans="1:114" ht="11.25">
      <c r="A35" s="40" t="s">
        <v>199</v>
      </c>
      <c r="B35" s="40" t="s">
        <v>188</v>
      </c>
      <c r="C35" s="40" t="s">
        <v>190</v>
      </c>
      <c r="D35" s="42">
        <v>3659281.53</v>
      </c>
      <c r="E35" s="42">
        <v>1411569545.03</v>
      </c>
      <c r="F35" s="42">
        <v>243425835.91999999</v>
      </c>
      <c r="G35" s="39">
        <v>2750088.93</v>
      </c>
      <c r="H35" s="39">
        <v>703134810.09000003</v>
      </c>
      <c r="I35" s="39">
        <v>171267003.19999999</v>
      </c>
      <c r="J35" s="39">
        <v>2225.25</v>
      </c>
      <c r="K35" s="39">
        <v>3342499.68</v>
      </c>
      <c r="L35" s="39">
        <v>191620.92</v>
      </c>
      <c r="M35" s="39">
        <v>10278.06</v>
      </c>
      <c r="N35" s="39">
        <v>10044662.720000001</v>
      </c>
      <c r="O35" s="39">
        <v>860538.47</v>
      </c>
      <c r="P35" s="39">
        <v>42063.04</v>
      </c>
      <c r="Q35" s="39">
        <v>74107275.049999997</v>
      </c>
      <c r="R35" s="39">
        <v>3844817.53</v>
      </c>
      <c r="S35" s="39">
        <v>756</v>
      </c>
      <c r="T35" s="39">
        <v>930846.36</v>
      </c>
      <c r="U35" s="39">
        <v>70373.95</v>
      </c>
      <c r="V35" s="39">
        <v>50032.52</v>
      </c>
      <c r="W35" s="39">
        <v>38074191.07</v>
      </c>
      <c r="X35" s="39">
        <v>3922931.41</v>
      </c>
      <c r="Y35" s="39">
        <v>6138.40</v>
      </c>
      <c r="Z35" s="39">
        <v>5783938.1900000004</v>
      </c>
      <c r="AA35" s="39">
        <v>510969.19</v>
      </c>
      <c r="AB35" s="39">
        <v>5354.28</v>
      </c>
      <c r="AC35" s="39">
        <v>6043512.0300000003</v>
      </c>
      <c r="AD35" s="39">
        <v>456594.71</v>
      </c>
      <c r="AE35" s="39">
        <v>20089.74</v>
      </c>
      <c r="AF35" s="39">
        <v>23703940.48</v>
      </c>
      <c r="AG35" s="39">
        <v>1715109.91</v>
      </c>
      <c r="AH35" s="39">
        <v>280741.85</v>
      </c>
      <c r="AI35" s="39">
        <v>237222012.56</v>
      </c>
      <c r="AJ35" s="39">
        <v>22802502.469999999</v>
      </c>
      <c r="AK35" s="39">
        <v>23355.14</v>
      </c>
      <c r="AL35" s="39">
        <v>27411318.98</v>
      </c>
      <c r="AM35" s="39">
        <v>1982842.21</v>
      </c>
      <c r="AN35" s="39">
        <v>48519.38</v>
      </c>
      <c r="AO35" s="39">
        <v>33872071.460000001</v>
      </c>
      <c r="AP35" s="39">
        <v>3739473.52</v>
      </c>
      <c r="AQ35" s="39">
        <v>23771.59</v>
      </c>
      <c r="AR35" s="39">
        <v>24955110.300000001</v>
      </c>
      <c r="AS35" s="39">
        <v>1917213.08</v>
      </c>
      <c r="AT35" s="39">
        <v>40006.64</v>
      </c>
      <c r="AU35" s="39">
        <v>24184999.66</v>
      </c>
      <c r="AV35" s="39">
        <v>3330479.18</v>
      </c>
      <c r="AW35" s="39">
        <v>224132.26</v>
      </c>
      <c r="AX35" s="39">
        <v>141274001.30000001</v>
      </c>
      <c r="AY35" s="39">
        <v>17265644.170000002</v>
      </c>
      <c r="AZ35" s="39">
        <v>8507.58</v>
      </c>
      <c r="BA35" s="39">
        <v>13455019.91</v>
      </c>
      <c r="BB35" s="39">
        <v>756500.22</v>
      </c>
      <c r="BC35" s="39">
        <v>29881.01</v>
      </c>
      <c r="BD35" s="39">
        <v>20392267.510000002</v>
      </c>
      <c r="BE35" s="39">
        <v>2532192.22</v>
      </c>
      <c r="BF35" s="39">
        <v>180</v>
      </c>
      <c r="BG35" s="39">
        <v>89969.09</v>
      </c>
      <c r="BH35" s="39">
        <v>14216.57</v>
      </c>
      <c r="BI35" s="39">
        <v>16190.95</v>
      </c>
      <c r="BJ35" s="39">
        <v>67242016.819999993</v>
      </c>
      <c r="BK35" s="39">
        <v>1703679.12</v>
      </c>
      <c r="BL35" s="39">
        <v>7118.57</v>
      </c>
      <c r="BM35" s="39">
        <v>5367882.66</v>
      </c>
      <c r="BN35" s="39">
        <v>586461.23</v>
      </c>
      <c r="BO35" s="39">
        <v>12829.83</v>
      </c>
      <c r="BP35" s="39">
        <v>24447751.34</v>
      </c>
      <c r="BQ35" s="39">
        <v>1139840.71</v>
      </c>
      <c r="BR35" s="39">
        <v>943.01</v>
      </c>
      <c r="BS35" s="39">
        <v>6160370.3600000003</v>
      </c>
      <c r="BT35" s="39">
        <v>99749.88</v>
      </c>
      <c r="BU35" s="39">
        <v>573</v>
      </c>
      <c r="BV35" s="39">
        <v>2888442.59</v>
      </c>
      <c r="BW35" s="39">
        <v>57980.27</v>
      </c>
      <c r="BX35" s="39">
        <v>2957.71</v>
      </c>
      <c r="BY35" s="39">
        <v>3844395.20</v>
      </c>
      <c r="BZ35" s="39">
        <v>267470.02</v>
      </c>
      <c r="CA35" s="39">
        <v>3633.46</v>
      </c>
      <c r="CB35" s="39">
        <v>2128032.79</v>
      </c>
      <c r="CC35" s="39">
        <v>278467.55</v>
      </c>
      <c r="CD35" s="39">
        <v>25333.79</v>
      </c>
      <c r="CE35" s="39">
        <v>28476401.289999999</v>
      </c>
      <c r="CF35" s="39">
        <v>2120275.94</v>
      </c>
      <c r="CG35" s="39">
        <v>14402.97</v>
      </c>
      <c r="CH35" s="39">
        <v>12146220.23</v>
      </c>
      <c r="CI35" s="39">
        <v>1186137.09</v>
      </c>
      <c r="CJ35" s="39">
        <v>73811.33</v>
      </c>
      <c r="CK35" s="39">
        <v>70189820.140000001</v>
      </c>
      <c r="CL35" s="39">
        <v>5922803.1799999997</v>
      </c>
      <c r="CM35" s="39">
        <v>11674.27</v>
      </c>
      <c r="CN35" s="39">
        <v>17895899.609999999</v>
      </c>
      <c r="CO35" s="39">
        <v>1033776</v>
      </c>
      <c r="CP35" s="39">
        <v>150526.78</v>
      </c>
      <c r="CQ35" s="39">
        <v>90718546.680000007</v>
      </c>
      <c r="CR35" s="39">
        <v>11322861.039999999</v>
      </c>
      <c r="CS35" s="39">
        <v>3584.42</v>
      </c>
      <c r="CT35" s="39">
        <v>7423689.21</v>
      </c>
      <c r="CU35" s="39">
        <v>326589.28</v>
      </c>
      <c r="CV35" s="39">
        <v>0</v>
      </c>
      <c r="CW35" s="39">
        <v>0</v>
      </c>
      <c r="CX35" s="39">
        <v>0</v>
      </c>
      <c r="CY35" s="39">
        <v>2305.81</v>
      </c>
      <c r="CZ35" s="39">
        <v>3821346.31</v>
      </c>
      <c r="DA35" s="39">
        <v>206084.07</v>
      </c>
      <c r="DB35" s="39">
        <v>5727.88</v>
      </c>
      <c r="DC35" s="39">
        <v>9738000.5999999996</v>
      </c>
      <c r="DD35" s="39">
        <v>524143.66</v>
      </c>
      <c r="DE35" s="39">
        <v>48852.42</v>
      </c>
      <c r="DF35" s="39">
        <v>37407641.75</v>
      </c>
      <c r="DG35" s="39">
        <v>3791175.25</v>
      </c>
      <c r="DH35" s="43"/>
      <c r="DI35" s="43"/>
      <c r="DJ35" s="43"/>
    </row>
    <row r="36" spans="1:114" ht="11.25">
      <c r="A36" s="40" t="s">
        <v>199</v>
      </c>
      <c r="B36" s="40" t="s">
        <v>191</v>
      </c>
      <c r="C36" s="40" t="s">
        <v>189</v>
      </c>
      <c r="D36" s="42">
        <v>211146.37</v>
      </c>
      <c r="E36" s="42">
        <v>325694691.82999998</v>
      </c>
      <c r="F36" s="42">
        <v>21303058.129999999</v>
      </c>
      <c r="G36" s="39">
        <v>86342.80</v>
      </c>
      <c r="H36" s="39">
        <v>74293304.75</v>
      </c>
      <c r="I36" s="39">
        <v>8174706.5899999999</v>
      </c>
      <c r="J36" s="39">
        <v>2096.09</v>
      </c>
      <c r="K36" s="39">
        <v>5285614.77</v>
      </c>
      <c r="L36" s="39">
        <v>225457.31</v>
      </c>
      <c r="M36" s="39">
        <v>1795.18</v>
      </c>
      <c r="N36" s="39">
        <v>3763292.19</v>
      </c>
      <c r="O36" s="39">
        <v>193638.18</v>
      </c>
      <c r="P36" s="39">
        <v>4293.10</v>
      </c>
      <c r="Q36" s="39">
        <v>12528281.6</v>
      </c>
      <c r="R36" s="39">
        <v>442345.82</v>
      </c>
      <c r="S36" s="39">
        <v>185.61</v>
      </c>
      <c r="T36" s="39">
        <v>606908.56</v>
      </c>
      <c r="U36" s="39">
        <v>25171.60</v>
      </c>
      <c r="V36" s="39">
        <v>4474.28</v>
      </c>
      <c r="W36" s="39">
        <v>8246161.0899999999</v>
      </c>
      <c r="X36" s="39">
        <v>440998.35</v>
      </c>
      <c r="Y36" s="39">
        <v>2008.45</v>
      </c>
      <c r="Z36" s="39">
        <v>3699515.44</v>
      </c>
      <c r="AA36" s="39">
        <v>212919.67</v>
      </c>
      <c r="AB36" s="39">
        <v>4532.37</v>
      </c>
      <c r="AC36" s="39">
        <v>9892570.5299999993</v>
      </c>
      <c r="AD36" s="39">
        <v>515080.26</v>
      </c>
      <c r="AE36" s="39">
        <v>7140.14</v>
      </c>
      <c r="AF36" s="39">
        <v>20078462.870000001</v>
      </c>
      <c r="AG36" s="39">
        <v>805013.83</v>
      </c>
      <c r="AH36" s="39">
        <v>33816.12</v>
      </c>
      <c r="AI36" s="39">
        <v>74169974.180000007</v>
      </c>
      <c r="AJ36" s="39">
        <v>3664448.90</v>
      </c>
      <c r="AK36" s="39">
        <v>7470.47</v>
      </c>
      <c r="AL36" s="39">
        <v>20273923.140000001</v>
      </c>
      <c r="AM36" s="39">
        <v>755699.65</v>
      </c>
      <c r="AN36" s="39">
        <v>5977.48</v>
      </c>
      <c r="AO36" s="39">
        <v>11152809.82</v>
      </c>
      <c r="AP36" s="39">
        <v>592866.91</v>
      </c>
      <c r="AQ36" s="39">
        <v>7886.20</v>
      </c>
      <c r="AR36" s="39">
        <v>21178113.640000001</v>
      </c>
      <c r="AS36" s="39">
        <v>844804.81</v>
      </c>
      <c r="AT36" s="39">
        <v>2854.78</v>
      </c>
      <c r="AU36" s="39">
        <v>5153241.60</v>
      </c>
      <c r="AV36" s="39">
        <v>285687.39</v>
      </c>
      <c r="AW36" s="39">
        <v>46544.37</v>
      </c>
      <c r="AX36" s="39">
        <v>72358523.409999996</v>
      </c>
      <c r="AY36" s="39">
        <v>4729103.40</v>
      </c>
      <c r="AZ36" s="39">
        <v>2289.33</v>
      </c>
      <c r="BA36" s="39">
        <v>7354732.8799999999</v>
      </c>
      <c r="BB36" s="39">
        <v>228959.32</v>
      </c>
      <c r="BC36" s="39">
        <v>238.57</v>
      </c>
      <c r="BD36" s="39">
        <v>536647</v>
      </c>
      <c r="BE36" s="39">
        <v>26074.12</v>
      </c>
      <c r="BF36" s="39">
        <v>0</v>
      </c>
      <c r="BG36" s="39">
        <v>0</v>
      </c>
      <c r="BH36" s="39">
        <v>0</v>
      </c>
      <c r="BI36" s="39">
        <v>7804.64</v>
      </c>
      <c r="BJ36" s="39">
        <v>46823935.460000001</v>
      </c>
      <c r="BK36" s="39">
        <v>1097680.91</v>
      </c>
      <c r="BL36" s="39">
        <v>723.38</v>
      </c>
      <c r="BM36" s="39">
        <v>1785863.05</v>
      </c>
      <c r="BN36" s="39">
        <v>73957.30</v>
      </c>
      <c r="BO36" s="39">
        <v>1098.94</v>
      </c>
      <c r="BP36" s="39">
        <v>3694237.39</v>
      </c>
      <c r="BQ36" s="39">
        <v>113376.80</v>
      </c>
      <c r="BR36" s="39">
        <v>1147.50</v>
      </c>
      <c r="BS36" s="39">
        <v>9555838.4299999997</v>
      </c>
      <c r="BT36" s="39">
        <v>147932.96</v>
      </c>
      <c r="BU36" s="39">
        <v>184.89</v>
      </c>
      <c r="BV36" s="39">
        <v>1135499.47</v>
      </c>
      <c r="BW36" s="39">
        <v>23964.65</v>
      </c>
      <c r="BX36" s="39">
        <v>1257.25</v>
      </c>
      <c r="BY36" s="39">
        <v>3822239.52</v>
      </c>
      <c r="BZ36" s="39">
        <v>144665.96</v>
      </c>
      <c r="CA36" s="39">
        <v>444</v>
      </c>
      <c r="CB36" s="39">
        <v>928026.53</v>
      </c>
      <c r="CC36" s="39">
        <v>43776.35</v>
      </c>
      <c r="CD36" s="39">
        <v>10272.33</v>
      </c>
      <c r="CE36" s="39">
        <v>25271967.760000002</v>
      </c>
      <c r="CF36" s="39">
        <v>1106615.29</v>
      </c>
      <c r="CG36" s="39">
        <v>1218.40</v>
      </c>
      <c r="CH36" s="39">
        <v>2030443.18</v>
      </c>
      <c r="CI36" s="39">
        <v>129184.15</v>
      </c>
      <c r="CJ36" s="39">
        <v>10383.02</v>
      </c>
      <c r="CK36" s="39">
        <v>16509036.539999999</v>
      </c>
      <c r="CL36" s="39">
        <v>1016211.53</v>
      </c>
      <c r="CM36" s="39">
        <v>4298</v>
      </c>
      <c r="CN36" s="39">
        <v>13303971.369999999</v>
      </c>
      <c r="CO36" s="39">
        <v>467388.37</v>
      </c>
      <c r="CP36" s="39">
        <v>3823.59</v>
      </c>
      <c r="CQ36" s="39">
        <v>8587600.4199999999</v>
      </c>
      <c r="CR36" s="39">
        <v>375130.03</v>
      </c>
      <c r="CS36" s="39">
        <v>2414.46</v>
      </c>
      <c r="CT36" s="39">
        <v>9944915.7200000007</v>
      </c>
      <c r="CU36" s="39">
        <v>256912.78</v>
      </c>
      <c r="CV36" s="39">
        <v>0</v>
      </c>
      <c r="CW36" s="39">
        <v>0</v>
      </c>
      <c r="CX36" s="39">
        <v>0</v>
      </c>
      <c r="CY36" s="39">
        <v>1281.99</v>
      </c>
      <c r="CZ36" s="39">
        <v>4114985.53</v>
      </c>
      <c r="DA36" s="39">
        <v>135824.98</v>
      </c>
      <c r="DB36" s="39">
        <v>2143.39</v>
      </c>
      <c r="DC36" s="39">
        <v>9352266.5600000005</v>
      </c>
      <c r="DD36" s="39">
        <v>250147.73</v>
      </c>
      <c r="DE36" s="39">
        <v>10318.41</v>
      </c>
      <c r="DF36" s="39">
        <v>16530021.529999999</v>
      </c>
      <c r="DG36" s="39">
        <v>1020175.03</v>
      </c>
      <c r="DH36" s="43"/>
      <c r="DI36" s="43"/>
      <c r="DJ36" s="43"/>
    </row>
    <row r="37" spans="1:114" ht="11.25">
      <c r="A37" s="40" t="s">
        <v>199</v>
      </c>
      <c r="B37" s="40" t="s">
        <v>191</v>
      </c>
      <c r="C37" s="40" t="s">
        <v>190</v>
      </c>
      <c r="D37" s="42">
        <v>3692261.35</v>
      </c>
      <c r="E37" s="42">
        <v>1240647616.1800001</v>
      </c>
      <c r="F37" s="42">
        <v>238764083.96000001</v>
      </c>
      <c r="G37" s="39">
        <v>2766455.27</v>
      </c>
      <c r="H37" s="39">
        <v>590253703.62</v>
      </c>
      <c r="I37" s="39">
        <v>161178644.94999999</v>
      </c>
      <c r="J37" s="39">
        <v>5780.80</v>
      </c>
      <c r="K37" s="39">
        <v>7307590.2699999996</v>
      </c>
      <c r="L37" s="39">
        <v>498068.11</v>
      </c>
      <c r="M37" s="39">
        <v>10472.87</v>
      </c>
      <c r="N37" s="39">
        <v>8667487.5700000003</v>
      </c>
      <c r="O37" s="39">
        <v>896924.72</v>
      </c>
      <c r="P37" s="39">
        <v>34167.37</v>
      </c>
      <c r="Q37" s="39">
        <v>58050391.390000001</v>
      </c>
      <c r="R37" s="39">
        <v>3315095.20</v>
      </c>
      <c r="S37" s="39">
        <v>651.97</v>
      </c>
      <c r="T37" s="39">
        <v>1061031.33</v>
      </c>
      <c r="U37" s="39">
        <v>59498.84</v>
      </c>
      <c r="V37" s="39">
        <v>41887.89</v>
      </c>
      <c r="W37" s="39">
        <v>28220439.329999998</v>
      </c>
      <c r="X37" s="39">
        <v>3502606.58</v>
      </c>
      <c r="Y37" s="39">
        <v>5299.60</v>
      </c>
      <c r="Z37" s="39">
        <v>4849258.33</v>
      </c>
      <c r="AA37" s="39">
        <v>449807.99</v>
      </c>
      <c r="AB37" s="39">
        <v>16975.97</v>
      </c>
      <c r="AC37" s="39">
        <v>18616089.100000001</v>
      </c>
      <c r="AD37" s="39">
        <v>1556230.22</v>
      </c>
      <c r="AE37" s="39">
        <v>25046.10</v>
      </c>
      <c r="AF37" s="39">
        <v>29316268.010000002</v>
      </c>
      <c r="AG37" s="39">
        <v>2263877.56</v>
      </c>
      <c r="AH37" s="39">
        <v>156400.30</v>
      </c>
      <c r="AI37" s="39">
        <v>129640982.06</v>
      </c>
      <c r="AJ37" s="39">
        <v>13334980.93</v>
      </c>
      <c r="AK37" s="39">
        <v>41043.09</v>
      </c>
      <c r="AL37" s="39">
        <v>44488080.060000002</v>
      </c>
      <c r="AM37" s="39">
        <v>3545315.04</v>
      </c>
      <c r="AN37" s="39">
        <v>68923.83</v>
      </c>
      <c r="AO37" s="39">
        <v>40493168.07</v>
      </c>
      <c r="AP37" s="39">
        <v>5535424.4400000004</v>
      </c>
      <c r="AQ37" s="39">
        <v>25295.62</v>
      </c>
      <c r="AR37" s="39">
        <v>24985593.84</v>
      </c>
      <c r="AS37" s="39">
        <v>2109713.08</v>
      </c>
      <c r="AT37" s="39">
        <v>35631.74</v>
      </c>
      <c r="AU37" s="39">
        <v>21241486.77</v>
      </c>
      <c r="AV37" s="39">
        <v>3147611.98</v>
      </c>
      <c r="AW37" s="39">
        <v>396932.74</v>
      </c>
      <c r="AX37" s="39">
        <v>212858705.08000001</v>
      </c>
      <c r="AY37" s="39">
        <v>32728359.420000002</v>
      </c>
      <c r="AZ37" s="39">
        <v>21034.59</v>
      </c>
      <c r="BA37" s="39">
        <v>33739981.450000003</v>
      </c>
      <c r="BB37" s="39">
        <v>1932587.80</v>
      </c>
      <c r="BC37" s="39">
        <v>1025.20</v>
      </c>
      <c r="BD37" s="39">
        <v>1063047.03</v>
      </c>
      <c r="BE37" s="39">
        <v>97134.13</v>
      </c>
      <c r="BF37" s="39">
        <v>0</v>
      </c>
      <c r="BG37" s="39">
        <v>0</v>
      </c>
      <c r="BH37" s="39">
        <v>0</v>
      </c>
      <c r="BI37" s="39">
        <v>10806</v>
      </c>
      <c r="BJ37" s="39">
        <v>46362414.969999999</v>
      </c>
      <c r="BK37" s="39">
        <v>1238160.88</v>
      </c>
      <c r="BL37" s="39">
        <v>6979.23</v>
      </c>
      <c r="BM37" s="39">
        <v>4553454.57</v>
      </c>
      <c r="BN37" s="39">
        <v>570408.04</v>
      </c>
      <c r="BO37" s="39">
        <v>5392.10</v>
      </c>
      <c r="BP37" s="39">
        <v>10183301.880000001</v>
      </c>
      <c r="BQ37" s="39">
        <v>505201.47</v>
      </c>
      <c r="BR37" s="39">
        <v>982.43</v>
      </c>
      <c r="BS37" s="39">
        <v>6555825.5199999996</v>
      </c>
      <c r="BT37" s="39">
        <v>96150.08</v>
      </c>
      <c r="BU37" s="39">
        <v>431.10</v>
      </c>
      <c r="BV37" s="39">
        <v>2068268.44</v>
      </c>
      <c r="BW37" s="39">
        <v>45117.55</v>
      </c>
      <c r="BX37" s="39">
        <v>4235.84</v>
      </c>
      <c r="BY37" s="39">
        <v>4711674.70</v>
      </c>
      <c r="BZ37" s="39">
        <v>403243.74</v>
      </c>
      <c r="CA37" s="39">
        <v>5621.71</v>
      </c>
      <c r="CB37" s="39">
        <v>3514355.30</v>
      </c>
      <c r="CC37" s="39">
        <v>467157.49</v>
      </c>
      <c r="CD37" s="39">
        <v>25624.39</v>
      </c>
      <c r="CE37" s="39">
        <v>26650811.18</v>
      </c>
      <c r="CF37" s="39">
        <v>2114094.51</v>
      </c>
      <c r="CG37" s="39">
        <v>8769.88</v>
      </c>
      <c r="CH37" s="39">
        <v>7189826.7300000004</v>
      </c>
      <c r="CI37" s="39">
        <v>795520.80</v>
      </c>
      <c r="CJ37" s="39">
        <v>45496.31</v>
      </c>
      <c r="CK37" s="39">
        <v>38634473.920000002</v>
      </c>
      <c r="CL37" s="39">
        <v>3713733.80</v>
      </c>
      <c r="CM37" s="39">
        <v>11537.52</v>
      </c>
      <c r="CN37" s="39">
        <v>16294080.67</v>
      </c>
      <c r="CO37" s="39">
        <v>1042156.32</v>
      </c>
      <c r="CP37" s="39">
        <v>37075.42</v>
      </c>
      <c r="CQ37" s="39">
        <v>22999055.27</v>
      </c>
      <c r="CR37" s="39">
        <v>2953705.72</v>
      </c>
      <c r="CS37" s="39">
        <v>4980.14</v>
      </c>
      <c r="CT37" s="39">
        <v>10274119.08</v>
      </c>
      <c r="CU37" s="39">
        <v>464713.76</v>
      </c>
      <c r="CV37" s="39">
        <v>0</v>
      </c>
      <c r="CW37" s="39">
        <v>0</v>
      </c>
      <c r="CX37" s="39">
        <v>0</v>
      </c>
      <c r="CY37" s="39">
        <v>2901.71</v>
      </c>
      <c r="CZ37" s="39">
        <v>5396843.5599999996</v>
      </c>
      <c r="DA37" s="39">
        <v>271038.84</v>
      </c>
      <c r="DB37" s="39">
        <v>3787.68</v>
      </c>
      <c r="DC37" s="39">
        <v>6304378.7599999998</v>
      </c>
      <c r="DD37" s="39">
        <v>348661.29</v>
      </c>
      <c r="DE37" s="39">
        <v>94751.14</v>
      </c>
      <c r="DF37" s="39">
        <v>68898491.209999993</v>
      </c>
      <c r="DG37" s="39">
        <v>7891472.2300000004</v>
      </c>
      <c r="DH37" s="43"/>
      <c r="DI37" s="43"/>
      <c r="DJ37" s="43"/>
    </row>
    <row r="38" spans="1:114" ht="11.25">
      <c r="A38" s="40" t="s">
        <v>200</v>
      </c>
      <c r="B38" s="40" t="s">
        <v>188</v>
      </c>
      <c r="C38" s="40" t="s">
        <v>189</v>
      </c>
      <c r="D38" s="42">
        <v>233048.01</v>
      </c>
      <c r="E38" s="42">
        <v>371489206.58999997</v>
      </c>
      <c r="F38" s="42">
        <v>21680523.73</v>
      </c>
      <c r="G38" s="39">
        <v>92118.20</v>
      </c>
      <c r="H38" s="39">
        <v>83895343.239999995</v>
      </c>
      <c r="I38" s="39">
        <v>7996443.6799999997</v>
      </c>
      <c r="J38" s="39">
        <v>688.77</v>
      </c>
      <c r="K38" s="39">
        <v>2096670.65</v>
      </c>
      <c r="L38" s="39">
        <v>75108.27</v>
      </c>
      <c r="M38" s="39">
        <v>1110.90</v>
      </c>
      <c r="N38" s="39">
        <v>2318254.90</v>
      </c>
      <c r="O38" s="39">
        <v>110620.51</v>
      </c>
      <c r="P38" s="39">
        <v>5509.45</v>
      </c>
      <c r="Q38" s="39">
        <v>14695503.51</v>
      </c>
      <c r="R38" s="39">
        <v>523108.42</v>
      </c>
      <c r="S38" s="39">
        <v>585.86</v>
      </c>
      <c r="T38" s="39">
        <v>1819913.60</v>
      </c>
      <c r="U38" s="39">
        <v>63378.40</v>
      </c>
      <c r="V38" s="39">
        <v>6888.98</v>
      </c>
      <c r="W38" s="39">
        <v>13728107.189999999</v>
      </c>
      <c r="X38" s="39">
        <v>642817.25</v>
      </c>
      <c r="Y38" s="39">
        <v>1931.81</v>
      </c>
      <c r="Z38" s="39">
        <v>3997864.18</v>
      </c>
      <c r="AA38" s="39">
        <v>208878.74</v>
      </c>
      <c r="AB38" s="39">
        <v>2835.77</v>
      </c>
      <c r="AC38" s="39">
        <v>6942565.8300000001</v>
      </c>
      <c r="AD38" s="39">
        <v>284750.54</v>
      </c>
      <c r="AE38" s="39">
        <v>9722.63</v>
      </c>
      <c r="AF38" s="39">
        <v>24980537.469999999</v>
      </c>
      <c r="AG38" s="39">
        <v>1012453.30</v>
      </c>
      <c r="AH38" s="39">
        <v>49284.91</v>
      </c>
      <c r="AI38" s="39">
        <v>107950987.31999999</v>
      </c>
      <c r="AJ38" s="39">
        <v>4935630.98</v>
      </c>
      <c r="AK38" s="39">
        <v>5671.71</v>
      </c>
      <c r="AL38" s="39">
        <v>16780459.07</v>
      </c>
      <c r="AM38" s="39">
        <v>578178.67</v>
      </c>
      <c r="AN38" s="39">
        <v>5295.95</v>
      </c>
      <c r="AO38" s="39">
        <v>9785679.5299999993</v>
      </c>
      <c r="AP38" s="39">
        <v>480287.68</v>
      </c>
      <c r="AQ38" s="39">
        <v>8434.01</v>
      </c>
      <c r="AR38" s="39">
        <v>23907380.640000001</v>
      </c>
      <c r="AS38" s="39">
        <v>864023.08</v>
      </c>
      <c r="AT38" s="39">
        <v>5433.34</v>
      </c>
      <c r="AU38" s="39">
        <v>9548757.4000000004</v>
      </c>
      <c r="AV38" s="39">
        <v>511925.16</v>
      </c>
      <c r="AW38" s="39">
        <v>37831.09</v>
      </c>
      <c r="AX38" s="39">
        <v>64068180.299999997</v>
      </c>
      <c r="AY38" s="39">
        <v>3552683.57</v>
      </c>
      <c r="AZ38" s="39">
        <v>1051.41</v>
      </c>
      <c r="BA38" s="39">
        <v>4090087.52</v>
      </c>
      <c r="BB38" s="39">
        <v>113666.46</v>
      </c>
      <c r="BC38" s="39">
        <v>4157.66</v>
      </c>
      <c r="BD38" s="39">
        <v>6836617.46</v>
      </c>
      <c r="BE38" s="39">
        <v>411083.26</v>
      </c>
      <c r="BF38" s="39">
        <v>0</v>
      </c>
      <c r="BG38" s="39">
        <v>0</v>
      </c>
      <c r="BH38" s="39">
        <v>0</v>
      </c>
      <c r="BI38" s="39">
        <v>11091.90</v>
      </c>
      <c r="BJ38" s="39">
        <v>57758361</v>
      </c>
      <c r="BK38" s="39">
        <v>1403740.35</v>
      </c>
      <c r="BL38" s="39">
        <v>871</v>
      </c>
      <c r="BM38" s="39">
        <v>2201387.36</v>
      </c>
      <c r="BN38" s="39">
        <v>84506.71</v>
      </c>
      <c r="BO38" s="39">
        <v>1758.60</v>
      </c>
      <c r="BP38" s="39">
        <v>5174333.68</v>
      </c>
      <c r="BQ38" s="39">
        <v>176527.96</v>
      </c>
      <c r="BR38" s="39">
        <v>1343.18</v>
      </c>
      <c r="BS38" s="39">
        <v>10850184.869999999</v>
      </c>
      <c r="BT38" s="39">
        <v>160217.77</v>
      </c>
      <c r="BU38" s="39">
        <v>276.39</v>
      </c>
      <c r="BV38" s="39">
        <v>2044005</v>
      </c>
      <c r="BW38" s="39">
        <v>30073.67</v>
      </c>
      <c r="BX38" s="39">
        <v>1883.21</v>
      </c>
      <c r="BY38" s="39">
        <v>6220909.9900000002</v>
      </c>
      <c r="BZ38" s="39">
        <v>198883.68</v>
      </c>
      <c r="CA38" s="39">
        <v>372.43</v>
      </c>
      <c r="CB38" s="39">
        <v>824195.52</v>
      </c>
      <c r="CC38" s="39">
        <v>40216.40</v>
      </c>
      <c r="CD38" s="39">
        <v>11592.31</v>
      </c>
      <c r="CE38" s="39">
        <v>31219687.690000001</v>
      </c>
      <c r="CF38" s="39">
        <v>1231934.80</v>
      </c>
      <c r="CG38" s="39">
        <v>1851.73</v>
      </c>
      <c r="CH38" s="39">
        <v>3041274.81</v>
      </c>
      <c r="CI38" s="39">
        <v>172667.58</v>
      </c>
      <c r="CJ38" s="39">
        <v>19821.80</v>
      </c>
      <c r="CK38" s="39">
        <v>31145355.43</v>
      </c>
      <c r="CL38" s="39">
        <v>1777918.77</v>
      </c>
      <c r="CM38" s="39">
        <v>4759.43</v>
      </c>
      <c r="CN38" s="39">
        <v>14102354.939999999</v>
      </c>
      <c r="CO38" s="39">
        <v>510189.06</v>
      </c>
      <c r="CP38" s="39">
        <v>16146.22</v>
      </c>
      <c r="CQ38" s="39">
        <v>28225554.27</v>
      </c>
      <c r="CR38" s="39">
        <v>1478541.53</v>
      </c>
      <c r="CS38" s="39">
        <v>1869.93</v>
      </c>
      <c r="CT38" s="39">
        <v>9110800.9399999995</v>
      </c>
      <c r="CU38" s="39">
        <v>198542.16</v>
      </c>
      <c r="CV38" s="39">
        <v>0</v>
      </c>
      <c r="CW38" s="39">
        <v>0</v>
      </c>
      <c r="CX38" s="39">
        <v>0</v>
      </c>
      <c r="CY38" s="39">
        <v>1260.68</v>
      </c>
      <c r="CZ38" s="39">
        <v>5512809.2199999997</v>
      </c>
      <c r="DA38" s="39">
        <v>152450.24</v>
      </c>
      <c r="DB38" s="39">
        <v>2724.36</v>
      </c>
      <c r="DC38" s="39">
        <v>10173585.470000001</v>
      </c>
      <c r="DD38" s="39">
        <v>295547.69</v>
      </c>
      <c r="DE38" s="39">
        <v>9435.15</v>
      </c>
      <c r="DF38" s="39">
        <v>17967583.850000001</v>
      </c>
      <c r="DG38" s="39">
        <v>882018.68</v>
      </c>
      <c r="DH38" s="43"/>
      <c r="DI38" s="43"/>
      <c r="DJ38" s="43"/>
    </row>
    <row r="39" spans="1:114" ht="11.25">
      <c r="A39" s="40" t="s">
        <v>200</v>
      </c>
      <c r="B39" s="40" t="s">
        <v>188</v>
      </c>
      <c r="C39" s="40" t="s">
        <v>190</v>
      </c>
      <c r="D39" s="42">
        <v>3330545.76</v>
      </c>
      <c r="E39" s="42">
        <v>1431497493.95</v>
      </c>
      <c r="F39" s="42">
        <v>223441604.66999999</v>
      </c>
      <c r="G39" s="39">
        <v>2322929.93</v>
      </c>
      <c r="H39" s="39">
        <v>658679295.88999999</v>
      </c>
      <c r="I39" s="39">
        <v>144942271.09</v>
      </c>
      <c r="J39" s="39">
        <v>1649.46</v>
      </c>
      <c r="K39" s="39">
        <v>2053570.11</v>
      </c>
      <c r="L39" s="39">
        <v>141583.63</v>
      </c>
      <c r="M39" s="39">
        <v>5255.67</v>
      </c>
      <c r="N39" s="39">
        <v>4973409.08</v>
      </c>
      <c r="O39" s="39">
        <v>426950.30</v>
      </c>
      <c r="P39" s="39">
        <v>37530.66</v>
      </c>
      <c r="Q39" s="39">
        <v>66206324.479999997</v>
      </c>
      <c r="R39" s="39">
        <v>3373614.59</v>
      </c>
      <c r="S39" s="39">
        <v>1280.22</v>
      </c>
      <c r="T39" s="39">
        <v>1543037.56</v>
      </c>
      <c r="U39" s="39">
        <v>122002.68</v>
      </c>
      <c r="V39" s="39">
        <v>51501.96</v>
      </c>
      <c r="W39" s="39">
        <v>39638251.469999999</v>
      </c>
      <c r="X39" s="39">
        <v>4017930.70</v>
      </c>
      <c r="Y39" s="39">
        <v>5696.32</v>
      </c>
      <c r="Z39" s="39">
        <v>5207859.01</v>
      </c>
      <c r="AA39" s="39">
        <v>476372.55</v>
      </c>
      <c r="AB39" s="39">
        <v>8477.33</v>
      </c>
      <c r="AC39" s="39">
        <v>9220635.75</v>
      </c>
      <c r="AD39" s="39">
        <v>739807.36</v>
      </c>
      <c r="AE39" s="39">
        <v>32167.71</v>
      </c>
      <c r="AF39" s="39">
        <v>36130675.939999998</v>
      </c>
      <c r="AG39" s="39">
        <v>2653298.99</v>
      </c>
      <c r="AH39" s="39">
        <v>260385.45</v>
      </c>
      <c r="AI39" s="39">
        <v>219884285.18000001</v>
      </c>
      <c r="AJ39" s="39">
        <v>20636993.77</v>
      </c>
      <c r="AK39" s="39">
        <v>28189.54</v>
      </c>
      <c r="AL39" s="39">
        <v>33698848.289999999</v>
      </c>
      <c r="AM39" s="39">
        <v>2373674.43</v>
      </c>
      <c r="AN39" s="39">
        <v>50922.46</v>
      </c>
      <c r="AO39" s="39">
        <v>36722341.590000004</v>
      </c>
      <c r="AP39" s="39">
        <v>3932056.45</v>
      </c>
      <c r="AQ39" s="39">
        <v>23606.73</v>
      </c>
      <c r="AR39" s="39">
        <v>25556350.280000001</v>
      </c>
      <c r="AS39" s="39">
        <v>1920337.14</v>
      </c>
      <c r="AT39" s="39">
        <v>61655.73</v>
      </c>
      <c r="AU39" s="39">
        <v>38150880.020000003</v>
      </c>
      <c r="AV39" s="39">
        <v>5028367.84</v>
      </c>
      <c r="AW39" s="39">
        <v>331346.25</v>
      </c>
      <c r="AX39" s="39">
        <v>209073741.99000001</v>
      </c>
      <c r="AY39" s="39">
        <v>25359017.09</v>
      </c>
      <c r="AZ39" s="39">
        <v>6617.72</v>
      </c>
      <c r="BA39" s="39">
        <v>11133709.560000001</v>
      </c>
      <c r="BB39" s="39">
        <v>584470.91</v>
      </c>
      <c r="BC39" s="39">
        <v>29099.91</v>
      </c>
      <c r="BD39" s="39">
        <v>21085206.5</v>
      </c>
      <c r="BE39" s="39">
        <v>2414708.26</v>
      </c>
      <c r="BF39" s="39">
        <v>300</v>
      </c>
      <c r="BG39" s="39">
        <v>291252</v>
      </c>
      <c r="BH39" s="39">
        <v>25753.20</v>
      </c>
      <c r="BI39" s="39">
        <v>19914.62</v>
      </c>
      <c r="BJ39" s="39">
        <v>80325842.069999993</v>
      </c>
      <c r="BK39" s="39">
        <v>2036269.59</v>
      </c>
      <c r="BL39" s="39">
        <v>6768.38</v>
      </c>
      <c r="BM39" s="39">
        <v>5365787.30</v>
      </c>
      <c r="BN39" s="39">
        <v>520147.32</v>
      </c>
      <c r="BO39" s="39">
        <v>9040.62</v>
      </c>
      <c r="BP39" s="39">
        <v>16624570.51</v>
      </c>
      <c r="BQ39" s="39">
        <v>810270.68</v>
      </c>
      <c r="BR39" s="39">
        <v>938.60</v>
      </c>
      <c r="BS39" s="39">
        <v>6715230.1699999999</v>
      </c>
      <c r="BT39" s="39">
        <v>97250.70</v>
      </c>
      <c r="BU39" s="39">
        <v>730.93</v>
      </c>
      <c r="BV39" s="39">
        <v>3538560.76</v>
      </c>
      <c r="BW39" s="39">
        <v>69066.45</v>
      </c>
      <c r="BX39" s="39">
        <v>3917.28</v>
      </c>
      <c r="BY39" s="39">
        <v>4645058.45</v>
      </c>
      <c r="BZ39" s="39">
        <v>353069.67</v>
      </c>
      <c r="CA39" s="39">
        <v>2923.70</v>
      </c>
      <c r="CB39" s="39">
        <v>2185965.50</v>
      </c>
      <c r="CC39" s="39">
        <v>214491.29</v>
      </c>
      <c r="CD39" s="39">
        <v>22028.74</v>
      </c>
      <c r="CE39" s="39">
        <v>24766434.699999999</v>
      </c>
      <c r="CF39" s="39">
        <v>1832968.26</v>
      </c>
      <c r="CG39" s="39">
        <v>15314.75</v>
      </c>
      <c r="CH39" s="39">
        <v>13948880.92</v>
      </c>
      <c r="CI39" s="39">
        <v>1250673.95</v>
      </c>
      <c r="CJ39" s="39">
        <v>78794.66</v>
      </c>
      <c r="CK39" s="39">
        <v>74634671.560000002</v>
      </c>
      <c r="CL39" s="39">
        <v>6294540.9500000002</v>
      </c>
      <c r="CM39" s="39">
        <v>12444.52</v>
      </c>
      <c r="CN39" s="39">
        <v>18303182.940000001</v>
      </c>
      <c r="CO39" s="39">
        <v>1089675.20</v>
      </c>
      <c r="CP39" s="39">
        <v>156032.54</v>
      </c>
      <c r="CQ39" s="39">
        <v>98857796.269999996</v>
      </c>
      <c r="CR39" s="39">
        <v>11531543.119999999</v>
      </c>
      <c r="CS39" s="39">
        <v>3708.62</v>
      </c>
      <c r="CT39" s="39">
        <v>8604366.3399999999</v>
      </c>
      <c r="CU39" s="39">
        <v>341312.92</v>
      </c>
      <c r="CV39" s="39">
        <v>0</v>
      </c>
      <c r="CW39" s="39">
        <v>0</v>
      </c>
      <c r="CX39" s="39">
        <v>0</v>
      </c>
      <c r="CY39" s="39">
        <v>2546.86</v>
      </c>
      <c r="CZ39" s="39">
        <v>4537273.57</v>
      </c>
      <c r="DA39" s="39">
        <v>237991.85</v>
      </c>
      <c r="DB39" s="39">
        <v>5937.21</v>
      </c>
      <c r="DC39" s="39">
        <v>10482289.210000001</v>
      </c>
      <c r="DD39" s="39">
        <v>522930.62</v>
      </c>
      <c r="DE39" s="39">
        <v>72865.36</v>
      </c>
      <c r="DF39" s="39">
        <v>57704449.93</v>
      </c>
      <c r="DG39" s="39">
        <v>5654466.04</v>
      </c>
      <c r="DH39" s="43"/>
      <c r="DI39" s="43"/>
      <c r="DJ39" s="43"/>
    </row>
    <row r="40" spans="1:114" ht="11.25">
      <c r="A40" s="40" t="s">
        <v>200</v>
      </c>
      <c r="B40" s="40" t="s">
        <v>191</v>
      </c>
      <c r="C40" s="40" t="s">
        <v>189</v>
      </c>
      <c r="D40" s="42">
        <v>262985.31</v>
      </c>
      <c r="E40" s="42">
        <v>428756351.08999997</v>
      </c>
      <c r="F40" s="42">
        <v>26257492.309999999</v>
      </c>
      <c r="G40" s="39">
        <v>95579.68</v>
      </c>
      <c r="H40" s="39">
        <v>85106002.230000004</v>
      </c>
      <c r="I40" s="39">
        <v>8963651.6699999999</v>
      </c>
      <c r="J40" s="39">
        <v>1408.51</v>
      </c>
      <c r="K40" s="39">
        <v>4309245.79</v>
      </c>
      <c r="L40" s="39">
        <v>168413.99</v>
      </c>
      <c r="M40" s="39">
        <v>1044.93</v>
      </c>
      <c r="N40" s="39">
        <v>2254907.94</v>
      </c>
      <c r="O40" s="39">
        <v>112582.29</v>
      </c>
      <c r="P40" s="39">
        <v>4720.37</v>
      </c>
      <c r="Q40" s="39">
        <v>13673965.82</v>
      </c>
      <c r="R40" s="39">
        <v>494481.26</v>
      </c>
      <c r="S40" s="39">
        <v>484.43</v>
      </c>
      <c r="T40" s="39">
        <v>1648031.03</v>
      </c>
      <c r="U40" s="39">
        <v>54244.03</v>
      </c>
      <c r="V40" s="39">
        <v>5422.48</v>
      </c>
      <c r="W40" s="39">
        <v>10609318.939999999</v>
      </c>
      <c r="X40" s="39">
        <v>532653.72</v>
      </c>
      <c r="Y40" s="39">
        <v>1490.48</v>
      </c>
      <c r="Z40" s="39">
        <v>3268907.81</v>
      </c>
      <c r="AA40" s="39">
        <v>171043.20</v>
      </c>
      <c r="AB40" s="39">
        <v>7789.65</v>
      </c>
      <c r="AC40" s="39">
        <v>18782754.289999999</v>
      </c>
      <c r="AD40" s="39">
        <v>849577.65</v>
      </c>
      <c r="AE40" s="39">
        <v>12453.18</v>
      </c>
      <c r="AF40" s="39">
        <v>33567263.18</v>
      </c>
      <c r="AG40" s="39">
        <v>1344371.83</v>
      </c>
      <c r="AH40" s="39">
        <v>36921.51</v>
      </c>
      <c r="AI40" s="39">
        <v>88728253.349999994</v>
      </c>
      <c r="AJ40" s="39">
        <v>3916437.52</v>
      </c>
      <c r="AK40" s="39">
        <v>11120.66</v>
      </c>
      <c r="AL40" s="39">
        <v>35762779.990000002</v>
      </c>
      <c r="AM40" s="39">
        <v>1210504.05</v>
      </c>
      <c r="AN40" s="39">
        <v>7848.83</v>
      </c>
      <c r="AO40" s="39">
        <v>14517072.76</v>
      </c>
      <c r="AP40" s="39">
        <v>757158.32</v>
      </c>
      <c r="AQ40" s="39">
        <v>9480.98</v>
      </c>
      <c r="AR40" s="39">
        <v>28124005.300000001</v>
      </c>
      <c r="AS40" s="39">
        <v>997818.11</v>
      </c>
      <c r="AT40" s="39">
        <v>5368.27</v>
      </c>
      <c r="AU40" s="39">
        <v>9985637.4600000009</v>
      </c>
      <c r="AV40" s="39">
        <v>521133.19</v>
      </c>
      <c r="AW40" s="39">
        <v>70643.21</v>
      </c>
      <c r="AX40" s="39">
        <v>112303366.06</v>
      </c>
      <c r="AY40" s="39">
        <v>7131513.8899999997</v>
      </c>
      <c r="AZ40" s="39">
        <v>2609.83</v>
      </c>
      <c r="BA40" s="39">
        <v>9629181.3200000003</v>
      </c>
      <c r="BB40" s="39">
        <v>282063.11</v>
      </c>
      <c r="BC40" s="39">
        <v>526.36</v>
      </c>
      <c r="BD40" s="39">
        <v>1073041.01</v>
      </c>
      <c r="BE40" s="39">
        <v>56036.81</v>
      </c>
      <c r="BF40" s="39">
        <v>0</v>
      </c>
      <c r="BG40" s="39">
        <v>0</v>
      </c>
      <c r="BH40" s="39">
        <v>0</v>
      </c>
      <c r="BI40" s="39">
        <v>11547.22</v>
      </c>
      <c r="BJ40" s="39">
        <v>66677071.799999997</v>
      </c>
      <c r="BK40" s="39">
        <v>1598549.87</v>
      </c>
      <c r="BL40" s="39">
        <v>890.16</v>
      </c>
      <c r="BM40" s="39">
        <v>1631397.45</v>
      </c>
      <c r="BN40" s="39">
        <v>86424.14</v>
      </c>
      <c r="BO40" s="39">
        <v>836.41</v>
      </c>
      <c r="BP40" s="39">
        <v>2904047.68</v>
      </c>
      <c r="BQ40" s="39">
        <v>86211.19</v>
      </c>
      <c r="BR40" s="39">
        <v>1528.07</v>
      </c>
      <c r="BS40" s="39">
        <v>13623050.869999999</v>
      </c>
      <c r="BT40" s="39">
        <v>196233.82</v>
      </c>
      <c r="BU40" s="39">
        <v>183.96</v>
      </c>
      <c r="BV40" s="39">
        <v>987607.70</v>
      </c>
      <c r="BW40" s="39">
        <v>26035.45</v>
      </c>
      <c r="BX40" s="39">
        <v>2237.16</v>
      </c>
      <c r="BY40" s="39">
        <v>6251702.7699999996</v>
      </c>
      <c r="BZ40" s="39">
        <v>235378.62</v>
      </c>
      <c r="CA40" s="39">
        <v>649.54</v>
      </c>
      <c r="CB40" s="39">
        <v>1395404.98</v>
      </c>
      <c r="CC40" s="39">
        <v>70553.19</v>
      </c>
      <c r="CD40" s="39">
        <v>10143.84</v>
      </c>
      <c r="CE40" s="39">
        <v>27371254.109999999</v>
      </c>
      <c r="CF40" s="39">
        <v>1079202.15</v>
      </c>
      <c r="CG40" s="39">
        <v>1568.48</v>
      </c>
      <c r="CH40" s="39">
        <v>2604418.45</v>
      </c>
      <c r="CI40" s="39">
        <v>152581.66</v>
      </c>
      <c r="CJ40" s="39">
        <v>13805.36</v>
      </c>
      <c r="CK40" s="39">
        <v>21858086.170000002</v>
      </c>
      <c r="CL40" s="39">
        <v>1322536.98</v>
      </c>
      <c r="CM40" s="39">
        <v>5057.11</v>
      </c>
      <c r="CN40" s="39">
        <v>17378990.07</v>
      </c>
      <c r="CO40" s="39">
        <v>560229.28</v>
      </c>
      <c r="CP40" s="39">
        <v>5576.56</v>
      </c>
      <c r="CQ40" s="39">
        <v>11787334.17</v>
      </c>
      <c r="CR40" s="39">
        <v>576658.57</v>
      </c>
      <c r="CS40" s="39">
        <v>3278.43</v>
      </c>
      <c r="CT40" s="39">
        <v>13755152.380000001</v>
      </c>
      <c r="CU40" s="39">
        <v>343560.96</v>
      </c>
      <c r="CV40" s="39">
        <v>0</v>
      </c>
      <c r="CW40" s="39">
        <v>0</v>
      </c>
      <c r="CX40" s="39">
        <v>0</v>
      </c>
      <c r="CY40" s="39">
        <v>1898.49</v>
      </c>
      <c r="CZ40" s="39">
        <v>6309648.2199999997</v>
      </c>
      <c r="DA40" s="39">
        <v>216649.98</v>
      </c>
      <c r="DB40" s="39">
        <v>2300.43</v>
      </c>
      <c r="DC40" s="39">
        <v>10073071.1</v>
      </c>
      <c r="DD40" s="39">
        <v>262645</v>
      </c>
      <c r="DE40" s="39">
        <v>16895.47</v>
      </c>
      <c r="DF40" s="39">
        <v>29591974</v>
      </c>
      <c r="DG40" s="39">
        <v>1652044.57</v>
      </c>
      <c r="DH40" s="43"/>
      <c r="DI40" s="43"/>
      <c r="DJ40" s="43"/>
    </row>
    <row r="41" spans="1:114" ht="11.25">
      <c r="A41" s="40" t="s">
        <v>200</v>
      </c>
      <c r="B41" s="40" t="s">
        <v>191</v>
      </c>
      <c r="C41" s="40" t="s">
        <v>190</v>
      </c>
      <c r="D41" s="42">
        <v>3269751.12</v>
      </c>
      <c r="E41" s="42">
        <v>1413051584.9100001</v>
      </c>
      <c r="F41" s="42">
        <v>229392864.52000001</v>
      </c>
      <c r="G41" s="39">
        <v>2175732.39</v>
      </c>
      <c r="H41" s="39">
        <v>584507838.33000004</v>
      </c>
      <c r="I41" s="39">
        <v>138068019.88999999</v>
      </c>
      <c r="J41" s="39">
        <v>3619.19</v>
      </c>
      <c r="K41" s="39">
        <v>5176676.32</v>
      </c>
      <c r="L41" s="39">
        <v>308669.47</v>
      </c>
      <c r="M41" s="39">
        <v>6441.69</v>
      </c>
      <c r="N41" s="39">
        <v>5845765.6799999997</v>
      </c>
      <c r="O41" s="39">
        <v>548562.45</v>
      </c>
      <c r="P41" s="39">
        <v>31260.35</v>
      </c>
      <c r="Q41" s="39">
        <v>56038015.439999998</v>
      </c>
      <c r="R41" s="39">
        <v>3025939.17</v>
      </c>
      <c r="S41" s="39">
        <v>1504.40</v>
      </c>
      <c r="T41" s="39">
        <v>2254167.39</v>
      </c>
      <c r="U41" s="39">
        <v>152496.24</v>
      </c>
      <c r="V41" s="39">
        <v>43593.09</v>
      </c>
      <c r="W41" s="39">
        <v>32488514.609999999</v>
      </c>
      <c r="X41" s="39">
        <v>3579790.62</v>
      </c>
      <c r="Y41" s="39">
        <v>5209.04</v>
      </c>
      <c r="Z41" s="39">
        <v>4356468.98</v>
      </c>
      <c r="AA41" s="39">
        <v>455556.57</v>
      </c>
      <c r="AB41" s="39">
        <v>24600.46</v>
      </c>
      <c r="AC41" s="39">
        <v>29222039.550000001</v>
      </c>
      <c r="AD41" s="39">
        <v>2272987.64</v>
      </c>
      <c r="AE41" s="39">
        <v>38690.17</v>
      </c>
      <c r="AF41" s="39">
        <v>45513607</v>
      </c>
      <c r="AG41" s="39">
        <v>3374486.79</v>
      </c>
      <c r="AH41" s="39">
        <v>147632.26</v>
      </c>
      <c r="AI41" s="39">
        <v>132962175.14</v>
      </c>
      <c r="AJ41" s="39">
        <v>12425430.699999999</v>
      </c>
      <c r="AK41" s="39">
        <v>53244.23</v>
      </c>
      <c r="AL41" s="39">
        <v>63957272.020000003</v>
      </c>
      <c r="AM41" s="39">
        <v>4679186.34</v>
      </c>
      <c r="AN41" s="39">
        <v>77037.05</v>
      </c>
      <c r="AO41" s="39">
        <v>51743423.170000002</v>
      </c>
      <c r="AP41" s="39">
        <v>6184199.2699999996</v>
      </c>
      <c r="AQ41" s="39">
        <v>25411.98</v>
      </c>
      <c r="AR41" s="39">
        <v>25029791.859999999</v>
      </c>
      <c r="AS41" s="39">
        <v>2102088.88</v>
      </c>
      <c r="AT41" s="39">
        <v>55767.13</v>
      </c>
      <c r="AU41" s="39">
        <v>37121825.75</v>
      </c>
      <c r="AV41" s="39">
        <v>4894848.59</v>
      </c>
      <c r="AW41" s="39">
        <v>516878.30</v>
      </c>
      <c r="AX41" s="39">
        <v>309006697.42000002</v>
      </c>
      <c r="AY41" s="39">
        <v>42443692.950000003</v>
      </c>
      <c r="AZ41" s="39">
        <v>18706.30</v>
      </c>
      <c r="BA41" s="39">
        <v>33368276.559999999</v>
      </c>
      <c r="BB41" s="39">
        <v>1726350.03</v>
      </c>
      <c r="BC41" s="39">
        <v>2500.16</v>
      </c>
      <c r="BD41" s="39">
        <v>2719477.48</v>
      </c>
      <c r="BE41" s="39">
        <v>226722.10</v>
      </c>
      <c r="BF41" s="39">
        <v>309.61</v>
      </c>
      <c r="BG41" s="39">
        <v>412452.66</v>
      </c>
      <c r="BH41" s="39">
        <v>29118.63</v>
      </c>
      <c r="BI41" s="39">
        <v>17306.38</v>
      </c>
      <c r="BJ41" s="39">
        <v>72732382.090000004</v>
      </c>
      <c r="BK41" s="39">
        <v>1904017.28</v>
      </c>
      <c r="BL41" s="39">
        <v>6797.94</v>
      </c>
      <c r="BM41" s="39">
        <v>5800442.9500000002</v>
      </c>
      <c r="BN41" s="39">
        <v>563061.09</v>
      </c>
      <c r="BO41" s="39">
        <v>4093</v>
      </c>
      <c r="BP41" s="39">
        <v>7576634.0499999998</v>
      </c>
      <c r="BQ41" s="39">
        <v>381142.66</v>
      </c>
      <c r="BR41" s="39">
        <v>1471.83</v>
      </c>
      <c r="BS41" s="39">
        <v>10218831.199999999</v>
      </c>
      <c r="BT41" s="39">
        <v>151699.07</v>
      </c>
      <c r="BU41" s="39">
        <v>276</v>
      </c>
      <c r="BV41" s="39">
        <v>1687265.44</v>
      </c>
      <c r="BW41" s="39">
        <v>27226.13</v>
      </c>
      <c r="BX41" s="39">
        <v>7190.81</v>
      </c>
      <c r="BY41" s="39">
        <v>9371851.1999999993</v>
      </c>
      <c r="BZ41" s="39">
        <v>691473.83</v>
      </c>
      <c r="CA41" s="39">
        <v>5208.80</v>
      </c>
      <c r="CB41" s="39">
        <v>4059537.42</v>
      </c>
      <c r="CC41" s="39">
        <v>410569.67</v>
      </c>
      <c r="CD41" s="39">
        <v>22025.40</v>
      </c>
      <c r="CE41" s="39">
        <v>23271923.170000002</v>
      </c>
      <c r="CF41" s="39">
        <v>1802255.10</v>
      </c>
      <c r="CG41" s="39">
        <v>11854.49</v>
      </c>
      <c r="CH41" s="39">
        <v>10211263.689999999</v>
      </c>
      <c r="CI41" s="39">
        <v>1036193.86</v>
      </c>
      <c r="CJ41" s="39">
        <v>54881.82</v>
      </c>
      <c r="CK41" s="39">
        <v>51498952.310000002</v>
      </c>
      <c r="CL41" s="39">
        <v>4519861.21</v>
      </c>
      <c r="CM41" s="39">
        <v>11500.98</v>
      </c>
      <c r="CN41" s="39">
        <v>18305118.719999999</v>
      </c>
      <c r="CO41" s="39">
        <v>1033789.89</v>
      </c>
      <c r="CP41" s="39">
        <v>39595.64</v>
      </c>
      <c r="CQ41" s="39">
        <v>29261706.280000001</v>
      </c>
      <c r="CR41" s="39">
        <v>3202507.91</v>
      </c>
      <c r="CS41" s="39">
        <v>6352.19</v>
      </c>
      <c r="CT41" s="39">
        <v>14610274.539999999</v>
      </c>
      <c r="CU41" s="39">
        <v>616344.03</v>
      </c>
      <c r="CV41" s="39">
        <v>0</v>
      </c>
      <c r="CW41" s="39">
        <v>0</v>
      </c>
      <c r="CX41" s="39">
        <v>0</v>
      </c>
      <c r="CY41" s="39">
        <v>3276.19</v>
      </c>
      <c r="CZ41" s="39">
        <v>6667066.2300000004</v>
      </c>
      <c r="DA41" s="39">
        <v>306503.60</v>
      </c>
      <c r="DB41" s="39">
        <v>3855.09</v>
      </c>
      <c r="DC41" s="39">
        <v>8386345.0700000003</v>
      </c>
      <c r="DD41" s="39">
        <v>353773.81</v>
      </c>
      <c r="DE41" s="39">
        <v>137136.41</v>
      </c>
      <c r="DF41" s="39">
        <v>104035785.98999999</v>
      </c>
      <c r="DG41" s="39">
        <v>11413789.77</v>
      </c>
      <c r="DH41" s="43"/>
      <c r="DI41" s="43"/>
      <c r="DJ41" s="43"/>
    </row>
    <row r="42" spans="1:114" ht="11.25">
      <c r="A42" s="40" t="s">
        <v>201</v>
      </c>
      <c r="B42" s="40" t="s">
        <v>188</v>
      </c>
      <c r="C42" s="40" t="s">
        <v>189</v>
      </c>
      <c r="D42" s="42">
        <v>250280.54</v>
      </c>
      <c r="E42" s="42">
        <v>431386436.68000001</v>
      </c>
      <c r="F42" s="42">
        <v>23499501.059999999</v>
      </c>
      <c r="G42" s="39">
        <v>87105.70</v>
      </c>
      <c r="H42" s="39">
        <v>81733996.280000001</v>
      </c>
      <c r="I42" s="39">
        <v>7538251.0199999996</v>
      </c>
      <c r="J42" s="39">
        <v>372.81</v>
      </c>
      <c r="K42" s="39">
        <v>1024952.58</v>
      </c>
      <c r="L42" s="39">
        <v>41844.07</v>
      </c>
      <c r="M42" s="39">
        <v>409.36</v>
      </c>
      <c r="N42" s="39">
        <v>941276.15</v>
      </c>
      <c r="O42" s="39">
        <v>39789.62</v>
      </c>
      <c r="P42" s="39">
        <v>5502.94</v>
      </c>
      <c r="Q42" s="39">
        <v>16009596.699999999</v>
      </c>
      <c r="R42" s="39">
        <v>525836.37</v>
      </c>
      <c r="S42" s="39">
        <v>1102.68</v>
      </c>
      <c r="T42" s="39">
        <v>3153148.17</v>
      </c>
      <c r="U42" s="39">
        <v>111343.79</v>
      </c>
      <c r="V42" s="39">
        <v>8304.83</v>
      </c>
      <c r="W42" s="39">
        <v>16492456.699999999</v>
      </c>
      <c r="X42" s="39">
        <v>792182.49</v>
      </c>
      <c r="Y42" s="39">
        <v>1587.02</v>
      </c>
      <c r="Z42" s="39">
        <v>3503980.16</v>
      </c>
      <c r="AA42" s="39">
        <v>172962.60</v>
      </c>
      <c r="AB42" s="39">
        <v>4019.90</v>
      </c>
      <c r="AC42" s="39">
        <v>10263834.359999999</v>
      </c>
      <c r="AD42" s="39">
        <v>412013.04</v>
      </c>
      <c r="AE42" s="39">
        <v>14424.73</v>
      </c>
      <c r="AF42" s="39">
        <v>38115705.68</v>
      </c>
      <c r="AG42" s="39">
        <v>1516362.23</v>
      </c>
      <c r="AH42" s="39">
        <v>51523.82</v>
      </c>
      <c r="AI42" s="39">
        <v>122147010.45</v>
      </c>
      <c r="AJ42" s="39">
        <v>5209266.85</v>
      </c>
      <c r="AK42" s="39">
        <v>6782.51</v>
      </c>
      <c r="AL42" s="39">
        <v>20648462.440000001</v>
      </c>
      <c r="AM42" s="39">
        <v>707266.31</v>
      </c>
      <c r="AN42" s="39">
        <v>5926.74</v>
      </c>
      <c r="AO42" s="39">
        <v>12010024.039999999</v>
      </c>
      <c r="AP42" s="39">
        <v>569842.19</v>
      </c>
      <c r="AQ42" s="39">
        <v>8954.02</v>
      </c>
      <c r="AR42" s="39">
        <v>26795309.370000001</v>
      </c>
      <c r="AS42" s="39">
        <v>921488.88</v>
      </c>
      <c r="AT42" s="39">
        <v>8317.53</v>
      </c>
      <c r="AU42" s="39">
        <v>15199235.4</v>
      </c>
      <c r="AV42" s="39">
        <v>784594.23</v>
      </c>
      <c r="AW42" s="39">
        <v>53556.98</v>
      </c>
      <c r="AX42" s="39">
        <v>95377950.209999993</v>
      </c>
      <c r="AY42" s="39">
        <v>5073884.66</v>
      </c>
      <c r="AZ42" s="39">
        <v>600</v>
      </c>
      <c r="BA42" s="39">
        <v>2298579.92</v>
      </c>
      <c r="BB42" s="39">
        <v>62892.72</v>
      </c>
      <c r="BC42" s="39">
        <v>5266.80</v>
      </c>
      <c r="BD42" s="39">
        <v>8506324.0899999999</v>
      </c>
      <c r="BE42" s="39">
        <v>497085.56</v>
      </c>
      <c r="BF42" s="39">
        <v>0</v>
      </c>
      <c r="BG42" s="39">
        <v>0</v>
      </c>
      <c r="BH42" s="39">
        <v>0</v>
      </c>
      <c r="BI42" s="39">
        <v>13013.11</v>
      </c>
      <c r="BJ42" s="39">
        <v>69837333.310000002</v>
      </c>
      <c r="BK42" s="39">
        <v>1599493.25</v>
      </c>
      <c r="BL42" s="39">
        <v>1101.26</v>
      </c>
      <c r="BM42" s="39">
        <v>2578659.90</v>
      </c>
      <c r="BN42" s="39">
        <v>119531.38</v>
      </c>
      <c r="BO42" s="39">
        <v>1184.42</v>
      </c>
      <c r="BP42" s="39">
        <v>3681873.38</v>
      </c>
      <c r="BQ42" s="39">
        <v>119467.59</v>
      </c>
      <c r="BR42" s="39">
        <v>1404.81</v>
      </c>
      <c r="BS42" s="39">
        <v>10632824.640000001</v>
      </c>
      <c r="BT42" s="39">
        <v>176407.62</v>
      </c>
      <c r="BU42" s="39">
        <v>355.09</v>
      </c>
      <c r="BV42" s="39">
        <v>2837866.84</v>
      </c>
      <c r="BW42" s="39">
        <v>42637.70</v>
      </c>
      <c r="BX42" s="39">
        <v>2784</v>
      </c>
      <c r="BY42" s="39">
        <v>7736253.4100000001</v>
      </c>
      <c r="BZ42" s="39">
        <v>292367.68</v>
      </c>
      <c r="CA42" s="39">
        <v>479.52</v>
      </c>
      <c r="CB42" s="39">
        <v>693744.03</v>
      </c>
      <c r="CC42" s="39">
        <v>44111.69</v>
      </c>
      <c r="CD42" s="39">
        <v>11138.55</v>
      </c>
      <c r="CE42" s="39">
        <v>31717847.710000001</v>
      </c>
      <c r="CF42" s="39">
        <v>1179718.79</v>
      </c>
      <c r="CG42" s="39">
        <v>2469.14</v>
      </c>
      <c r="CH42" s="39">
        <v>5342465.78</v>
      </c>
      <c r="CI42" s="39">
        <v>241465.09</v>
      </c>
      <c r="CJ42" s="39">
        <v>19377.69</v>
      </c>
      <c r="CK42" s="39">
        <v>31778722.43</v>
      </c>
      <c r="CL42" s="39">
        <v>1769128.99</v>
      </c>
      <c r="CM42" s="39">
        <v>5694.81</v>
      </c>
      <c r="CN42" s="39">
        <v>19389719.879999999</v>
      </c>
      <c r="CO42" s="39">
        <v>617900.81</v>
      </c>
      <c r="CP42" s="39">
        <v>18515.09</v>
      </c>
      <c r="CQ42" s="39">
        <v>36933119.149999999</v>
      </c>
      <c r="CR42" s="39">
        <v>1750348.19</v>
      </c>
      <c r="CS42" s="39">
        <v>1805.04</v>
      </c>
      <c r="CT42" s="39">
        <v>7245830.4800000004</v>
      </c>
      <c r="CU42" s="39">
        <v>199016.42</v>
      </c>
      <c r="CV42" s="39">
        <v>0</v>
      </c>
      <c r="CW42" s="39">
        <v>0</v>
      </c>
      <c r="CX42" s="39">
        <v>0</v>
      </c>
      <c r="CY42" s="39">
        <v>1767.09</v>
      </c>
      <c r="CZ42" s="39">
        <v>5878847.3899999997</v>
      </c>
      <c r="DA42" s="39">
        <v>198088.11</v>
      </c>
      <c r="DB42" s="39">
        <v>2638.24</v>
      </c>
      <c r="DC42" s="39">
        <v>9878708.2300000004</v>
      </c>
      <c r="DD42" s="39">
        <v>280694.74</v>
      </c>
      <c r="DE42" s="39">
        <v>12086.13</v>
      </c>
      <c r="DF42" s="39">
        <v>23794384.699999999</v>
      </c>
      <c r="DG42" s="39">
        <v>1127659.96</v>
      </c>
      <c r="DH42" s="43"/>
      <c r="DI42" s="43"/>
      <c r="DJ42" s="43"/>
    </row>
    <row r="43" spans="1:114" ht="11.25">
      <c r="A43" s="40" t="s">
        <v>201</v>
      </c>
      <c r="B43" s="40" t="s">
        <v>188</v>
      </c>
      <c r="C43" s="40" t="s">
        <v>190</v>
      </c>
      <c r="D43" s="42">
        <v>2657905.37</v>
      </c>
      <c r="E43" s="42">
        <v>1346313774.72</v>
      </c>
      <c r="F43" s="42">
        <v>185209074.25999999</v>
      </c>
      <c r="G43" s="39">
        <v>1678826.69</v>
      </c>
      <c r="H43" s="39">
        <v>567874849.36000001</v>
      </c>
      <c r="I43" s="39">
        <v>109138249.79000001</v>
      </c>
      <c r="J43" s="39">
        <v>735.33</v>
      </c>
      <c r="K43" s="39">
        <v>862164.68</v>
      </c>
      <c r="L43" s="39">
        <v>58311.80</v>
      </c>
      <c r="M43" s="39">
        <v>1776</v>
      </c>
      <c r="N43" s="39">
        <v>2092077.21</v>
      </c>
      <c r="O43" s="39">
        <v>151105.30</v>
      </c>
      <c r="P43" s="39">
        <v>28482.46</v>
      </c>
      <c r="Q43" s="39">
        <v>52791727.969999999</v>
      </c>
      <c r="R43" s="39">
        <v>2605382.65</v>
      </c>
      <c r="S43" s="39">
        <v>2286.64</v>
      </c>
      <c r="T43" s="39">
        <v>2670435.22</v>
      </c>
      <c r="U43" s="39">
        <v>210266.76</v>
      </c>
      <c r="V43" s="39">
        <v>50492.19</v>
      </c>
      <c r="W43" s="39">
        <v>42160653.060000002</v>
      </c>
      <c r="X43" s="39">
        <v>4011437.52</v>
      </c>
      <c r="Y43" s="39">
        <v>3980.20</v>
      </c>
      <c r="Z43" s="39">
        <v>3683486.11</v>
      </c>
      <c r="AA43" s="39">
        <v>325907</v>
      </c>
      <c r="AB43" s="39">
        <v>11690.17</v>
      </c>
      <c r="AC43" s="39">
        <v>12754938.75</v>
      </c>
      <c r="AD43" s="39">
        <v>994135.19</v>
      </c>
      <c r="AE43" s="39">
        <v>42836.02</v>
      </c>
      <c r="AF43" s="39">
        <v>48820476.280000001</v>
      </c>
      <c r="AG43" s="39">
        <v>3591206.59</v>
      </c>
      <c r="AH43" s="39">
        <v>192924.10</v>
      </c>
      <c r="AI43" s="39">
        <v>179053654.69</v>
      </c>
      <c r="AJ43" s="39">
        <v>15414021.75</v>
      </c>
      <c r="AK43" s="39">
        <v>28770.74</v>
      </c>
      <c r="AL43" s="39">
        <v>36959601.659999996</v>
      </c>
      <c r="AM43" s="39">
        <v>2468814.06</v>
      </c>
      <c r="AN43" s="39">
        <v>42731.28</v>
      </c>
      <c r="AO43" s="39">
        <v>33171026.77</v>
      </c>
      <c r="AP43" s="39">
        <v>3316683.47</v>
      </c>
      <c r="AQ43" s="39">
        <v>18984.84</v>
      </c>
      <c r="AR43" s="39">
        <v>20677190.039999999</v>
      </c>
      <c r="AS43" s="39">
        <v>1565813.68</v>
      </c>
      <c r="AT43" s="39">
        <v>85290.41</v>
      </c>
      <c r="AU43" s="39">
        <v>55875716.359999999</v>
      </c>
      <c r="AV43" s="39">
        <v>6806407.2400000002</v>
      </c>
      <c r="AW43" s="39">
        <v>396038.07</v>
      </c>
      <c r="AX43" s="39">
        <v>264000941.13999999</v>
      </c>
      <c r="AY43" s="39">
        <v>30065715.84</v>
      </c>
      <c r="AZ43" s="39">
        <v>2853.70</v>
      </c>
      <c r="BA43" s="39">
        <v>4852190.71</v>
      </c>
      <c r="BB43" s="39">
        <v>264299.50</v>
      </c>
      <c r="BC43" s="39">
        <v>28971.48</v>
      </c>
      <c r="BD43" s="39">
        <v>23659338.32</v>
      </c>
      <c r="BE43" s="39">
        <v>2407796.59</v>
      </c>
      <c r="BF43" s="39">
        <v>120</v>
      </c>
      <c r="BG43" s="39">
        <v>158081.15</v>
      </c>
      <c r="BH43" s="39">
        <v>11032.30</v>
      </c>
      <c r="BI43" s="39">
        <v>19424.53</v>
      </c>
      <c r="BJ43" s="39">
        <v>78000866.109999999</v>
      </c>
      <c r="BK43" s="39">
        <v>1984077.23</v>
      </c>
      <c r="BL43" s="39">
        <v>6004.87</v>
      </c>
      <c r="BM43" s="39">
        <v>5393198.5499999998</v>
      </c>
      <c r="BN43" s="39">
        <v>472951.57</v>
      </c>
      <c r="BO43" s="39">
        <v>4947.43</v>
      </c>
      <c r="BP43" s="39">
        <v>9403855.1799999997</v>
      </c>
      <c r="BQ43" s="39">
        <v>442407.14</v>
      </c>
      <c r="BR43" s="39">
        <v>1179.01</v>
      </c>
      <c r="BS43" s="39">
        <v>7093607.1600000001</v>
      </c>
      <c r="BT43" s="39">
        <v>123199.77</v>
      </c>
      <c r="BU43" s="39">
        <v>653.84</v>
      </c>
      <c r="BV43" s="39">
        <v>3222618.56</v>
      </c>
      <c r="BW43" s="39">
        <v>61516.28</v>
      </c>
      <c r="BX43" s="39">
        <v>5459.30</v>
      </c>
      <c r="BY43" s="39">
        <v>6895697.5</v>
      </c>
      <c r="BZ43" s="39">
        <v>483124.92</v>
      </c>
      <c r="CA43" s="39">
        <v>2907.26</v>
      </c>
      <c r="CB43" s="39">
        <v>2542454.34</v>
      </c>
      <c r="CC43" s="39">
        <v>234349.22</v>
      </c>
      <c r="CD43" s="39">
        <v>15791.29</v>
      </c>
      <c r="CE43" s="39">
        <v>20220131.920000002</v>
      </c>
      <c r="CF43" s="39">
        <v>1332084.77</v>
      </c>
      <c r="CG43" s="39">
        <v>14746.26</v>
      </c>
      <c r="CH43" s="39">
        <v>13874180.34</v>
      </c>
      <c r="CI43" s="39">
        <v>1208672.43</v>
      </c>
      <c r="CJ43" s="39">
        <v>66526.81</v>
      </c>
      <c r="CK43" s="39">
        <v>65685588.579999998</v>
      </c>
      <c r="CL43" s="39">
        <v>5316387.23</v>
      </c>
      <c r="CM43" s="39">
        <v>10510.99</v>
      </c>
      <c r="CN43" s="39">
        <v>15963828.35</v>
      </c>
      <c r="CO43" s="39">
        <v>908048</v>
      </c>
      <c r="CP43" s="39">
        <v>138912.73</v>
      </c>
      <c r="CQ43" s="39">
        <v>96915409.200000003</v>
      </c>
      <c r="CR43" s="39">
        <v>10380467.289999999</v>
      </c>
      <c r="CS43" s="39">
        <v>3447.72</v>
      </c>
      <c r="CT43" s="39">
        <v>6989893.5300000003</v>
      </c>
      <c r="CU43" s="39">
        <v>324842.05</v>
      </c>
      <c r="CV43" s="39">
        <v>0</v>
      </c>
      <c r="CW43" s="39">
        <v>0</v>
      </c>
      <c r="CX43" s="39">
        <v>0</v>
      </c>
      <c r="CY43" s="39">
        <v>3227.01</v>
      </c>
      <c r="CZ43" s="39">
        <v>5326960.93</v>
      </c>
      <c r="DA43" s="39">
        <v>295558.11</v>
      </c>
      <c r="DB43" s="39">
        <v>4576.58</v>
      </c>
      <c r="DC43" s="39">
        <v>8205687.4400000004</v>
      </c>
      <c r="DD43" s="39">
        <v>411526.44</v>
      </c>
      <c r="DE43" s="39">
        <v>83462.60</v>
      </c>
      <c r="DF43" s="39">
        <v>69460437.560000002</v>
      </c>
      <c r="DG43" s="39">
        <v>6438984.6100000003</v>
      </c>
      <c r="DH43" s="43"/>
      <c r="DI43" s="43"/>
      <c r="DJ43" s="43"/>
    </row>
    <row r="44" spans="1:114" ht="11.25">
      <c r="A44" s="40" t="s">
        <v>201</v>
      </c>
      <c r="B44" s="40" t="s">
        <v>191</v>
      </c>
      <c r="C44" s="40" t="s">
        <v>189</v>
      </c>
      <c r="D44" s="42">
        <v>274710.42</v>
      </c>
      <c r="E44" s="42">
        <v>487823654.98000002</v>
      </c>
      <c r="F44" s="42">
        <v>27516601.960000001</v>
      </c>
      <c r="G44" s="39">
        <v>88220.57</v>
      </c>
      <c r="H44" s="39">
        <v>89957495.829999998</v>
      </c>
      <c r="I44" s="39">
        <v>8408717.0800000001</v>
      </c>
      <c r="J44" s="39">
        <v>922.66</v>
      </c>
      <c r="K44" s="39">
        <v>3017455.04</v>
      </c>
      <c r="L44" s="39">
        <v>108589.72</v>
      </c>
      <c r="M44" s="39">
        <v>356.07</v>
      </c>
      <c r="N44" s="39">
        <v>775831.59</v>
      </c>
      <c r="O44" s="39">
        <v>40671.68</v>
      </c>
      <c r="P44" s="39">
        <v>4213.60</v>
      </c>
      <c r="Q44" s="39">
        <v>11817227.300000001</v>
      </c>
      <c r="R44" s="39">
        <v>418262.46</v>
      </c>
      <c r="S44" s="39">
        <v>1114.67</v>
      </c>
      <c r="T44" s="39">
        <v>4175136.20</v>
      </c>
      <c r="U44" s="39">
        <v>124435.72</v>
      </c>
      <c r="V44" s="39">
        <v>6815.05</v>
      </c>
      <c r="W44" s="39">
        <v>13268282.640000001</v>
      </c>
      <c r="X44" s="39">
        <v>657717.09</v>
      </c>
      <c r="Y44" s="39">
        <v>1266.45</v>
      </c>
      <c r="Z44" s="39">
        <v>2902637.83</v>
      </c>
      <c r="AA44" s="39">
        <v>143176.88</v>
      </c>
      <c r="AB44" s="39">
        <v>10559.80</v>
      </c>
      <c r="AC44" s="39">
        <v>25810838.98</v>
      </c>
      <c r="AD44" s="39">
        <v>1119181.79</v>
      </c>
      <c r="AE44" s="39">
        <v>16625.06</v>
      </c>
      <c r="AF44" s="39">
        <v>43218635.890000001</v>
      </c>
      <c r="AG44" s="39">
        <v>1829579.03</v>
      </c>
      <c r="AH44" s="39">
        <v>32845.97</v>
      </c>
      <c r="AI44" s="39">
        <v>85059282.730000004</v>
      </c>
      <c r="AJ44" s="39">
        <v>3512401.90</v>
      </c>
      <c r="AK44" s="39">
        <v>13845.56</v>
      </c>
      <c r="AL44" s="39">
        <v>42875867.439999998</v>
      </c>
      <c r="AM44" s="39">
        <v>1506088.22</v>
      </c>
      <c r="AN44" s="39">
        <v>8366.31</v>
      </c>
      <c r="AO44" s="39">
        <v>16948176.949999999</v>
      </c>
      <c r="AP44" s="39">
        <v>818002.15</v>
      </c>
      <c r="AQ44" s="39">
        <v>10230.85</v>
      </c>
      <c r="AR44" s="39">
        <v>31325554.940000001</v>
      </c>
      <c r="AS44" s="39">
        <v>1064516.80</v>
      </c>
      <c r="AT44" s="39">
        <v>8418.30</v>
      </c>
      <c r="AU44" s="39">
        <v>16721313.630000001</v>
      </c>
      <c r="AV44" s="39">
        <v>856848.39</v>
      </c>
      <c r="AW44" s="39">
        <v>82993.48</v>
      </c>
      <c r="AX44" s="39">
        <v>140116442.72</v>
      </c>
      <c r="AY44" s="39">
        <v>8200826</v>
      </c>
      <c r="AZ44" s="39">
        <v>1653.79</v>
      </c>
      <c r="BA44" s="39">
        <v>5745718.7300000004</v>
      </c>
      <c r="BB44" s="39">
        <v>165053.47</v>
      </c>
      <c r="BC44" s="39">
        <v>1159.01</v>
      </c>
      <c r="BD44" s="39">
        <v>2423880.18</v>
      </c>
      <c r="BE44" s="39">
        <v>126732.20</v>
      </c>
      <c r="BF44" s="39">
        <v>0</v>
      </c>
      <c r="BG44" s="39">
        <v>0</v>
      </c>
      <c r="BH44" s="39">
        <v>0</v>
      </c>
      <c r="BI44" s="39">
        <v>14087.61</v>
      </c>
      <c r="BJ44" s="39">
        <v>79093388.049999997</v>
      </c>
      <c r="BK44" s="39">
        <v>1865760.11</v>
      </c>
      <c r="BL44" s="39">
        <v>882.18</v>
      </c>
      <c r="BM44" s="39">
        <v>2062014.14</v>
      </c>
      <c r="BN44" s="39">
        <v>101845.34</v>
      </c>
      <c r="BO44" s="39">
        <v>511.53</v>
      </c>
      <c r="BP44" s="39">
        <v>2213152.85</v>
      </c>
      <c r="BQ44" s="39">
        <v>52893.45</v>
      </c>
      <c r="BR44" s="39">
        <v>1888.98</v>
      </c>
      <c r="BS44" s="39">
        <v>15169537.17</v>
      </c>
      <c r="BT44" s="39">
        <v>248155.82</v>
      </c>
      <c r="BU44" s="39">
        <v>231.50</v>
      </c>
      <c r="BV44" s="39">
        <v>1715133.52</v>
      </c>
      <c r="BW44" s="39">
        <v>26106.55</v>
      </c>
      <c r="BX44" s="39">
        <v>4000.70</v>
      </c>
      <c r="BY44" s="39">
        <v>12693516.07</v>
      </c>
      <c r="BZ44" s="39">
        <v>455354.44</v>
      </c>
      <c r="CA44" s="39">
        <v>769.83</v>
      </c>
      <c r="CB44" s="39">
        <v>1588554.89</v>
      </c>
      <c r="CC44" s="39">
        <v>78548.36</v>
      </c>
      <c r="CD44" s="39">
        <v>8988.85</v>
      </c>
      <c r="CE44" s="39">
        <v>25036278.309999999</v>
      </c>
      <c r="CF44" s="39">
        <v>930106.96</v>
      </c>
      <c r="CG44" s="39">
        <v>2168.27</v>
      </c>
      <c r="CH44" s="39">
        <v>3841551.11</v>
      </c>
      <c r="CI44" s="39">
        <v>222145.50</v>
      </c>
      <c r="CJ44" s="39">
        <v>14106.88</v>
      </c>
      <c r="CK44" s="39">
        <v>23863085.43</v>
      </c>
      <c r="CL44" s="39">
        <v>1371158.64</v>
      </c>
      <c r="CM44" s="39">
        <v>4799.13</v>
      </c>
      <c r="CN44" s="39">
        <v>15943500.07</v>
      </c>
      <c r="CO44" s="39">
        <v>508545.70</v>
      </c>
      <c r="CP44" s="39">
        <v>6294.62</v>
      </c>
      <c r="CQ44" s="39">
        <v>15966227.289999999</v>
      </c>
      <c r="CR44" s="39">
        <v>645622.01</v>
      </c>
      <c r="CS44" s="39">
        <v>2953.43</v>
      </c>
      <c r="CT44" s="39">
        <v>12089002.949999999</v>
      </c>
      <c r="CU44" s="39">
        <v>318863.99</v>
      </c>
      <c r="CV44" s="39">
        <v>0</v>
      </c>
      <c r="CW44" s="39">
        <v>0</v>
      </c>
      <c r="CX44" s="39">
        <v>0</v>
      </c>
      <c r="CY44" s="39">
        <v>2168.88</v>
      </c>
      <c r="CZ44" s="39">
        <v>7019087.1399999997</v>
      </c>
      <c r="DA44" s="39">
        <v>244611.83</v>
      </c>
      <c r="DB44" s="39">
        <v>2591.81</v>
      </c>
      <c r="DC44" s="39">
        <v>11701573.82</v>
      </c>
      <c r="DD44" s="39">
        <v>305382.19</v>
      </c>
      <c r="DE44" s="39">
        <v>21924.29</v>
      </c>
      <c r="DF44" s="39">
        <v>41887623.789999999</v>
      </c>
      <c r="DG44" s="39">
        <v>2138829.83</v>
      </c>
      <c r="DH44" s="43"/>
      <c r="DI44" s="43"/>
      <c r="DJ44" s="43"/>
    </row>
    <row r="45" spans="1:114" ht="11.25">
      <c r="A45" s="40" t="s">
        <v>201</v>
      </c>
      <c r="B45" s="40" t="s">
        <v>191</v>
      </c>
      <c r="C45" s="40" t="s">
        <v>190</v>
      </c>
      <c r="D45" s="42">
        <v>2480200.10</v>
      </c>
      <c r="E45" s="42">
        <v>1350509525.53</v>
      </c>
      <c r="F45" s="42">
        <v>185704231.21000001</v>
      </c>
      <c r="G45" s="39">
        <v>1429745.42</v>
      </c>
      <c r="H45" s="39">
        <v>484448906.52999997</v>
      </c>
      <c r="I45" s="39">
        <v>98487451.079999998</v>
      </c>
      <c r="J45" s="39">
        <v>1754.59</v>
      </c>
      <c r="K45" s="39">
        <v>1988962.96</v>
      </c>
      <c r="L45" s="39">
        <v>143640.77</v>
      </c>
      <c r="M45" s="39">
        <v>2135.23</v>
      </c>
      <c r="N45" s="39">
        <v>1929865.53</v>
      </c>
      <c r="O45" s="39">
        <v>178750.63</v>
      </c>
      <c r="P45" s="39">
        <v>22615.12</v>
      </c>
      <c r="Q45" s="39">
        <v>41558911.560000002</v>
      </c>
      <c r="R45" s="39">
        <v>2124679.89</v>
      </c>
      <c r="S45" s="39">
        <v>2289.74</v>
      </c>
      <c r="T45" s="39">
        <v>2943872.83</v>
      </c>
      <c r="U45" s="39">
        <v>236793.49</v>
      </c>
      <c r="V45" s="39">
        <v>36840.53</v>
      </c>
      <c r="W45" s="39">
        <v>32068770.780000001</v>
      </c>
      <c r="X45" s="39">
        <v>3051834.91</v>
      </c>
      <c r="Y45" s="39">
        <v>3532.99</v>
      </c>
      <c r="Z45" s="39">
        <v>3265898.57</v>
      </c>
      <c r="AA45" s="39">
        <v>297041.06</v>
      </c>
      <c r="AB45" s="39">
        <v>29997.45</v>
      </c>
      <c r="AC45" s="39">
        <v>39796082.340000004</v>
      </c>
      <c r="AD45" s="39">
        <v>2694864.22</v>
      </c>
      <c r="AE45" s="39">
        <v>44839.42</v>
      </c>
      <c r="AF45" s="39">
        <v>52644577.369999997</v>
      </c>
      <c r="AG45" s="39">
        <v>3842776.62</v>
      </c>
      <c r="AH45" s="39">
        <v>98244.38</v>
      </c>
      <c r="AI45" s="39">
        <v>103144287.44</v>
      </c>
      <c r="AJ45" s="39">
        <v>8258174.5300000003</v>
      </c>
      <c r="AK45" s="39">
        <v>54315.13</v>
      </c>
      <c r="AL45" s="39">
        <v>71829144.599999994</v>
      </c>
      <c r="AM45" s="39">
        <v>4760617.78</v>
      </c>
      <c r="AN45" s="39">
        <v>65734.16</v>
      </c>
      <c r="AO45" s="39">
        <v>50186356.390000001</v>
      </c>
      <c r="AP45" s="39">
        <v>5374239.1699999999</v>
      </c>
      <c r="AQ45" s="39">
        <v>21254.69</v>
      </c>
      <c r="AR45" s="39">
        <v>25298559.030000001</v>
      </c>
      <c r="AS45" s="39">
        <v>1802059.99</v>
      </c>
      <c r="AT45" s="39">
        <v>71930.54</v>
      </c>
      <c r="AU45" s="39">
        <v>53745861.049999997</v>
      </c>
      <c r="AV45" s="39">
        <v>6272169.1600000001</v>
      </c>
      <c r="AW45" s="39">
        <v>539116.77</v>
      </c>
      <c r="AX45" s="39">
        <v>355735338.64999998</v>
      </c>
      <c r="AY45" s="39">
        <v>44098284.789999999</v>
      </c>
      <c r="AZ45" s="39">
        <v>10024.63</v>
      </c>
      <c r="BA45" s="39">
        <v>17722893.059999999</v>
      </c>
      <c r="BB45" s="39">
        <v>921944.47</v>
      </c>
      <c r="BC45" s="39">
        <v>4622.76</v>
      </c>
      <c r="BD45" s="39">
        <v>5100945.75</v>
      </c>
      <c r="BE45" s="39">
        <v>408998.05</v>
      </c>
      <c r="BF45" s="39">
        <v>222.55</v>
      </c>
      <c r="BG45" s="39">
        <v>609579.87</v>
      </c>
      <c r="BH45" s="39">
        <v>18709.70</v>
      </c>
      <c r="BI45" s="39">
        <v>22667.06</v>
      </c>
      <c r="BJ45" s="39">
        <v>94370059.200000003</v>
      </c>
      <c r="BK45" s="39">
        <v>2401601.42</v>
      </c>
      <c r="BL45" s="39">
        <v>5584.26</v>
      </c>
      <c r="BM45" s="39">
        <v>4550296.33</v>
      </c>
      <c r="BN45" s="39">
        <v>466296.59</v>
      </c>
      <c r="BO45" s="39">
        <v>2080.64</v>
      </c>
      <c r="BP45" s="39">
        <v>4481496.06</v>
      </c>
      <c r="BQ45" s="39">
        <v>195214.05</v>
      </c>
      <c r="BR45" s="39">
        <v>1589.55</v>
      </c>
      <c r="BS45" s="39">
        <v>10837801.59</v>
      </c>
      <c r="BT45" s="39">
        <v>177770.11</v>
      </c>
      <c r="BU45" s="39">
        <v>461</v>
      </c>
      <c r="BV45" s="39">
        <v>2536612.58</v>
      </c>
      <c r="BW45" s="39">
        <v>50255.06</v>
      </c>
      <c r="BX45" s="39">
        <v>9754.33</v>
      </c>
      <c r="BY45" s="39">
        <v>12523114.529999999</v>
      </c>
      <c r="BZ45" s="39">
        <v>915382.62</v>
      </c>
      <c r="CA45" s="39">
        <v>4843.87</v>
      </c>
      <c r="CB45" s="39">
        <v>4000898.94</v>
      </c>
      <c r="CC45" s="39">
        <v>393279.06</v>
      </c>
      <c r="CD45" s="39">
        <v>12193.17</v>
      </c>
      <c r="CE45" s="39">
        <v>15356270.960000001</v>
      </c>
      <c r="CF45" s="39">
        <v>1027164.17</v>
      </c>
      <c r="CG45" s="39">
        <v>11640.25</v>
      </c>
      <c r="CH45" s="39">
        <v>10881160.109999999</v>
      </c>
      <c r="CI45" s="39">
        <v>981462.04</v>
      </c>
      <c r="CJ45" s="39">
        <v>44839.81</v>
      </c>
      <c r="CK45" s="39">
        <v>44248176.539999999</v>
      </c>
      <c r="CL45" s="39">
        <v>3688097.71</v>
      </c>
      <c r="CM45" s="39">
        <v>10713.87</v>
      </c>
      <c r="CN45" s="39">
        <v>16902256.870000001</v>
      </c>
      <c r="CO45" s="39">
        <v>964315.09</v>
      </c>
      <c r="CP45" s="39">
        <v>36129.80</v>
      </c>
      <c r="CQ45" s="39">
        <v>31648346.98</v>
      </c>
      <c r="CR45" s="39">
        <v>2977466.29</v>
      </c>
      <c r="CS45" s="39">
        <v>5488</v>
      </c>
      <c r="CT45" s="39">
        <v>12847979.609999999</v>
      </c>
      <c r="CU45" s="39">
        <v>519138.96</v>
      </c>
      <c r="CV45" s="39">
        <v>0</v>
      </c>
      <c r="CW45" s="39">
        <v>0</v>
      </c>
      <c r="CX45" s="39">
        <v>0</v>
      </c>
      <c r="CY45" s="39">
        <v>3691.08</v>
      </c>
      <c r="CZ45" s="39">
        <v>6077628.75</v>
      </c>
      <c r="DA45" s="39">
        <v>348375.72</v>
      </c>
      <c r="DB45" s="39">
        <v>3157.85</v>
      </c>
      <c r="DC45" s="39">
        <v>6212611.46</v>
      </c>
      <c r="DD45" s="39">
        <v>297680.34</v>
      </c>
      <c r="DE45" s="39">
        <v>149826.26</v>
      </c>
      <c r="DF45" s="39">
        <v>126458525.97</v>
      </c>
      <c r="DG45" s="39">
        <v>12133357.710000001</v>
      </c>
      <c r="DH45" s="43"/>
      <c r="DI45" s="43"/>
      <c r="DJ45" s="43"/>
    </row>
    <row r="46" spans="1:114" ht="11.25">
      <c r="A46" s="40" t="s">
        <v>202</v>
      </c>
      <c r="B46" s="40" t="s">
        <v>188</v>
      </c>
      <c r="C46" s="40" t="s">
        <v>189</v>
      </c>
      <c r="D46" s="42">
        <v>296735.22</v>
      </c>
      <c r="E46" s="42">
        <v>537584338.57000005</v>
      </c>
      <c r="F46" s="42">
        <v>28071480.300000001</v>
      </c>
      <c r="G46" s="39">
        <v>94122.99</v>
      </c>
      <c r="H46" s="39">
        <v>100420555.28</v>
      </c>
      <c r="I46" s="39">
        <v>8289398.6699999999</v>
      </c>
      <c r="J46" s="39">
        <v>235</v>
      </c>
      <c r="K46" s="39">
        <v>935486.24</v>
      </c>
      <c r="L46" s="39">
        <v>24834.40</v>
      </c>
      <c r="M46" s="39">
        <v>209.22</v>
      </c>
      <c r="N46" s="39">
        <v>530799.13</v>
      </c>
      <c r="O46" s="39">
        <v>20820.08</v>
      </c>
      <c r="P46" s="39">
        <v>5251.12</v>
      </c>
      <c r="Q46" s="39">
        <v>15920869.74</v>
      </c>
      <c r="R46" s="39">
        <v>526603.64</v>
      </c>
      <c r="S46" s="39">
        <v>3337.35</v>
      </c>
      <c r="T46" s="39">
        <v>9284818.2799999993</v>
      </c>
      <c r="U46" s="39">
        <v>334771.55</v>
      </c>
      <c r="V46" s="39">
        <v>9103.42</v>
      </c>
      <c r="W46" s="39">
        <v>18368556.559999999</v>
      </c>
      <c r="X46" s="39">
        <v>870125.70</v>
      </c>
      <c r="Y46" s="39">
        <v>1280.30</v>
      </c>
      <c r="Z46" s="39">
        <v>3047779.30</v>
      </c>
      <c r="AA46" s="39">
        <v>148825.80</v>
      </c>
      <c r="AB46" s="39">
        <v>6857.23</v>
      </c>
      <c r="AC46" s="39">
        <v>16445383.369999999</v>
      </c>
      <c r="AD46" s="39">
        <v>708683.74</v>
      </c>
      <c r="AE46" s="39">
        <v>18411.64</v>
      </c>
      <c r="AF46" s="39">
        <v>48236174.140000001</v>
      </c>
      <c r="AG46" s="39">
        <v>1979689.62</v>
      </c>
      <c r="AH46" s="39">
        <v>59498.10</v>
      </c>
      <c r="AI46" s="39">
        <v>146647616</v>
      </c>
      <c r="AJ46" s="39">
        <v>5961305.6699999999</v>
      </c>
      <c r="AK46" s="39">
        <v>9403.33</v>
      </c>
      <c r="AL46" s="39">
        <v>28142722.309999999</v>
      </c>
      <c r="AM46" s="39">
        <v>969060.50</v>
      </c>
      <c r="AN46" s="39">
        <v>6821.81</v>
      </c>
      <c r="AO46" s="39">
        <v>15447398.800000001</v>
      </c>
      <c r="AP46" s="39">
        <v>673861.46</v>
      </c>
      <c r="AQ46" s="39">
        <v>9163.83</v>
      </c>
      <c r="AR46" s="39">
        <v>27280765.93</v>
      </c>
      <c r="AS46" s="39">
        <v>946916.21</v>
      </c>
      <c r="AT46" s="39">
        <v>14500.18</v>
      </c>
      <c r="AU46" s="39">
        <v>27677769.41</v>
      </c>
      <c r="AV46" s="39">
        <v>1353603.43</v>
      </c>
      <c r="AW46" s="39">
        <v>74727.11</v>
      </c>
      <c r="AX46" s="39">
        <v>136618063.66999999</v>
      </c>
      <c r="AY46" s="39">
        <v>7058912.96</v>
      </c>
      <c r="AZ46" s="39">
        <v>204</v>
      </c>
      <c r="BA46" s="39">
        <v>698453.33</v>
      </c>
      <c r="BB46" s="39">
        <v>19084.95</v>
      </c>
      <c r="BC46" s="39">
        <v>5883.14</v>
      </c>
      <c r="BD46" s="39">
        <v>10274984.029999999</v>
      </c>
      <c r="BE46" s="39">
        <v>567042.62</v>
      </c>
      <c r="BF46" s="39">
        <v>0</v>
      </c>
      <c r="BG46" s="39">
        <v>0</v>
      </c>
      <c r="BH46" s="39">
        <v>0</v>
      </c>
      <c r="BI46" s="39">
        <v>15109.56</v>
      </c>
      <c r="BJ46" s="39">
        <v>76383983.010000005</v>
      </c>
      <c r="BK46" s="39">
        <v>1863993.87</v>
      </c>
      <c r="BL46" s="39">
        <v>1446.01</v>
      </c>
      <c r="BM46" s="39">
        <v>3702695.49</v>
      </c>
      <c r="BN46" s="39">
        <v>142735.79</v>
      </c>
      <c r="BO46" s="39">
        <v>849.74</v>
      </c>
      <c r="BP46" s="39">
        <v>3401438.85</v>
      </c>
      <c r="BQ46" s="39">
        <v>92250.35</v>
      </c>
      <c r="BR46" s="39">
        <v>1754.56</v>
      </c>
      <c r="BS46" s="39">
        <v>12399126.960000001</v>
      </c>
      <c r="BT46" s="39">
        <v>210275.33</v>
      </c>
      <c r="BU46" s="39">
        <v>450.09</v>
      </c>
      <c r="BV46" s="39">
        <v>2985799.90</v>
      </c>
      <c r="BW46" s="39">
        <v>51759.40</v>
      </c>
      <c r="BX46" s="39">
        <v>5187.13</v>
      </c>
      <c r="BY46" s="39">
        <v>16500194.09</v>
      </c>
      <c r="BZ46" s="39">
        <v>557042.68</v>
      </c>
      <c r="CA46" s="39">
        <v>424.24</v>
      </c>
      <c r="CB46" s="39">
        <v>1052504.54</v>
      </c>
      <c r="CC46" s="39">
        <v>40183.69</v>
      </c>
      <c r="CD46" s="39">
        <v>10291.62</v>
      </c>
      <c r="CE46" s="39">
        <v>29145657.739999998</v>
      </c>
      <c r="CF46" s="39">
        <v>1066066.74</v>
      </c>
      <c r="CG46" s="39">
        <v>3470.31</v>
      </c>
      <c r="CH46" s="39">
        <v>8013972.9299999997</v>
      </c>
      <c r="CI46" s="39">
        <v>356327.93</v>
      </c>
      <c r="CJ46" s="39">
        <v>21866.41</v>
      </c>
      <c r="CK46" s="39">
        <v>39049157.189999998</v>
      </c>
      <c r="CL46" s="39">
        <v>2089213.50</v>
      </c>
      <c r="CM46" s="39">
        <v>6022</v>
      </c>
      <c r="CN46" s="39">
        <v>19762420.870000001</v>
      </c>
      <c r="CO46" s="39">
        <v>646142.27</v>
      </c>
      <c r="CP46" s="39">
        <v>22942.73</v>
      </c>
      <c r="CQ46" s="39">
        <v>47998596.350000001</v>
      </c>
      <c r="CR46" s="39">
        <v>2217110.12</v>
      </c>
      <c r="CS46" s="39">
        <v>1414.06</v>
      </c>
      <c r="CT46" s="39">
        <v>4901504.43</v>
      </c>
      <c r="CU46" s="39">
        <v>145253.74</v>
      </c>
      <c r="CV46" s="39">
        <v>0</v>
      </c>
      <c r="CW46" s="39">
        <v>0</v>
      </c>
      <c r="CX46" s="39">
        <v>0</v>
      </c>
      <c r="CY46" s="39">
        <v>1839.31</v>
      </c>
      <c r="CZ46" s="39">
        <v>6307672.29</v>
      </c>
      <c r="DA46" s="39">
        <v>205833.10</v>
      </c>
      <c r="DB46" s="39">
        <v>2605.19</v>
      </c>
      <c r="DC46" s="39">
        <v>10146577.300000001</v>
      </c>
      <c r="DD46" s="39">
        <v>275715.90</v>
      </c>
      <c r="DE46" s="39">
        <v>18240.17</v>
      </c>
      <c r="DF46" s="39">
        <v>36069899.799999997</v>
      </c>
      <c r="DG46" s="39">
        <v>1707808.66</v>
      </c>
      <c r="DH46" s="43"/>
      <c r="DI46" s="43"/>
      <c r="DJ46" s="43"/>
    </row>
    <row r="47" spans="1:114" ht="11.25">
      <c r="A47" s="40" t="s">
        <v>202</v>
      </c>
      <c r="B47" s="40" t="s">
        <v>188</v>
      </c>
      <c r="C47" s="40" t="s">
        <v>190</v>
      </c>
      <c r="D47" s="42">
        <v>2207663.77</v>
      </c>
      <c r="E47" s="42">
        <v>1336744788.3699999</v>
      </c>
      <c r="F47" s="42">
        <v>158150855.93000001</v>
      </c>
      <c r="G47" s="39">
        <v>1245160.82</v>
      </c>
      <c r="H47" s="39">
        <v>505196156.87</v>
      </c>
      <c r="I47" s="39">
        <v>82589468.909999996</v>
      </c>
      <c r="J47" s="39">
        <v>372</v>
      </c>
      <c r="K47" s="39">
        <v>611967.22</v>
      </c>
      <c r="L47" s="39">
        <v>32136.26</v>
      </c>
      <c r="M47" s="39">
        <v>731.71</v>
      </c>
      <c r="N47" s="39">
        <v>865780.05</v>
      </c>
      <c r="O47" s="39">
        <v>62627.96</v>
      </c>
      <c r="P47" s="39">
        <v>22657.60</v>
      </c>
      <c r="Q47" s="39">
        <v>43330488.289999999</v>
      </c>
      <c r="R47" s="39">
        <v>2075270.60</v>
      </c>
      <c r="S47" s="39">
        <v>5467.99</v>
      </c>
      <c r="T47" s="39">
        <v>7091889.5</v>
      </c>
      <c r="U47" s="39">
        <v>490991.78</v>
      </c>
      <c r="V47" s="39">
        <v>45185.70</v>
      </c>
      <c r="W47" s="39">
        <v>42405297.490000002</v>
      </c>
      <c r="X47" s="39">
        <v>3594047.51</v>
      </c>
      <c r="Y47" s="39">
        <v>2784</v>
      </c>
      <c r="Z47" s="39">
        <v>3138294.16</v>
      </c>
      <c r="AA47" s="39">
        <v>238099.26</v>
      </c>
      <c r="AB47" s="39">
        <v>17438.78</v>
      </c>
      <c r="AC47" s="39">
        <v>21058676.170000002</v>
      </c>
      <c r="AD47" s="39">
        <v>1511285.22</v>
      </c>
      <c r="AE47" s="39">
        <v>45296.97</v>
      </c>
      <c r="AF47" s="39">
        <v>55819228.359999999</v>
      </c>
      <c r="AG47" s="39">
        <v>3928808.81</v>
      </c>
      <c r="AH47" s="39">
        <v>168188.01</v>
      </c>
      <c r="AI47" s="39">
        <v>173265099.05000001</v>
      </c>
      <c r="AJ47" s="39">
        <v>13704548.99</v>
      </c>
      <c r="AK47" s="39">
        <v>30069.30</v>
      </c>
      <c r="AL47" s="39">
        <v>42381698.579999998</v>
      </c>
      <c r="AM47" s="39">
        <v>2620234.26</v>
      </c>
      <c r="AN47" s="39">
        <v>36163.68</v>
      </c>
      <c r="AO47" s="39">
        <v>30024648.190000001</v>
      </c>
      <c r="AP47" s="39">
        <v>2827156.52</v>
      </c>
      <c r="AQ47" s="39">
        <v>15028.22</v>
      </c>
      <c r="AR47" s="39">
        <v>18494770.699999999</v>
      </c>
      <c r="AS47" s="39">
        <v>1303630.22</v>
      </c>
      <c r="AT47" s="39">
        <v>107902.28</v>
      </c>
      <c r="AU47" s="39">
        <v>77229490.069999993</v>
      </c>
      <c r="AV47" s="39">
        <v>8615287.7300000004</v>
      </c>
      <c r="AW47" s="39">
        <v>420332.11</v>
      </c>
      <c r="AX47" s="39">
        <v>310801407.35000002</v>
      </c>
      <c r="AY47" s="39">
        <v>32101488.539999999</v>
      </c>
      <c r="AZ47" s="39">
        <v>1151.13</v>
      </c>
      <c r="BA47" s="39">
        <v>2013918.16</v>
      </c>
      <c r="BB47" s="39">
        <v>101144.57</v>
      </c>
      <c r="BC47" s="39">
        <v>28945.61</v>
      </c>
      <c r="BD47" s="39">
        <v>25176459.280000001</v>
      </c>
      <c r="BE47" s="39">
        <v>2434084.77</v>
      </c>
      <c r="BF47" s="39">
        <v>264</v>
      </c>
      <c r="BG47" s="39">
        <v>307641.09</v>
      </c>
      <c r="BH47" s="39">
        <v>21985.70</v>
      </c>
      <c r="BI47" s="39">
        <v>20176.16</v>
      </c>
      <c r="BJ47" s="39">
        <v>78641218.189999998</v>
      </c>
      <c r="BK47" s="39">
        <v>2056200.88</v>
      </c>
      <c r="BL47" s="39">
        <v>5052</v>
      </c>
      <c r="BM47" s="39">
        <v>5072170.14</v>
      </c>
      <c r="BN47" s="39">
        <v>410184.74</v>
      </c>
      <c r="BO47" s="39">
        <v>2211.73</v>
      </c>
      <c r="BP47" s="39">
        <v>4236156.03</v>
      </c>
      <c r="BQ47" s="39">
        <v>206537.82</v>
      </c>
      <c r="BR47" s="39">
        <v>1752.79</v>
      </c>
      <c r="BS47" s="39">
        <v>11173299.66</v>
      </c>
      <c r="BT47" s="39">
        <v>183797.20</v>
      </c>
      <c r="BU47" s="39">
        <v>523.71</v>
      </c>
      <c r="BV47" s="39">
        <v>2620809.27</v>
      </c>
      <c r="BW47" s="39">
        <v>51140.74</v>
      </c>
      <c r="BX47" s="39">
        <v>8466.50</v>
      </c>
      <c r="BY47" s="39">
        <v>12978409.58</v>
      </c>
      <c r="BZ47" s="39">
        <v>796900.94</v>
      </c>
      <c r="CA47" s="39">
        <v>2120.06</v>
      </c>
      <c r="CB47" s="39">
        <v>1847703.27</v>
      </c>
      <c r="CC47" s="39">
        <v>175679.94</v>
      </c>
      <c r="CD47" s="39">
        <v>9973.29</v>
      </c>
      <c r="CE47" s="39">
        <v>13438518.18</v>
      </c>
      <c r="CF47" s="39">
        <v>884853.39</v>
      </c>
      <c r="CG47" s="39">
        <v>14767.88</v>
      </c>
      <c r="CH47" s="39">
        <v>15533274.710000001</v>
      </c>
      <c r="CI47" s="39">
        <v>1236962.47</v>
      </c>
      <c r="CJ47" s="39">
        <v>63113.68</v>
      </c>
      <c r="CK47" s="39">
        <v>65072062.329999998</v>
      </c>
      <c r="CL47" s="39">
        <v>5128811.23</v>
      </c>
      <c r="CM47" s="39">
        <v>9349.61</v>
      </c>
      <c r="CN47" s="39">
        <v>15321386.210000001</v>
      </c>
      <c r="CO47" s="39">
        <v>828622.14</v>
      </c>
      <c r="CP47" s="39">
        <v>127248.45</v>
      </c>
      <c r="CQ47" s="39">
        <v>102127827.23999999</v>
      </c>
      <c r="CR47" s="39">
        <v>9641855.6799999997</v>
      </c>
      <c r="CS47" s="39">
        <v>2810.52</v>
      </c>
      <c r="CT47" s="39">
        <v>6195818.79</v>
      </c>
      <c r="CU47" s="39">
        <v>269815.84</v>
      </c>
      <c r="CV47" s="39">
        <v>0</v>
      </c>
      <c r="CW47" s="39">
        <v>0</v>
      </c>
      <c r="CX47" s="39">
        <v>0</v>
      </c>
      <c r="CY47" s="39">
        <v>3317.29</v>
      </c>
      <c r="CZ47" s="39">
        <v>5653615.6699999999</v>
      </c>
      <c r="DA47" s="39">
        <v>300359.83</v>
      </c>
      <c r="DB47" s="39">
        <v>3616.79</v>
      </c>
      <c r="DC47" s="39">
        <v>6583875.04</v>
      </c>
      <c r="DD47" s="39">
        <v>322576.75</v>
      </c>
      <c r="DE47" s="39">
        <v>90700.81</v>
      </c>
      <c r="DF47" s="39">
        <v>81019070.359999999</v>
      </c>
      <c r="DG47" s="39">
        <v>7083222.3399999999</v>
      </c>
      <c r="DH47" s="43"/>
      <c r="DI47" s="43"/>
      <c r="DJ47" s="43"/>
    </row>
    <row r="48" spans="1:114" ht="11.25">
      <c r="A48" s="40" t="s">
        <v>202</v>
      </c>
      <c r="B48" s="40" t="s">
        <v>191</v>
      </c>
      <c r="C48" s="40" t="s">
        <v>189</v>
      </c>
      <c r="D48" s="42">
        <v>297200.49</v>
      </c>
      <c r="E48" s="42">
        <v>588142510.15999997</v>
      </c>
      <c r="F48" s="42">
        <v>29941747.02</v>
      </c>
      <c r="G48" s="39">
        <v>79791.43</v>
      </c>
      <c r="H48" s="39">
        <v>92114914.75</v>
      </c>
      <c r="I48" s="39">
        <v>7592894.1100000003</v>
      </c>
      <c r="J48" s="39">
        <v>439.45</v>
      </c>
      <c r="K48" s="39">
        <v>1557885.92</v>
      </c>
      <c r="L48" s="39">
        <v>52179.13</v>
      </c>
      <c r="M48" s="39">
        <v>258.77</v>
      </c>
      <c r="N48" s="39">
        <v>621141.54</v>
      </c>
      <c r="O48" s="39">
        <v>24465.80</v>
      </c>
      <c r="P48" s="39">
        <v>3725.06</v>
      </c>
      <c r="Q48" s="39">
        <v>11918533.93</v>
      </c>
      <c r="R48" s="39">
        <v>404047.75</v>
      </c>
      <c r="S48" s="39">
        <v>2863.88</v>
      </c>
      <c r="T48" s="39">
        <v>8455207.5800000001</v>
      </c>
      <c r="U48" s="39">
        <v>311289.21</v>
      </c>
      <c r="V48" s="39">
        <v>7643.98</v>
      </c>
      <c r="W48" s="39">
        <v>18044890.73</v>
      </c>
      <c r="X48" s="39">
        <v>757524.76</v>
      </c>
      <c r="Y48" s="39">
        <v>1033.59</v>
      </c>
      <c r="Z48" s="39">
        <v>2454073.16</v>
      </c>
      <c r="AA48" s="39">
        <v>114882.82</v>
      </c>
      <c r="AB48" s="39">
        <v>14767.80</v>
      </c>
      <c r="AC48" s="39">
        <v>38506780.259999998</v>
      </c>
      <c r="AD48" s="39">
        <v>1579022.14</v>
      </c>
      <c r="AE48" s="39">
        <v>20106.80</v>
      </c>
      <c r="AF48" s="39">
        <v>56882317.299999997</v>
      </c>
      <c r="AG48" s="39">
        <v>2223133.21</v>
      </c>
      <c r="AH48" s="39">
        <v>35449.83</v>
      </c>
      <c r="AI48" s="39">
        <v>101011014.95</v>
      </c>
      <c r="AJ48" s="39">
        <v>3779452.29</v>
      </c>
      <c r="AK48" s="39">
        <v>16842.99</v>
      </c>
      <c r="AL48" s="39">
        <v>54720014.640000001</v>
      </c>
      <c r="AM48" s="39">
        <v>1834843.09</v>
      </c>
      <c r="AN48" s="39">
        <v>9984.82</v>
      </c>
      <c r="AO48" s="39">
        <v>22193334.43</v>
      </c>
      <c r="AP48" s="39">
        <v>993199.75</v>
      </c>
      <c r="AQ48" s="39">
        <v>9626.83</v>
      </c>
      <c r="AR48" s="39">
        <v>30494768.969999999</v>
      </c>
      <c r="AS48" s="39">
        <v>1030660.84</v>
      </c>
      <c r="AT48" s="39">
        <v>13088.70</v>
      </c>
      <c r="AU48" s="39">
        <v>25333784.170000002</v>
      </c>
      <c r="AV48" s="39">
        <v>1295699.59</v>
      </c>
      <c r="AW48" s="39">
        <v>100232.74</v>
      </c>
      <c r="AX48" s="39">
        <v>186946829.38999999</v>
      </c>
      <c r="AY48" s="39">
        <v>9956119.4800000004</v>
      </c>
      <c r="AZ48" s="39">
        <v>1091.11</v>
      </c>
      <c r="BA48" s="39">
        <v>3773306.81</v>
      </c>
      <c r="BB48" s="39">
        <v>105689.66</v>
      </c>
      <c r="BC48" s="39">
        <v>2190.73</v>
      </c>
      <c r="BD48" s="39">
        <v>5710560.3399999999</v>
      </c>
      <c r="BE48" s="39">
        <v>228563.08</v>
      </c>
      <c r="BF48" s="39">
        <v>0</v>
      </c>
      <c r="BG48" s="39">
        <v>0</v>
      </c>
      <c r="BH48" s="39">
        <v>0</v>
      </c>
      <c r="BI48" s="39">
        <v>16509.63</v>
      </c>
      <c r="BJ48" s="39">
        <v>98268549.739999995</v>
      </c>
      <c r="BK48" s="39">
        <v>2262293.33</v>
      </c>
      <c r="BL48" s="39">
        <v>1141.64</v>
      </c>
      <c r="BM48" s="39">
        <v>2654185.07</v>
      </c>
      <c r="BN48" s="39">
        <v>120919.47</v>
      </c>
      <c r="BO48" s="39">
        <v>408</v>
      </c>
      <c r="BP48" s="39">
        <v>1561787.47</v>
      </c>
      <c r="BQ48" s="39">
        <v>47495.16</v>
      </c>
      <c r="BR48" s="39">
        <v>2440.21</v>
      </c>
      <c r="BS48" s="39">
        <v>20781395.670000002</v>
      </c>
      <c r="BT48" s="39">
        <v>313833.37</v>
      </c>
      <c r="BU48" s="39">
        <v>162.69</v>
      </c>
      <c r="BV48" s="39">
        <v>771782.24</v>
      </c>
      <c r="BW48" s="39">
        <v>20383.73</v>
      </c>
      <c r="BX48" s="39">
        <v>8038.34</v>
      </c>
      <c r="BY48" s="39">
        <v>26504422.91</v>
      </c>
      <c r="BZ48" s="39">
        <v>888940.85</v>
      </c>
      <c r="CA48" s="39">
        <v>770.25</v>
      </c>
      <c r="CB48" s="39">
        <v>2029176.40</v>
      </c>
      <c r="CC48" s="39">
        <v>76379.38</v>
      </c>
      <c r="CD48" s="39">
        <v>6993.47</v>
      </c>
      <c r="CE48" s="39">
        <v>20767026.370000001</v>
      </c>
      <c r="CF48" s="39">
        <v>736109.81</v>
      </c>
      <c r="CG48" s="39">
        <v>2428.69</v>
      </c>
      <c r="CH48" s="39">
        <v>4474235.86</v>
      </c>
      <c r="CI48" s="39">
        <v>245248.13</v>
      </c>
      <c r="CJ48" s="39">
        <v>14553.39</v>
      </c>
      <c r="CK48" s="39">
        <v>26673458.260000002</v>
      </c>
      <c r="CL48" s="39">
        <v>1417663.69</v>
      </c>
      <c r="CM48" s="39">
        <v>5653.58</v>
      </c>
      <c r="CN48" s="39">
        <v>18999978.280000001</v>
      </c>
      <c r="CO48" s="39">
        <v>615664.55</v>
      </c>
      <c r="CP48" s="39">
        <v>7788.96</v>
      </c>
      <c r="CQ48" s="39">
        <v>20508004.93</v>
      </c>
      <c r="CR48" s="39">
        <v>804611.26</v>
      </c>
      <c r="CS48" s="39">
        <v>2232.56</v>
      </c>
      <c r="CT48" s="39">
        <v>9884132.3699999992</v>
      </c>
      <c r="CU48" s="39">
        <v>253544.23</v>
      </c>
      <c r="CV48" s="39">
        <v>0</v>
      </c>
      <c r="CW48" s="39">
        <v>0</v>
      </c>
      <c r="CX48" s="39">
        <v>0</v>
      </c>
      <c r="CY48" s="39">
        <v>2211.92</v>
      </c>
      <c r="CZ48" s="39">
        <v>8572408.1500000004</v>
      </c>
      <c r="DA48" s="39">
        <v>256933.48</v>
      </c>
      <c r="DB48" s="39">
        <v>2222.83</v>
      </c>
      <c r="DC48" s="39">
        <v>9260764.2699999996</v>
      </c>
      <c r="DD48" s="39">
        <v>251883.87</v>
      </c>
      <c r="DE48" s="39">
        <v>26901.37</v>
      </c>
      <c r="DF48" s="39">
        <v>55174749.210000001</v>
      </c>
      <c r="DG48" s="39">
        <v>2641889.77</v>
      </c>
      <c r="DH48" s="43"/>
      <c r="DI48" s="43"/>
      <c r="DJ48" s="43"/>
    </row>
    <row r="49" spans="1:114" ht="11.25">
      <c r="A49" s="40" t="s">
        <v>202</v>
      </c>
      <c r="B49" s="40" t="s">
        <v>191</v>
      </c>
      <c r="C49" s="40" t="s">
        <v>190</v>
      </c>
      <c r="D49" s="42">
        <v>1936036.77</v>
      </c>
      <c r="E49" s="42">
        <v>1315285594.0699999</v>
      </c>
      <c r="F49" s="42">
        <v>150549509.80000001</v>
      </c>
      <c r="G49" s="39">
        <v>950679.31</v>
      </c>
      <c r="H49" s="39">
        <v>400698415.10000002</v>
      </c>
      <c r="I49" s="39">
        <v>68319088.230000004</v>
      </c>
      <c r="J49" s="39">
        <v>646.21</v>
      </c>
      <c r="K49" s="39">
        <v>703820.01</v>
      </c>
      <c r="L49" s="39">
        <v>51177.97</v>
      </c>
      <c r="M49" s="39">
        <v>708</v>
      </c>
      <c r="N49" s="39">
        <v>728089.84</v>
      </c>
      <c r="O49" s="39">
        <v>58929.02</v>
      </c>
      <c r="P49" s="39">
        <v>15521.50</v>
      </c>
      <c r="Q49" s="39">
        <v>30541768.109999999</v>
      </c>
      <c r="R49" s="39">
        <v>1455959.51</v>
      </c>
      <c r="S49" s="39">
        <v>4888.72</v>
      </c>
      <c r="T49" s="39">
        <v>6178711.21</v>
      </c>
      <c r="U49" s="39">
        <v>452967.08</v>
      </c>
      <c r="V49" s="39">
        <v>33161.40</v>
      </c>
      <c r="W49" s="39">
        <v>32034030.379999999</v>
      </c>
      <c r="X49" s="39">
        <v>2788346.79</v>
      </c>
      <c r="Y49" s="39">
        <v>2176.73</v>
      </c>
      <c r="Z49" s="39">
        <v>2314586.65</v>
      </c>
      <c r="AA49" s="39">
        <v>189091.87</v>
      </c>
      <c r="AB49" s="39">
        <v>35890.35</v>
      </c>
      <c r="AC49" s="39">
        <v>54070544.25</v>
      </c>
      <c r="AD49" s="39">
        <v>3294598.39</v>
      </c>
      <c r="AE49" s="39">
        <v>48069.45</v>
      </c>
      <c r="AF49" s="39">
        <v>64000041.68</v>
      </c>
      <c r="AG49" s="39">
        <v>4285732.46</v>
      </c>
      <c r="AH49" s="39">
        <v>79647.84</v>
      </c>
      <c r="AI49" s="39">
        <v>92845289.230000004</v>
      </c>
      <c r="AJ49" s="39">
        <v>6877376.9000000004</v>
      </c>
      <c r="AK49" s="39">
        <v>53159.87</v>
      </c>
      <c r="AL49" s="39">
        <v>76528587.859999999</v>
      </c>
      <c r="AM49" s="39">
        <v>4747519.10</v>
      </c>
      <c r="AN49" s="39">
        <v>54909.59</v>
      </c>
      <c r="AO49" s="39">
        <v>48794000.829999998</v>
      </c>
      <c r="AP49" s="39">
        <v>4575352.80</v>
      </c>
      <c r="AQ49" s="39">
        <v>17726.48</v>
      </c>
      <c r="AR49" s="39">
        <v>20861770.309999999</v>
      </c>
      <c r="AS49" s="39">
        <v>1564521.51</v>
      </c>
      <c r="AT49" s="39">
        <v>88068.24</v>
      </c>
      <c r="AU49" s="39">
        <v>73764733.689999998</v>
      </c>
      <c r="AV49" s="39">
        <v>7512143.7199999997</v>
      </c>
      <c r="AW49" s="39">
        <v>517559.23</v>
      </c>
      <c r="AX49" s="39">
        <v>399684010.38999999</v>
      </c>
      <c r="AY49" s="39">
        <v>42199566.640000001</v>
      </c>
      <c r="AZ49" s="39">
        <v>4691.10</v>
      </c>
      <c r="BA49" s="39">
        <v>9344940.1400000006</v>
      </c>
      <c r="BB49" s="39">
        <v>436549.91</v>
      </c>
      <c r="BC49" s="39">
        <v>8515.20</v>
      </c>
      <c r="BD49" s="39">
        <v>10340380.08</v>
      </c>
      <c r="BE49" s="39">
        <v>750395.74</v>
      </c>
      <c r="BF49" s="39">
        <v>172.23</v>
      </c>
      <c r="BG49" s="39">
        <v>252893.90</v>
      </c>
      <c r="BH49" s="39">
        <v>14676.25</v>
      </c>
      <c r="BI49" s="39">
        <v>26343.69</v>
      </c>
      <c r="BJ49" s="39">
        <v>108430425.17</v>
      </c>
      <c r="BK49" s="39">
        <v>2809368.93</v>
      </c>
      <c r="BL49" s="39">
        <v>4575.24</v>
      </c>
      <c r="BM49" s="39">
        <v>4734813.26</v>
      </c>
      <c r="BN49" s="39">
        <v>384251.13</v>
      </c>
      <c r="BO49" s="39">
        <v>888</v>
      </c>
      <c r="BP49" s="39">
        <v>2114195.42</v>
      </c>
      <c r="BQ49" s="39">
        <v>88288</v>
      </c>
      <c r="BR49" s="39">
        <v>2034.19</v>
      </c>
      <c r="BS49" s="39">
        <v>11606352.32</v>
      </c>
      <c r="BT49" s="39">
        <v>211757.72</v>
      </c>
      <c r="BU49" s="39">
        <v>384</v>
      </c>
      <c r="BV49" s="39">
        <v>1888007.82</v>
      </c>
      <c r="BW49" s="39">
        <v>35067.10</v>
      </c>
      <c r="BX49" s="39">
        <v>12594.94</v>
      </c>
      <c r="BY49" s="39">
        <v>17570562.350000001</v>
      </c>
      <c r="BZ49" s="39">
        <v>1237783.65</v>
      </c>
      <c r="CA49" s="39">
        <v>4379.19</v>
      </c>
      <c r="CB49" s="39">
        <v>4116554.61</v>
      </c>
      <c r="CC49" s="39">
        <v>369791.78</v>
      </c>
      <c r="CD49" s="39">
        <v>6288.21</v>
      </c>
      <c r="CE49" s="39">
        <v>8138583.0499999998</v>
      </c>
      <c r="CF49" s="39">
        <v>547031.27</v>
      </c>
      <c r="CG49" s="39">
        <v>11293.54</v>
      </c>
      <c r="CH49" s="39">
        <v>12065728.6</v>
      </c>
      <c r="CI49" s="39">
        <v>982537.55</v>
      </c>
      <c r="CJ49" s="39">
        <v>38804.45</v>
      </c>
      <c r="CK49" s="39">
        <v>41760090.130000003</v>
      </c>
      <c r="CL49" s="39">
        <v>3312015.81</v>
      </c>
      <c r="CM49" s="39">
        <v>9659.51</v>
      </c>
      <c r="CN49" s="39">
        <v>17935174.289999999</v>
      </c>
      <c r="CO49" s="39">
        <v>882661.88</v>
      </c>
      <c r="CP49" s="39">
        <v>33572.84</v>
      </c>
      <c r="CQ49" s="39">
        <v>33817074.240000002</v>
      </c>
      <c r="CR49" s="39">
        <v>2799268.86</v>
      </c>
      <c r="CS49" s="39">
        <v>4578.92</v>
      </c>
      <c r="CT49" s="39">
        <v>10742446.300000001</v>
      </c>
      <c r="CU49" s="39">
        <v>451356.67</v>
      </c>
      <c r="CV49" s="39">
        <v>0</v>
      </c>
      <c r="CW49" s="39">
        <v>0</v>
      </c>
      <c r="CX49" s="39">
        <v>0</v>
      </c>
      <c r="CY49" s="39">
        <v>3808.80</v>
      </c>
      <c r="CZ49" s="39">
        <v>6896200.8200000003</v>
      </c>
      <c r="DA49" s="39">
        <v>367379.34</v>
      </c>
      <c r="DB49" s="39">
        <v>2478.69</v>
      </c>
      <c r="DC49" s="39">
        <v>4767836.95</v>
      </c>
      <c r="DD49" s="39">
        <v>237725.93</v>
      </c>
      <c r="DE49" s="39">
        <v>144061.47</v>
      </c>
      <c r="DF49" s="39">
        <v>133743136.17</v>
      </c>
      <c r="DG49" s="39">
        <v>11833860.880000001</v>
      </c>
      <c r="DH49" s="43"/>
      <c r="DI49" s="43"/>
      <c r="DJ49" s="43"/>
    </row>
    <row r="50" spans="1:114" ht="11.25">
      <c r="A50" s="40" t="s">
        <v>203</v>
      </c>
      <c r="B50" s="40" t="s">
        <v>188</v>
      </c>
      <c r="C50" s="40" t="s">
        <v>189</v>
      </c>
      <c r="D50" s="42">
        <v>371344.36</v>
      </c>
      <c r="E50" s="42">
        <v>715718303.74000001</v>
      </c>
      <c r="F50" s="42">
        <v>35799188</v>
      </c>
      <c r="G50" s="39">
        <v>108295.92</v>
      </c>
      <c r="H50" s="39">
        <v>137280582.65000001</v>
      </c>
      <c r="I50" s="39">
        <v>9728212.1799999997</v>
      </c>
      <c r="J50" s="39">
        <v>0</v>
      </c>
      <c r="K50" s="39">
        <v>0</v>
      </c>
      <c r="L50" s="39">
        <v>0</v>
      </c>
      <c r="M50" s="39">
        <v>0</v>
      </c>
      <c r="N50" s="39">
        <v>0</v>
      </c>
      <c r="O50" s="39">
        <v>0</v>
      </c>
      <c r="P50" s="39">
        <v>5947.95</v>
      </c>
      <c r="Q50" s="39">
        <v>18795472.199999999</v>
      </c>
      <c r="R50" s="39">
        <v>626457.24</v>
      </c>
      <c r="S50" s="39">
        <v>8269.97</v>
      </c>
      <c r="T50" s="39">
        <v>21960599.989999998</v>
      </c>
      <c r="U50" s="39">
        <v>820726.61</v>
      </c>
      <c r="V50" s="39">
        <v>11677.03</v>
      </c>
      <c r="W50" s="39">
        <v>24661677.140000001</v>
      </c>
      <c r="X50" s="39">
        <v>1135999.15</v>
      </c>
      <c r="Y50" s="39">
        <v>1208.89</v>
      </c>
      <c r="Z50" s="39">
        <v>3281953.26</v>
      </c>
      <c r="AA50" s="39">
        <v>132027.65</v>
      </c>
      <c r="AB50" s="39">
        <v>12448.96</v>
      </c>
      <c r="AC50" s="39">
        <v>29935911.539999999</v>
      </c>
      <c r="AD50" s="39">
        <v>1315850.22</v>
      </c>
      <c r="AE50" s="39">
        <v>21309.99</v>
      </c>
      <c r="AF50" s="39">
        <v>54817065.469999999</v>
      </c>
      <c r="AG50" s="39">
        <v>2295240.08</v>
      </c>
      <c r="AH50" s="39">
        <v>76325.18</v>
      </c>
      <c r="AI50" s="39">
        <v>198064481.81</v>
      </c>
      <c r="AJ50" s="39">
        <v>7825091.25</v>
      </c>
      <c r="AK50" s="39">
        <v>12731.60</v>
      </c>
      <c r="AL50" s="39">
        <v>39607597.719999999</v>
      </c>
      <c r="AM50" s="39">
        <v>1344305.21</v>
      </c>
      <c r="AN50" s="39">
        <v>7282.32</v>
      </c>
      <c r="AO50" s="39">
        <v>16999568.550000001</v>
      </c>
      <c r="AP50" s="39">
        <v>715595.91</v>
      </c>
      <c r="AQ50" s="39">
        <v>9997.68</v>
      </c>
      <c r="AR50" s="39">
        <v>29194922.41</v>
      </c>
      <c r="AS50" s="39">
        <v>1039124.75</v>
      </c>
      <c r="AT50" s="39">
        <v>24880.97</v>
      </c>
      <c r="AU50" s="39">
        <v>47358811.969999999</v>
      </c>
      <c r="AV50" s="39">
        <v>2386389.28</v>
      </c>
      <c r="AW50" s="39">
        <v>100194.57</v>
      </c>
      <c r="AX50" s="39">
        <v>186390033.44</v>
      </c>
      <c r="AY50" s="39">
        <v>9585672.5999999996</v>
      </c>
      <c r="AZ50" s="39">
        <v>274.93</v>
      </c>
      <c r="BA50" s="39">
        <v>822394.04</v>
      </c>
      <c r="BB50" s="39">
        <v>27325.40</v>
      </c>
      <c r="BC50" s="39">
        <v>7577.65</v>
      </c>
      <c r="BD50" s="39">
        <v>13710681.789999999</v>
      </c>
      <c r="BE50" s="39">
        <v>743199.42</v>
      </c>
      <c r="BF50" s="39">
        <v>0</v>
      </c>
      <c r="BG50" s="39">
        <v>0</v>
      </c>
      <c r="BH50" s="39">
        <v>0</v>
      </c>
      <c r="BI50" s="39">
        <v>14980.22</v>
      </c>
      <c r="BJ50" s="39">
        <v>74291961.849999994</v>
      </c>
      <c r="BK50" s="39">
        <v>1918810.78</v>
      </c>
      <c r="BL50" s="39">
        <v>1448.54</v>
      </c>
      <c r="BM50" s="39">
        <v>3337994.64</v>
      </c>
      <c r="BN50" s="39">
        <v>146806.65</v>
      </c>
      <c r="BO50" s="39">
        <v>531.07</v>
      </c>
      <c r="BP50" s="39">
        <v>2015921.32</v>
      </c>
      <c r="BQ50" s="39">
        <v>58846.30</v>
      </c>
      <c r="BR50" s="39">
        <v>2329.48</v>
      </c>
      <c r="BS50" s="39">
        <v>17648052.359999999</v>
      </c>
      <c r="BT50" s="39">
        <v>287922.88</v>
      </c>
      <c r="BU50" s="39">
        <v>552.05</v>
      </c>
      <c r="BV50" s="39">
        <v>3538390.72</v>
      </c>
      <c r="BW50" s="39">
        <v>68382.37</v>
      </c>
      <c r="BX50" s="39">
        <v>8314.86</v>
      </c>
      <c r="BY50" s="39">
        <v>26208642.670000002</v>
      </c>
      <c r="BZ50" s="39">
        <v>895604.37</v>
      </c>
      <c r="CA50" s="39">
        <v>402</v>
      </c>
      <c r="CB50" s="39">
        <v>1072338.35</v>
      </c>
      <c r="CC50" s="39">
        <v>40885.98</v>
      </c>
      <c r="CD50" s="39">
        <v>10157.59</v>
      </c>
      <c r="CE50" s="39">
        <v>29920238.23</v>
      </c>
      <c r="CF50" s="39">
        <v>1035537.70</v>
      </c>
      <c r="CG50" s="39">
        <v>4387.94</v>
      </c>
      <c r="CH50" s="39">
        <v>9103443.3599999994</v>
      </c>
      <c r="CI50" s="39">
        <v>439131.05</v>
      </c>
      <c r="CJ50" s="39">
        <v>23411.55</v>
      </c>
      <c r="CK50" s="39">
        <v>45114089.659999996</v>
      </c>
      <c r="CL50" s="39">
        <v>2273687.95</v>
      </c>
      <c r="CM50" s="39">
        <v>6875.75</v>
      </c>
      <c r="CN50" s="39">
        <v>21523677.050000001</v>
      </c>
      <c r="CO50" s="39">
        <v>729574.18</v>
      </c>
      <c r="CP50" s="39">
        <v>28835</v>
      </c>
      <c r="CQ50" s="39">
        <v>61482907.770000003</v>
      </c>
      <c r="CR50" s="39">
        <v>2791672.52</v>
      </c>
      <c r="CS50" s="39">
        <v>1108.52</v>
      </c>
      <c r="CT50" s="39">
        <v>4541255.05</v>
      </c>
      <c r="CU50" s="39">
        <v>120380.39</v>
      </c>
      <c r="CV50" s="39">
        <v>0</v>
      </c>
      <c r="CW50" s="39">
        <v>0</v>
      </c>
      <c r="CX50" s="39">
        <v>0</v>
      </c>
      <c r="CY50" s="39">
        <v>2357.79</v>
      </c>
      <c r="CZ50" s="39">
        <v>7012954.4100000001</v>
      </c>
      <c r="DA50" s="39">
        <v>264073.31</v>
      </c>
      <c r="DB50" s="39">
        <v>2429.69</v>
      </c>
      <c r="DC50" s="39">
        <v>9097097.5899999999</v>
      </c>
      <c r="DD50" s="39">
        <v>261887.14</v>
      </c>
      <c r="DE50" s="39">
        <v>22489</v>
      </c>
      <c r="DF50" s="39">
        <v>47057282.840000004</v>
      </c>
      <c r="DG50" s="39">
        <v>2161160.22</v>
      </c>
      <c r="DH50" s="43"/>
      <c r="DI50" s="43"/>
      <c r="DJ50" s="43"/>
    </row>
    <row r="51" spans="1:114" ht="11.25">
      <c r="A51" s="40" t="s">
        <v>203</v>
      </c>
      <c r="B51" s="40" t="s">
        <v>188</v>
      </c>
      <c r="C51" s="40" t="s">
        <v>190</v>
      </c>
      <c r="D51" s="42">
        <v>1917506.60</v>
      </c>
      <c r="E51" s="42">
        <v>1365656344.77</v>
      </c>
      <c r="F51" s="42">
        <v>142042200.56</v>
      </c>
      <c r="G51" s="39">
        <v>963455.37</v>
      </c>
      <c r="H51" s="39">
        <v>472013047.49000001</v>
      </c>
      <c r="I51" s="39">
        <v>65957484</v>
      </c>
      <c r="J51" s="39">
        <v>168</v>
      </c>
      <c r="K51" s="39">
        <v>424993.50</v>
      </c>
      <c r="L51" s="39">
        <v>16283.35</v>
      </c>
      <c r="M51" s="39">
        <v>336</v>
      </c>
      <c r="N51" s="39">
        <v>414777.75</v>
      </c>
      <c r="O51" s="39">
        <v>27427.54</v>
      </c>
      <c r="P51" s="39">
        <v>18330.61</v>
      </c>
      <c r="Q51" s="39">
        <v>36766301.140000001</v>
      </c>
      <c r="R51" s="39">
        <v>1713737.54</v>
      </c>
      <c r="S51" s="39">
        <v>10983.03</v>
      </c>
      <c r="T51" s="39">
        <v>15422029.119999999</v>
      </c>
      <c r="U51" s="39">
        <v>1004802.94</v>
      </c>
      <c r="V51" s="39">
        <v>41146.68</v>
      </c>
      <c r="W51" s="39">
        <v>40635885.380000003</v>
      </c>
      <c r="X51" s="39">
        <v>3358851.75</v>
      </c>
      <c r="Y51" s="39">
        <v>2000.21</v>
      </c>
      <c r="Z51" s="39">
        <v>2395072.88</v>
      </c>
      <c r="AA51" s="39">
        <v>172989.02</v>
      </c>
      <c r="AB51" s="39">
        <v>25498.57</v>
      </c>
      <c r="AC51" s="39">
        <v>33198911.059999999</v>
      </c>
      <c r="AD51" s="39">
        <v>2289077.34</v>
      </c>
      <c r="AE51" s="39">
        <v>44285.85</v>
      </c>
      <c r="AF51" s="39">
        <v>57360366.079999998</v>
      </c>
      <c r="AG51" s="39">
        <v>3925498.84</v>
      </c>
      <c r="AH51" s="39">
        <v>159699.47</v>
      </c>
      <c r="AI51" s="39">
        <v>177641355.47999999</v>
      </c>
      <c r="AJ51" s="39">
        <v>13279239.779999999</v>
      </c>
      <c r="AK51" s="39">
        <v>28734.43</v>
      </c>
      <c r="AL51" s="39">
        <v>44170631.609999999</v>
      </c>
      <c r="AM51" s="39">
        <v>2577531.23</v>
      </c>
      <c r="AN51" s="39">
        <v>29539.94</v>
      </c>
      <c r="AO51" s="39">
        <v>27575347.510000002</v>
      </c>
      <c r="AP51" s="39">
        <v>2356368.40</v>
      </c>
      <c r="AQ51" s="39">
        <v>13860.31</v>
      </c>
      <c r="AR51" s="39">
        <v>18546519.239999998</v>
      </c>
      <c r="AS51" s="39">
        <v>1217606.85</v>
      </c>
      <c r="AT51" s="39">
        <v>132596.85</v>
      </c>
      <c r="AU51" s="39">
        <v>110082913</v>
      </c>
      <c r="AV51" s="39">
        <v>10719743.35</v>
      </c>
      <c r="AW51" s="39">
        <v>432797.17</v>
      </c>
      <c r="AX51" s="39">
        <v>348576581.82999998</v>
      </c>
      <c r="AY51" s="39">
        <v>33476280.390000001</v>
      </c>
      <c r="AZ51" s="39">
        <v>638.97</v>
      </c>
      <c r="BA51" s="39">
        <v>1113458.85</v>
      </c>
      <c r="BB51" s="39">
        <v>57544.55</v>
      </c>
      <c r="BC51" s="39">
        <v>26402.42</v>
      </c>
      <c r="BD51" s="39">
        <v>27074344.609999999</v>
      </c>
      <c r="BE51" s="39">
        <v>2275576.16</v>
      </c>
      <c r="BF51" s="39">
        <v>240.29</v>
      </c>
      <c r="BG51" s="39">
        <v>582517.78</v>
      </c>
      <c r="BH51" s="39">
        <v>24401.70</v>
      </c>
      <c r="BI51" s="39">
        <v>21040.07</v>
      </c>
      <c r="BJ51" s="39">
        <v>84553659.319999993</v>
      </c>
      <c r="BK51" s="39">
        <v>2157152.19</v>
      </c>
      <c r="BL51" s="39">
        <v>4927.38</v>
      </c>
      <c r="BM51" s="39">
        <v>5451041.6600000001</v>
      </c>
      <c r="BN51" s="39">
        <v>415970.14</v>
      </c>
      <c r="BO51" s="39">
        <v>960</v>
      </c>
      <c r="BP51" s="39">
        <v>1796852.30</v>
      </c>
      <c r="BQ51" s="39">
        <v>93023.42</v>
      </c>
      <c r="BR51" s="39">
        <v>2280.28</v>
      </c>
      <c r="BS51" s="39">
        <v>12972096.23</v>
      </c>
      <c r="BT51" s="39">
        <v>230676.19</v>
      </c>
      <c r="BU51" s="39">
        <v>641.68</v>
      </c>
      <c r="BV51" s="39">
        <v>2594392.87</v>
      </c>
      <c r="BW51" s="39">
        <v>60473.01</v>
      </c>
      <c r="BX51" s="39">
        <v>9672.09</v>
      </c>
      <c r="BY51" s="39">
        <v>15533970.85</v>
      </c>
      <c r="BZ51" s="39">
        <v>935663.51</v>
      </c>
      <c r="CA51" s="39">
        <v>2049.08</v>
      </c>
      <c r="CB51" s="39">
        <v>1993139.18</v>
      </c>
      <c r="CC51" s="39">
        <v>160416.86</v>
      </c>
      <c r="CD51" s="39">
        <v>6232.49</v>
      </c>
      <c r="CE51" s="39">
        <v>8945420.8800000008</v>
      </c>
      <c r="CF51" s="39">
        <v>536841.95</v>
      </c>
      <c r="CG51" s="39">
        <v>14816.06</v>
      </c>
      <c r="CH51" s="39">
        <v>16937096.82</v>
      </c>
      <c r="CI51" s="39">
        <v>1274284.10</v>
      </c>
      <c r="CJ51" s="39">
        <v>59816.83</v>
      </c>
      <c r="CK51" s="39">
        <v>65466390.020000003</v>
      </c>
      <c r="CL51" s="39">
        <v>4944042.30</v>
      </c>
      <c r="CM51" s="39">
        <v>10627.48</v>
      </c>
      <c r="CN51" s="39">
        <v>17074743.969999999</v>
      </c>
      <c r="CO51" s="39">
        <v>962209.99</v>
      </c>
      <c r="CP51" s="39">
        <v>116989.51</v>
      </c>
      <c r="CQ51" s="39">
        <v>101468635.79000001</v>
      </c>
      <c r="CR51" s="39">
        <v>9063990.3699999992</v>
      </c>
      <c r="CS51" s="39">
        <v>1729.14</v>
      </c>
      <c r="CT51" s="39">
        <v>3219800.02</v>
      </c>
      <c r="CU51" s="39">
        <v>169473.22</v>
      </c>
      <c r="CV51" s="39">
        <v>0</v>
      </c>
      <c r="CW51" s="39">
        <v>0</v>
      </c>
      <c r="CX51" s="39">
        <v>0</v>
      </c>
      <c r="CY51" s="39">
        <v>3756.98</v>
      </c>
      <c r="CZ51" s="39">
        <v>6510656.8099999996</v>
      </c>
      <c r="DA51" s="39">
        <v>347890.97</v>
      </c>
      <c r="DB51" s="39">
        <v>3209.27</v>
      </c>
      <c r="DC51" s="39">
        <v>5884309.5599999996</v>
      </c>
      <c r="DD51" s="39">
        <v>300290.44</v>
      </c>
      <c r="DE51" s="39">
        <v>88800.42</v>
      </c>
      <c r="DF51" s="39">
        <v>85171260.620000005</v>
      </c>
      <c r="DG51" s="39">
        <v>7061608.2199999997</v>
      </c>
      <c r="DH51" s="43"/>
      <c r="DI51" s="43"/>
      <c r="DJ51" s="43"/>
    </row>
    <row r="52" spans="1:114" ht="11.25">
      <c r="A52" s="40" t="s">
        <v>203</v>
      </c>
      <c r="B52" s="40" t="s">
        <v>191</v>
      </c>
      <c r="C52" s="40" t="s">
        <v>189</v>
      </c>
      <c r="D52" s="42">
        <v>333972.61</v>
      </c>
      <c r="E52" s="42">
        <v>702813846.28999996</v>
      </c>
      <c r="F52" s="42">
        <v>34030449.619999997</v>
      </c>
      <c r="G52" s="39">
        <v>77311.99</v>
      </c>
      <c r="H52" s="39">
        <v>100429987.98</v>
      </c>
      <c r="I52" s="39">
        <v>7411607.3899999997</v>
      </c>
      <c r="J52" s="39">
        <v>130.29</v>
      </c>
      <c r="K52" s="39">
        <v>355595.20</v>
      </c>
      <c r="L52" s="39">
        <v>14026.40</v>
      </c>
      <c r="M52" s="39">
        <v>0</v>
      </c>
      <c r="N52" s="39">
        <v>0</v>
      </c>
      <c r="O52" s="39">
        <v>0</v>
      </c>
      <c r="P52" s="39">
        <v>3771.44</v>
      </c>
      <c r="Q52" s="39">
        <v>12198388.949999999</v>
      </c>
      <c r="R52" s="39">
        <v>399035</v>
      </c>
      <c r="S52" s="39">
        <v>6419.57</v>
      </c>
      <c r="T52" s="39">
        <v>18539813.460000001</v>
      </c>
      <c r="U52" s="39">
        <v>702584.92</v>
      </c>
      <c r="V52" s="39">
        <v>8203.63</v>
      </c>
      <c r="W52" s="39">
        <v>17509358.370000001</v>
      </c>
      <c r="X52" s="39">
        <v>818785.31</v>
      </c>
      <c r="Y52" s="39">
        <v>809.39</v>
      </c>
      <c r="Z52" s="39">
        <v>2271384.15</v>
      </c>
      <c r="AA52" s="39">
        <v>95041.03</v>
      </c>
      <c r="AB52" s="39">
        <v>20806.55</v>
      </c>
      <c r="AC52" s="39">
        <v>59155466.25</v>
      </c>
      <c r="AD52" s="39">
        <v>2284220.56</v>
      </c>
      <c r="AE52" s="39">
        <v>23225.55</v>
      </c>
      <c r="AF52" s="39">
        <v>65433832.859999999</v>
      </c>
      <c r="AG52" s="39">
        <v>2619275.34</v>
      </c>
      <c r="AH52" s="39">
        <v>41649.31</v>
      </c>
      <c r="AI52" s="39">
        <v>122780042.56</v>
      </c>
      <c r="AJ52" s="39">
        <v>4506836.34</v>
      </c>
      <c r="AK52" s="39">
        <v>17971.89</v>
      </c>
      <c r="AL52" s="39">
        <v>56261937.82</v>
      </c>
      <c r="AM52" s="39">
        <v>1929563.84</v>
      </c>
      <c r="AN52" s="39">
        <v>11708.43</v>
      </c>
      <c r="AO52" s="39">
        <v>27093514.690000001</v>
      </c>
      <c r="AP52" s="39">
        <v>1242531.30</v>
      </c>
      <c r="AQ52" s="39">
        <v>9355.18</v>
      </c>
      <c r="AR52" s="39">
        <v>26790071.579999998</v>
      </c>
      <c r="AS52" s="39">
        <v>1033405.28</v>
      </c>
      <c r="AT52" s="39">
        <v>21918.56</v>
      </c>
      <c r="AU52" s="39">
        <v>46160415.630000003</v>
      </c>
      <c r="AV52" s="39">
        <v>2190743.31</v>
      </c>
      <c r="AW52" s="39">
        <v>119055.16</v>
      </c>
      <c r="AX52" s="39">
        <v>235233819.15000001</v>
      </c>
      <c r="AY52" s="39">
        <v>11923656.59</v>
      </c>
      <c r="AZ52" s="39">
        <v>747.54</v>
      </c>
      <c r="BA52" s="39">
        <v>2684276.45</v>
      </c>
      <c r="BB52" s="39">
        <v>80314.41</v>
      </c>
      <c r="BC52" s="39">
        <v>4272.02</v>
      </c>
      <c r="BD52" s="39">
        <v>10755616.279999999</v>
      </c>
      <c r="BE52" s="39">
        <v>482547.56</v>
      </c>
      <c r="BF52" s="39">
        <v>0</v>
      </c>
      <c r="BG52" s="39">
        <v>0</v>
      </c>
      <c r="BH52" s="39">
        <v>0</v>
      </c>
      <c r="BI52" s="39">
        <v>17902.93</v>
      </c>
      <c r="BJ52" s="39">
        <v>94783060.370000005</v>
      </c>
      <c r="BK52" s="39">
        <v>2320183.66</v>
      </c>
      <c r="BL52" s="39">
        <v>1186.23</v>
      </c>
      <c r="BM52" s="39">
        <v>2871574.85</v>
      </c>
      <c r="BN52" s="39">
        <v>124683.97</v>
      </c>
      <c r="BO52" s="39">
        <v>272.07</v>
      </c>
      <c r="BP52" s="39">
        <v>982905.22</v>
      </c>
      <c r="BQ52" s="39">
        <v>31137.60</v>
      </c>
      <c r="BR52" s="39">
        <v>3490.75</v>
      </c>
      <c r="BS52" s="39">
        <v>28506213.629999999</v>
      </c>
      <c r="BT52" s="39">
        <v>463134.81</v>
      </c>
      <c r="BU52" s="39">
        <v>279.25</v>
      </c>
      <c r="BV52" s="39">
        <v>1930502.45</v>
      </c>
      <c r="BW52" s="39">
        <v>34683.80</v>
      </c>
      <c r="BX52" s="39">
        <v>11261.26</v>
      </c>
      <c r="BY52" s="39">
        <v>37869739.670000002</v>
      </c>
      <c r="BZ52" s="39">
        <v>1300605.78</v>
      </c>
      <c r="CA52" s="39">
        <v>897.76</v>
      </c>
      <c r="CB52" s="39">
        <v>2000627.08</v>
      </c>
      <c r="CC52" s="39">
        <v>92143.75</v>
      </c>
      <c r="CD52" s="39">
        <v>5338.55</v>
      </c>
      <c r="CE52" s="39">
        <v>15729966.26</v>
      </c>
      <c r="CF52" s="39">
        <v>560921.54</v>
      </c>
      <c r="CG52" s="39">
        <v>2668.13</v>
      </c>
      <c r="CH52" s="39">
        <v>5170845.62</v>
      </c>
      <c r="CI52" s="39">
        <v>258721.06</v>
      </c>
      <c r="CJ52" s="39">
        <v>13856.31</v>
      </c>
      <c r="CK52" s="39">
        <v>27678625.530000001</v>
      </c>
      <c r="CL52" s="39">
        <v>1389341.21</v>
      </c>
      <c r="CM52" s="39">
        <v>6093.21</v>
      </c>
      <c r="CN52" s="39">
        <v>19545384.629999999</v>
      </c>
      <c r="CO52" s="39">
        <v>680262.74</v>
      </c>
      <c r="CP52" s="39">
        <v>9946.29</v>
      </c>
      <c r="CQ52" s="39">
        <v>26563633.43</v>
      </c>
      <c r="CR52" s="39">
        <v>1048041.19</v>
      </c>
      <c r="CS52" s="39">
        <v>1207.61</v>
      </c>
      <c r="CT52" s="39">
        <v>4561301.62</v>
      </c>
      <c r="CU52" s="39">
        <v>135903.91</v>
      </c>
      <c r="CV52" s="39">
        <v>0</v>
      </c>
      <c r="CW52" s="39">
        <v>0</v>
      </c>
      <c r="CX52" s="39">
        <v>0</v>
      </c>
      <c r="CY52" s="39">
        <v>2477</v>
      </c>
      <c r="CZ52" s="39">
        <v>8472716.6999999993</v>
      </c>
      <c r="DA52" s="39">
        <v>285299.56</v>
      </c>
      <c r="DB52" s="39">
        <v>1979.72</v>
      </c>
      <c r="DC52" s="39">
        <v>7401891.2400000002</v>
      </c>
      <c r="DD52" s="39">
        <v>204480.91</v>
      </c>
      <c r="DE52" s="39">
        <v>33600.37</v>
      </c>
      <c r="DF52" s="39">
        <v>73557397.200000003</v>
      </c>
      <c r="DG52" s="39">
        <v>3383620.65</v>
      </c>
      <c r="DH52" s="43"/>
      <c r="DI52" s="43"/>
      <c r="DJ52" s="43"/>
    </row>
    <row r="53" spans="1:114" ht="11.25">
      <c r="A53" s="40" t="s">
        <v>203</v>
      </c>
      <c r="B53" s="40" t="s">
        <v>191</v>
      </c>
      <c r="C53" s="40" t="s">
        <v>190</v>
      </c>
      <c r="D53" s="42">
        <v>1609683.92</v>
      </c>
      <c r="E53" s="42">
        <v>1320813579.71</v>
      </c>
      <c r="F53" s="42">
        <v>129216868.55</v>
      </c>
      <c r="G53" s="39">
        <v>678542.89</v>
      </c>
      <c r="H53" s="39">
        <v>349559674.39999998</v>
      </c>
      <c r="I53" s="39">
        <v>50511114.409999996</v>
      </c>
      <c r="J53" s="39">
        <v>333.10</v>
      </c>
      <c r="K53" s="39">
        <v>454962.18</v>
      </c>
      <c r="L53" s="39">
        <v>28119.08</v>
      </c>
      <c r="M53" s="39">
        <v>348</v>
      </c>
      <c r="N53" s="39">
        <v>401306.49</v>
      </c>
      <c r="O53" s="39">
        <v>31972.65</v>
      </c>
      <c r="P53" s="39">
        <v>11593.54</v>
      </c>
      <c r="Q53" s="39">
        <v>24624768.34</v>
      </c>
      <c r="R53" s="39">
        <v>1118700.58</v>
      </c>
      <c r="S53" s="39">
        <v>9951.38</v>
      </c>
      <c r="T53" s="39">
        <v>13443297.960000001</v>
      </c>
      <c r="U53" s="39">
        <v>925684.27</v>
      </c>
      <c r="V53" s="39">
        <v>30097.88</v>
      </c>
      <c r="W53" s="39">
        <v>34134838.270000003</v>
      </c>
      <c r="X53" s="39">
        <v>2566078.57</v>
      </c>
      <c r="Y53" s="39">
        <v>1455.19</v>
      </c>
      <c r="Z53" s="39">
        <v>1738949.17</v>
      </c>
      <c r="AA53" s="39">
        <v>135773.56</v>
      </c>
      <c r="AB53" s="39">
        <v>43600.94</v>
      </c>
      <c r="AC53" s="39">
        <v>74580042.819999993</v>
      </c>
      <c r="AD53" s="39">
        <v>4048321.45</v>
      </c>
      <c r="AE53" s="39">
        <v>46357.35</v>
      </c>
      <c r="AF53" s="39">
        <v>64526732.299999997</v>
      </c>
      <c r="AG53" s="39">
        <v>4197795.32</v>
      </c>
      <c r="AH53" s="39">
        <v>73147.51</v>
      </c>
      <c r="AI53" s="39">
        <v>95946373.599999994</v>
      </c>
      <c r="AJ53" s="39">
        <v>6486121.0499999998</v>
      </c>
      <c r="AK53" s="39">
        <v>46286.46</v>
      </c>
      <c r="AL53" s="39">
        <v>71160575.950000003</v>
      </c>
      <c r="AM53" s="39">
        <v>4189779.08</v>
      </c>
      <c r="AN53" s="39">
        <v>44002.47</v>
      </c>
      <c r="AO53" s="39">
        <v>45184677.469999999</v>
      </c>
      <c r="AP53" s="39">
        <v>3700350.37</v>
      </c>
      <c r="AQ53" s="39">
        <v>15346.05</v>
      </c>
      <c r="AR53" s="39">
        <v>19825091.210000001</v>
      </c>
      <c r="AS53" s="39">
        <v>1409851.48</v>
      </c>
      <c r="AT53" s="39">
        <v>103770.21</v>
      </c>
      <c r="AU53" s="39">
        <v>98541729.890000001</v>
      </c>
      <c r="AV53" s="39">
        <v>8904599.8699999992</v>
      </c>
      <c r="AW53" s="39">
        <v>496313.58</v>
      </c>
      <c r="AX53" s="39">
        <v>439888529.13999999</v>
      </c>
      <c r="AY53" s="39">
        <v>40908219.43</v>
      </c>
      <c r="AZ53" s="39">
        <v>3239.64</v>
      </c>
      <c r="BA53" s="39">
        <v>7054017.9500000002</v>
      </c>
      <c r="BB53" s="39">
        <v>299308.36</v>
      </c>
      <c r="BC53" s="39">
        <v>13604.55</v>
      </c>
      <c r="BD53" s="39">
        <v>18378888.629999999</v>
      </c>
      <c r="BE53" s="39">
        <v>1254418.76</v>
      </c>
      <c r="BF53" s="39">
        <v>243.54</v>
      </c>
      <c r="BG53" s="39">
        <v>549620</v>
      </c>
      <c r="BH53" s="39">
        <v>22647.91</v>
      </c>
      <c r="BI53" s="39">
        <v>29287.56</v>
      </c>
      <c r="BJ53" s="39">
        <v>121355328.93000001</v>
      </c>
      <c r="BK53" s="39">
        <v>3161801.44</v>
      </c>
      <c r="BL53" s="39">
        <v>3715.60</v>
      </c>
      <c r="BM53" s="39">
        <v>4607418.31</v>
      </c>
      <c r="BN53" s="39">
        <v>332540.54</v>
      </c>
      <c r="BO53" s="39">
        <v>309.97</v>
      </c>
      <c r="BP53" s="39">
        <v>700314.32</v>
      </c>
      <c r="BQ53" s="39">
        <v>32652.31</v>
      </c>
      <c r="BR53" s="39">
        <v>2866.17</v>
      </c>
      <c r="BS53" s="39">
        <v>16904954.68</v>
      </c>
      <c r="BT53" s="39">
        <v>312129.70</v>
      </c>
      <c r="BU53" s="39">
        <v>637.88</v>
      </c>
      <c r="BV53" s="39">
        <v>2536536.23</v>
      </c>
      <c r="BW53" s="39">
        <v>63985.05</v>
      </c>
      <c r="BX53" s="39">
        <v>15158.09</v>
      </c>
      <c r="BY53" s="39">
        <v>24506706.460000001</v>
      </c>
      <c r="BZ53" s="39">
        <v>1503442.34</v>
      </c>
      <c r="CA53" s="39">
        <v>3120.71</v>
      </c>
      <c r="CB53" s="39">
        <v>3259423.21</v>
      </c>
      <c r="CC53" s="39">
        <v>258510.46</v>
      </c>
      <c r="CD53" s="39">
        <v>3023.47</v>
      </c>
      <c r="CE53" s="39">
        <v>4394096.91</v>
      </c>
      <c r="CF53" s="39">
        <v>275592.93</v>
      </c>
      <c r="CG53" s="39">
        <v>11093.07</v>
      </c>
      <c r="CH53" s="39">
        <v>12477104.41</v>
      </c>
      <c r="CI53" s="39">
        <v>968568.35</v>
      </c>
      <c r="CJ53" s="39">
        <v>34582.88</v>
      </c>
      <c r="CK53" s="39">
        <v>39129066.869999997</v>
      </c>
      <c r="CL53" s="39">
        <v>2998896.89</v>
      </c>
      <c r="CM53" s="39">
        <v>8876.61</v>
      </c>
      <c r="CN53" s="39">
        <v>15568439.32</v>
      </c>
      <c r="CO53" s="39">
        <v>806761.34</v>
      </c>
      <c r="CP53" s="39">
        <v>33642.84</v>
      </c>
      <c r="CQ53" s="39">
        <v>37343387.649999999</v>
      </c>
      <c r="CR53" s="39">
        <v>2827448.33</v>
      </c>
      <c r="CS53" s="39">
        <v>2394.65</v>
      </c>
      <c r="CT53" s="39">
        <v>6285475.5300000003</v>
      </c>
      <c r="CU53" s="39">
        <v>239167.34</v>
      </c>
      <c r="CV53" s="39">
        <v>0</v>
      </c>
      <c r="CW53" s="39">
        <v>0</v>
      </c>
      <c r="CX53" s="39">
        <v>0</v>
      </c>
      <c r="CY53" s="39">
        <v>3997.08</v>
      </c>
      <c r="CZ53" s="39">
        <v>7397186.9400000004</v>
      </c>
      <c r="DA53" s="39">
        <v>370414.30</v>
      </c>
      <c r="DB53" s="39">
        <v>1727.91</v>
      </c>
      <c r="DC53" s="39">
        <v>4018816.57</v>
      </c>
      <c r="DD53" s="39">
        <v>165407.20</v>
      </c>
      <c r="DE53" s="39">
        <v>132981.41</v>
      </c>
      <c r="DF53" s="39">
        <v>137944827.99000001</v>
      </c>
      <c r="DG53" s="39">
        <v>11158305.220000001</v>
      </c>
      <c r="DH53" s="43"/>
      <c r="DI53" s="43"/>
      <c r="DJ53" s="43"/>
    </row>
    <row r="54" spans="1:114" ht="11.25">
      <c r="A54" s="40" t="s">
        <v>204</v>
      </c>
      <c r="B54" s="40" t="s">
        <v>188</v>
      </c>
      <c r="C54" s="40" t="s">
        <v>189</v>
      </c>
      <c r="D54" s="42">
        <v>405545.50</v>
      </c>
      <c r="E54" s="42">
        <v>858582784.15999997</v>
      </c>
      <c r="F54" s="42">
        <v>40014723.210000001</v>
      </c>
      <c r="G54" s="39">
        <v>117157.35</v>
      </c>
      <c r="H54" s="39">
        <v>185831943.31999999</v>
      </c>
      <c r="I54" s="39">
        <v>11035648.140000001</v>
      </c>
      <c r="J54" s="39">
        <v>144.81</v>
      </c>
      <c r="K54" s="39">
        <v>362538.94</v>
      </c>
      <c r="L54" s="39">
        <v>16844.75</v>
      </c>
      <c r="M54" s="39">
        <v>0</v>
      </c>
      <c r="N54" s="39">
        <v>0</v>
      </c>
      <c r="O54" s="39">
        <v>0</v>
      </c>
      <c r="P54" s="39">
        <v>4611.32</v>
      </c>
      <c r="Q54" s="39">
        <v>14376551.48</v>
      </c>
      <c r="R54" s="39">
        <v>482461.94</v>
      </c>
      <c r="S54" s="39">
        <v>14804.57</v>
      </c>
      <c r="T54" s="39">
        <v>40704819.579999998</v>
      </c>
      <c r="U54" s="39">
        <v>1501799.06</v>
      </c>
      <c r="V54" s="39">
        <v>12330.18</v>
      </c>
      <c r="W54" s="39">
        <v>29002375.350000001</v>
      </c>
      <c r="X54" s="39">
        <v>1227162.16</v>
      </c>
      <c r="Y54" s="39">
        <v>831.95</v>
      </c>
      <c r="Z54" s="39">
        <v>2176897.14</v>
      </c>
      <c r="AA54" s="39">
        <v>91986.66</v>
      </c>
      <c r="AB54" s="39">
        <v>16981.50</v>
      </c>
      <c r="AC54" s="39">
        <v>41431728.719999999</v>
      </c>
      <c r="AD54" s="39">
        <v>1765424.95</v>
      </c>
      <c r="AE54" s="39">
        <v>19052.96</v>
      </c>
      <c r="AF54" s="39">
        <v>51156802.329999998</v>
      </c>
      <c r="AG54" s="39">
        <v>2123926.41</v>
      </c>
      <c r="AH54" s="39">
        <v>96229.82</v>
      </c>
      <c r="AI54" s="39">
        <v>261001569.41999999</v>
      </c>
      <c r="AJ54" s="39">
        <v>9846734.4199999999</v>
      </c>
      <c r="AK54" s="39">
        <v>12693.22</v>
      </c>
      <c r="AL54" s="39">
        <v>39521711.93</v>
      </c>
      <c r="AM54" s="39">
        <v>1334736.23</v>
      </c>
      <c r="AN54" s="39">
        <v>6874.39</v>
      </c>
      <c r="AO54" s="39">
        <v>16692496.140000001</v>
      </c>
      <c r="AP54" s="39">
        <v>688850.67</v>
      </c>
      <c r="AQ54" s="39">
        <v>9853.63</v>
      </c>
      <c r="AR54" s="39">
        <v>28235608.739999998</v>
      </c>
      <c r="AS54" s="39">
        <v>1036505.08</v>
      </c>
      <c r="AT54" s="39">
        <v>32566.50</v>
      </c>
      <c r="AU54" s="39">
        <v>67332564.359999999</v>
      </c>
      <c r="AV54" s="39">
        <v>3194233.72</v>
      </c>
      <c r="AW54" s="39">
        <v>105202.41</v>
      </c>
      <c r="AX54" s="39">
        <v>214579480.84999999</v>
      </c>
      <c r="AY54" s="39">
        <v>10319420.380000001</v>
      </c>
      <c r="AZ54" s="39">
        <v>0</v>
      </c>
      <c r="BA54" s="39">
        <v>0</v>
      </c>
      <c r="BB54" s="39">
        <v>0</v>
      </c>
      <c r="BC54" s="39">
        <v>7884.52</v>
      </c>
      <c r="BD54" s="39">
        <v>16277129.74</v>
      </c>
      <c r="BE54" s="39">
        <v>783484.09</v>
      </c>
      <c r="BF54" s="39">
        <v>151.22</v>
      </c>
      <c r="BG54" s="39">
        <v>437407.29</v>
      </c>
      <c r="BH54" s="39">
        <v>19806.43</v>
      </c>
      <c r="BI54" s="39">
        <v>10173.72</v>
      </c>
      <c r="BJ54" s="39">
        <v>47817604.850000001</v>
      </c>
      <c r="BK54" s="39">
        <v>1267899.29</v>
      </c>
      <c r="BL54" s="39">
        <v>1747.44</v>
      </c>
      <c r="BM54" s="39">
        <v>4402972.02</v>
      </c>
      <c r="BN54" s="39">
        <v>176113.84</v>
      </c>
      <c r="BO54" s="39">
        <v>144</v>
      </c>
      <c r="BP54" s="39">
        <v>531319.68</v>
      </c>
      <c r="BQ54" s="39">
        <v>13902.40</v>
      </c>
      <c r="BR54" s="39">
        <v>2009.42</v>
      </c>
      <c r="BS54" s="39">
        <v>14028887.59</v>
      </c>
      <c r="BT54" s="39">
        <v>235789.11</v>
      </c>
      <c r="BU54" s="39">
        <v>509.11</v>
      </c>
      <c r="BV54" s="39">
        <v>2936529.89</v>
      </c>
      <c r="BW54" s="39">
        <v>59312.90</v>
      </c>
      <c r="BX54" s="39">
        <v>10757.10</v>
      </c>
      <c r="BY54" s="39">
        <v>36333342.149999999</v>
      </c>
      <c r="BZ54" s="39">
        <v>1175513.87</v>
      </c>
      <c r="CA54" s="39">
        <v>668.60</v>
      </c>
      <c r="CB54" s="39">
        <v>1840233.24</v>
      </c>
      <c r="CC54" s="39">
        <v>66781.02</v>
      </c>
      <c r="CD54" s="39">
        <v>8792.03</v>
      </c>
      <c r="CE54" s="39">
        <v>26367198.440000001</v>
      </c>
      <c r="CF54" s="39">
        <v>905773.65</v>
      </c>
      <c r="CG54" s="39">
        <v>4046.87</v>
      </c>
      <c r="CH54" s="39">
        <v>9469796.1300000008</v>
      </c>
      <c r="CI54" s="39">
        <v>422127.50</v>
      </c>
      <c r="CJ54" s="39">
        <v>20448.75</v>
      </c>
      <c r="CK54" s="39">
        <v>40825033.219999999</v>
      </c>
      <c r="CL54" s="39">
        <v>2004525.48</v>
      </c>
      <c r="CM54" s="39">
        <v>7753.77</v>
      </c>
      <c r="CN54" s="39">
        <v>23421417.920000002</v>
      </c>
      <c r="CO54" s="39">
        <v>835346.71</v>
      </c>
      <c r="CP54" s="39">
        <v>33066.22</v>
      </c>
      <c r="CQ54" s="39">
        <v>77483527.760000005</v>
      </c>
      <c r="CR54" s="39">
        <v>3310029.48</v>
      </c>
      <c r="CS54" s="39">
        <v>451.57</v>
      </c>
      <c r="CT54" s="39">
        <v>1872552.99</v>
      </c>
      <c r="CU54" s="39">
        <v>61127.17</v>
      </c>
      <c r="CV54" s="39">
        <v>0</v>
      </c>
      <c r="CW54" s="39">
        <v>0</v>
      </c>
      <c r="CX54" s="39">
        <v>0</v>
      </c>
      <c r="CY54" s="39">
        <v>2281.75</v>
      </c>
      <c r="CZ54" s="39">
        <v>6781313.54</v>
      </c>
      <c r="DA54" s="39">
        <v>248046.19</v>
      </c>
      <c r="DB54" s="39">
        <v>1781.89</v>
      </c>
      <c r="DC54" s="39">
        <v>6585643.5899999999</v>
      </c>
      <c r="DD54" s="39">
        <v>192953.19</v>
      </c>
      <c r="DE54" s="39">
        <v>23201.34</v>
      </c>
      <c r="DF54" s="39">
        <v>51794984.369999997</v>
      </c>
      <c r="DG54" s="39">
        <v>2285303.80</v>
      </c>
      <c r="DH54" s="43"/>
      <c r="DI54" s="43"/>
      <c r="DJ54" s="43"/>
    </row>
    <row r="55" spans="1:114" ht="11.25">
      <c r="A55" s="40" t="s">
        <v>204</v>
      </c>
      <c r="B55" s="40" t="s">
        <v>188</v>
      </c>
      <c r="C55" s="40" t="s">
        <v>190</v>
      </c>
      <c r="D55" s="42">
        <v>1359354.62</v>
      </c>
      <c r="E55" s="42">
        <v>1124964536.8199999</v>
      </c>
      <c r="F55" s="42">
        <v>104268087.34</v>
      </c>
      <c r="G55" s="39">
        <v>644943.27</v>
      </c>
      <c r="H55" s="39">
        <v>388143240.54000002</v>
      </c>
      <c r="I55" s="39">
        <v>45779929.710000001</v>
      </c>
      <c r="J55" s="39">
        <v>0</v>
      </c>
      <c r="K55" s="39">
        <v>0</v>
      </c>
      <c r="L55" s="39">
        <v>0</v>
      </c>
      <c r="M55" s="39">
        <v>0</v>
      </c>
      <c r="N55" s="39">
        <v>0</v>
      </c>
      <c r="O55" s="39">
        <v>0</v>
      </c>
      <c r="P55" s="39">
        <v>10274.26</v>
      </c>
      <c r="Q55" s="39">
        <v>21460820.82</v>
      </c>
      <c r="R55" s="39">
        <v>987876.14</v>
      </c>
      <c r="S55" s="39">
        <v>13268.64</v>
      </c>
      <c r="T55" s="39">
        <v>19971560.82</v>
      </c>
      <c r="U55" s="39">
        <v>1222642.15</v>
      </c>
      <c r="V55" s="39">
        <v>29219.95</v>
      </c>
      <c r="W55" s="39">
        <v>32106735.379999999</v>
      </c>
      <c r="X55" s="39">
        <v>2474379.24</v>
      </c>
      <c r="Y55" s="39">
        <v>668.97</v>
      </c>
      <c r="Z55" s="39">
        <v>842924.87</v>
      </c>
      <c r="AA55" s="39">
        <v>67386.48</v>
      </c>
      <c r="AB55" s="39">
        <v>28856.29</v>
      </c>
      <c r="AC55" s="39">
        <v>41178443.259999998</v>
      </c>
      <c r="AD55" s="39">
        <v>2658952.08</v>
      </c>
      <c r="AE55" s="39">
        <v>28665.39</v>
      </c>
      <c r="AF55" s="39">
        <v>40171701.850000001</v>
      </c>
      <c r="AG55" s="39">
        <v>2607569.33</v>
      </c>
      <c r="AH55" s="39">
        <v>121987.23</v>
      </c>
      <c r="AI55" s="39">
        <v>150194136.28</v>
      </c>
      <c r="AJ55" s="39">
        <v>10453075.91</v>
      </c>
      <c r="AK55" s="39">
        <v>19367.36</v>
      </c>
      <c r="AL55" s="39">
        <v>29828084.920000002</v>
      </c>
      <c r="AM55" s="39">
        <v>1770486.80</v>
      </c>
      <c r="AN55" s="39">
        <v>17561.20</v>
      </c>
      <c r="AO55" s="39">
        <v>18016347.91</v>
      </c>
      <c r="AP55" s="39">
        <v>1432256.68</v>
      </c>
      <c r="AQ55" s="39">
        <v>9044.52</v>
      </c>
      <c r="AR55" s="39">
        <v>12324550.109999999</v>
      </c>
      <c r="AS55" s="39">
        <v>829599.34</v>
      </c>
      <c r="AT55" s="39">
        <v>117640.61</v>
      </c>
      <c r="AU55" s="39">
        <v>110771025.61</v>
      </c>
      <c r="AV55" s="39">
        <v>9627138.3599999994</v>
      </c>
      <c r="AW55" s="39">
        <v>314375.52</v>
      </c>
      <c r="AX55" s="39">
        <v>284983837.42000002</v>
      </c>
      <c r="AY55" s="39">
        <v>24989621.420000002</v>
      </c>
      <c r="AZ55" s="39">
        <v>264</v>
      </c>
      <c r="BA55" s="39">
        <v>651277.60</v>
      </c>
      <c r="BB55" s="39">
        <v>25931.75</v>
      </c>
      <c r="BC55" s="39">
        <v>19294.86</v>
      </c>
      <c r="BD55" s="39">
        <v>21901036.370000001</v>
      </c>
      <c r="BE55" s="39">
        <v>1689543.30</v>
      </c>
      <c r="BF55" s="39">
        <v>0</v>
      </c>
      <c r="BG55" s="39">
        <v>0</v>
      </c>
      <c r="BH55" s="39">
        <v>0</v>
      </c>
      <c r="BI55" s="39">
        <v>15489.03</v>
      </c>
      <c r="BJ55" s="39">
        <v>57227669.960000001</v>
      </c>
      <c r="BK55" s="39">
        <v>1605488.80</v>
      </c>
      <c r="BL55" s="39">
        <v>3059.59</v>
      </c>
      <c r="BM55" s="39">
        <v>3882961.79</v>
      </c>
      <c r="BN55" s="39">
        <v>271867.32</v>
      </c>
      <c r="BO55" s="39">
        <v>236.43</v>
      </c>
      <c r="BP55" s="39">
        <v>452481.24</v>
      </c>
      <c r="BQ55" s="39">
        <v>21118.60</v>
      </c>
      <c r="BR55" s="39">
        <v>1885.55</v>
      </c>
      <c r="BS55" s="39">
        <v>8961457.7899999991</v>
      </c>
      <c r="BT55" s="39">
        <v>222253.92</v>
      </c>
      <c r="BU55" s="39">
        <v>546.46</v>
      </c>
      <c r="BV55" s="39">
        <v>2002526.46</v>
      </c>
      <c r="BW55" s="39">
        <v>53964.33</v>
      </c>
      <c r="BX55" s="39">
        <v>9279</v>
      </c>
      <c r="BY55" s="39">
        <v>15835196.630000001</v>
      </c>
      <c r="BZ55" s="39">
        <v>898188.10</v>
      </c>
      <c r="CA55" s="39">
        <v>1192.25</v>
      </c>
      <c r="CB55" s="39">
        <v>1314454.58</v>
      </c>
      <c r="CC55" s="39">
        <v>92101.28</v>
      </c>
      <c r="CD55" s="39">
        <v>2682.58</v>
      </c>
      <c r="CE55" s="39">
        <v>4719593</v>
      </c>
      <c r="CF55" s="39">
        <v>244487.96</v>
      </c>
      <c r="CG55" s="39">
        <v>9725.90</v>
      </c>
      <c r="CH55" s="39">
        <v>11255933.550000001</v>
      </c>
      <c r="CI55" s="39">
        <v>839226.07</v>
      </c>
      <c r="CJ55" s="39">
        <v>45643.06</v>
      </c>
      <c r="CK55" s="39">
        <v>52900418.579999998</v>
      </c>
      <c r="CL55" s="39">
        <v>3870389.10</v>
      </c>
      <c r="CM55" s="39">
        <v>8905.51</v>
      </c>
      <c r="CN55" s="39">
        <v>14220533.16</v>
      </c>
      <c r="CO55" s="39">
        <v>801539.54</v>
      </c>
      <c r="CP55" s="39">
        <v>86263.72</v>
      </c>
      <c r="CQ55" s="39">
        <v>87926350.170000002</v>
      </c>
      <c r="CR55" s="39">
        <v>6966244.7199999997</v>
      </c>
      <c r="CS55" s="39">
        <v>787.29</v>
      </c>
      <c r="CT55" s="39">
        <v>1354836.22</v>
      </c>
      <c r="CU55" s="39">
        <v>79881.11</v>
      </c>
      <c r="CV55" s="39">
        <v>0</v>
      </c>
      <c r="CW55" s="39">
        <v>0</v>
      </c>
      <c r="CX55" s="39">
        <v>0</v>
      </c>
      <c r="CY55" s="39">
        <v>3043.75</v>
      </c>
      <c r="CZ55" s="39">
        <v>5165262.43</v>
      </c>
      <c r="DA55" s="39">
        <v>284657.34</v>
      </c>
      <c r="DB55" s="39">
        <v>1769.51</v>
      </c>
      <c r="DC55" s="39">
        <v>2945409.59</v>
      </c>
      <c r="DD55" s="39">
        <v>162348.11</v>
      </c>
      <c r="DE55" s="39">
        <v>66706.38</v>
      </c>
      <c r="DF55" s="39">
        <v>69111778.230000004</v>
      </c>
      <c r="DG55" s="39">
        <v>5463487.7400000002</v>
      </c>
      <c r="DH55" s="43"/>
      <c r="DI55" s="43"/>
      <c r="DJ55" s="43"/>
    </row>
    <row r="56" spans="1:114" ht="11.25">
      <c r="A56" s="40" t="s">
        <v>204</v>
      </c>
      <c r="B56" s="40" t="s">
        <v>191</v>
      </c>
      <c r="C56" s="40" t="s">
        <v>189</v>
      </c>
      <c r="D56" s="42">
        <v>290635.37</v>
      </c>
      <c r="E56" s="42">
        <v>648599810.19000006</v>
      </c>
      <c r="F56" s="42">
        <v>30468002.039999999</v>
      </c>
      <c r="G56" s="39">
        <v>65787.96</v>
      </c>
      <c r="H56" s="39">
        <v>101437205.51000001</v>
      </c>
      <c r="I56" s="39">
        <v>6611711.8600000003</v>
      </c>
      <c r="J56" s="39">
        <v>0</v>
      </c>
      <c r="K56" s="39">
        <v>0</v>
      </c>
      <c r="L56" s="39">
        <v>0</v>
      </c>
      <c r="M56" s="39">
        <v>0</v>
      </c>
      <c r="N56" s="39">
        <v>0</v>
      </c>
      <c r="O56" s="39">
        <v>0</v>
      </c>
      <c r="P56" s="39">
        <v>2199.39</v>
      </c>
      <c r="Q56" s="39">
        <v>7240723.0899999999</v>
      </c>
      <c r="R56" s="39">
        <v>247972.38</v>
      </c>
      <c r="S56" s="39">
        <v>8613.82</v>
      </c>
      <c r="T56" s="39">
        <v>24447399.079999998</v>
      </c>
      <c r="U56" s="39">
        <v>965650.43</v>
      </c>
      <c r="V56" s="39">
        <v>8034.77</v>
      </c>
      <c r="W56" s="39">
        <v>19397395.079999998</v>
      </c>
      <c r="X56" s="39">
        <v>866454.47</v>
      </c>
      <c r="Y56" s="39">
        <v>438.90</v>
      </c>
      <c r="Z56" s="39">
        <v>1251206.30</v>
      </c>
      <c r="AA56" s="39">
        <v>49208.85</v>
      </c>
      <c r="AB56" s="39">
        <v>20240.62</v>
      </c>
      <c r="AC56" s="39">
        <v>59584772.369999997</v>
      </c>
      <c r="AD56" s="39">
        <v>2222311.44</v>
      </c>
      <c r="AE56" s="39">
        <v>18101.90</v>
      </c>
      <c r="AF56" s="39">
        <v>50428662.719999999</v>
      </c>
      <c r="AG56" s="39">
        <v>2063819.10</v>
      </c>
      <c r="AH56" s="39">
        <v>41415.11</v>
      </c>
      <c r="AI56" s="39">
        <v>120871600.98</v>
      </c>
      <c r="AJ56" s="39">
        <v>4550857.56</v>
      </c>
      <c r="AK56" s="39">
        <v>14354.01</v>
      </c>
      <c r="AL56" s="39">
        <v>46948971.200000003</v>
      </c>
      <c r="AM56" s="39">
        <v>1624314.47</v>
      </c>
      <c r="AN56" s="39">
        <v>8865.14</v>
      </c>
      <c r="AO56" s="39">
        <v>23157386.260000002</v>
      </c>
      <c r="AP56" s="39">
        <v>949567.68</v>
      </c>
      <c r="AQ56" s="39">
        <v>8264.30</v>
      </c>
      <c r="AR56" s="39">
        <v>23209032.079999998</v>
      </c>
      <c r="AS56" s="39">
        <v>889519.50</v>
      </c>
      <c r="AT56" s="39">
        <v>21990.30</v>
      </c>
      <c r="AU56" s="39">
        <v>51034437.090000004</v>
      </c>
      <c r="AV56" s="39">
        <v>2285691.48</v>
      </c>
      <c r="AW56" s="39">
        <v>103749.59</v>
      </c>
      <c r="AX56" s="39">
        <v>215263556.15000001</v>
      </c>
      <c r="AY56" s="39">
        <v>10624528.1</v>
      </c>
      <c r="AZ56" s="39">
        <v>402.74</v>
      </c>
      <c r="BA56" s="39">
        <v>1542242.75</v>
      </c>
      <c r="BB56" s="39">
        <v>49108.76</v>
      </c>
      <c r="BC56" s="39">
        <v>4879.32</v>
      </c>
      <c r="BD56" s="39">
        <v>14443818.619999999</v>
      </c>
      <c r="BE56" s="39">
        <v>568048.01</v>
      </c>
      <c r="BF56" s="39">
        <v>0</v>
      </c>
      <c r="BG56" s="39">
        <v>0</v>
      </c>
      <c r="BH56" s="39">
        <v>0</v>
      </c>
      <c r="BI56" s="39">
        <v>12235.63</v>
      </c>
      <c r="BJ56" s="39">
        <v>62404838.020000003</v>
      </c>
      <c r="BK56" s="39">
        <v>1637377.86</v>
      </c>
      <c r="BL56" s="39">
        <v>1042.33</v>
      </c>
      <c r="BM56" s="39">
        <v>2401826.58</v>
      </c>
      <c r="BN56" s="39">
        <v>104279.53</v>
      </c>
      <c r="BO56" s="39">
        <v>0</v>
      </c>
      <c r="BP56" s="39">
        <v>0</v>
      </c>
      <c r="BQ56" s="39">
        <v>0</v>
      </c>
      <c r="BR56" s="39">
        <v>2981.47</v>
      </c>
      <c r="BS56" s="39">
        <v>22703064.059999999</v>
      </c>
      <c r="BT56" s="39">
        <v>406883.38</v>
      </c>
      <c r="BU56" s="39">
        <v>189.64</v>
      </c>
      <c r="BV56" s="39">
        <v>1080336.96</v>
      </c>
      <c r="BW56" s="39">
        <v>27140.65</v>
      </c>
      <c r="BX56" s="39">
        <v>11429.40</v>
      </c>
      <c r="BY56" s="39">
        <v>39288166.100000001</v>
      </c>
      <c r="BZ56" s="39">
        <v>1339605.44</v>
      </c>
      <c r="CA56" s="39">
        <v>728.59</v>
      </c>
      <c r="CB56" s="39">
        <v>2273548.13</v>
      </c>
      <c r="CC56" s="39">
        <v>80316.72</v>
      </c>
      <c r="CD56" s="39">
        <v>3251.48</v>
      </c>
      <c r="CE56" s="39">
        <v>10090591.17</v>
      </c>
      <c r="CF56" s="39">
        <v>351888.99</v>
      </c>
      <c r="CG56" s="39">
        <v>2236.95</v>
      </c>
      <c r="CH56" s="39">
        <v>5159027.46</v>
      </c>
      <c r="CI56" s="39">
        <v>240940.46</v>
      </c>
      <c r="CJ56" s="39">
        <v>9167.56</v>
      </c>
      <c r="CK56" s="39">
        <v>20589529.960000001</v>
      </c>
      <c r="CL56" s="39">
        <v>953336.41</v>
      </c>
      <c r="CM56" s="39">
        <v>4485.23</v>
      </c>
      <c r="CN56" s="39">
        <v>13327999.800000001</v>
      </c>
      <c r="CO56" s="39">
        <v>480827.70</v>
      </c>
      <c r="CP56" s="39">
        <v>9934.84</v>
      </c>
      <c r="CQ56" s="39">
        <v>25987889.800000001</v>
      </c>
      <c r="CR56" s="39">
        <v>1082909.78</v>
      </c>
      <c r="CS56" s="39">
        <v>589.70</v>
      </c>
      <c r="CT56" s="39">
        <v>2554769.42</v>
      </c>
      <c r="CU56" s="39">
        <v>68952.75</v>
      </c>
      <c r="CV56" s="39">
        <v>0</v>
      </c>
      <c r="CW56" s="39">
        <v>0</v>
      </c>
      <c r="CX56" s="39">
        <v>0</v>
      </c>
      <c r="CY56" s="39">
        <v>1929.94</v>
      </c>
      <c r="CZ56" s="39">
        <v>6548608.9699999997</v>
      </c>
      <c r="DA56" s="39">
        <v>224185.96</v>
      </c>
      <c r="DB56" s="39">
        <v>1145.35</v>
      </c>
      <c r="DC56" s="39">
        <v>4211053.58</v>
      </c>
      <c r="DD56" s="39">
        <v>128786.10</v>
      </c>
      <c r="DE56" s="39">
        <v>26313.48</v>
      </c>
      <c r="DF56" s="39">
        <v>60625175.640000001</v>
      </c>
      <c r="DG56" s="39">
        <v>2738857.72</v>
      </c>
      <c r="DH56" s="43"/>
      <c r="DI56" s="43"/>
      <c r="DJ56" s="43"/>
    </row>
    <row r="57" spans="1:114" ht="11.25">
      <c r="A57" s="40" t="s">
        <v>204</v>
      </c>
      <c r="B57" s="40" t="s">
        <v>191</v>
      </c>
      <c r="C57" s="40" t="s">
        <v>190</v>
      </c>
      <c r="D57" s="42">
        <v>1068428.79</v>
      </c>
      <c r="E57" s="42">
        <v>1001501776.48</v>
      </c>
      <c r="F57" s="42">
        <v>88276633.150000006</v>
      </c>
      <c r="G57" s="39">
        <v>412349.01</v>
      </c>
      <c r="H57" s="39">
        <v>252999260.47</v>
      </c>
      <c r="I57" s="39">
        <v>31790209.079999998</v>
      </c>
      <c r="J57" s="39">
        <v>0</v>
      </c>
      <c r="K57" s="39">
        <v>0</v>
      </c>
      <c r="L57" s="39">
        <v>0</v>
      </c>
      <c r="M57" s="39">
        <v>264</v>
      </c>
      <c r="N57" s="39">
        <v>333336.39</v>
      </c>
      <c r="O57" s="39">
        <v>22907.25</v>
      </c>
      <c r="P57" s="39">
        <v>5449.47</v>
      </c>
      <c r="Q57" s="39">
        <v>11812012.91</v>
      </c>
      <c r="R57" s="39">
        <v>527022.89</v>
      </c>
      <c r="S57" s="39">
        <v>11811.48</v>
      </c>
      <c r="T57" s="39">
        <v>16238172.27</v>
      </c>
      <c r="U57" s="39">
        <v>1121630.68</v>
      </c>
      <c r="V57" s="39">
        <v>20471.20</v>
      </c>
      <c r="W57" s="39">
        <v>23890045.280000001</v>
      </c>
      <c r="X57" s="39">
        <v>1781648.37</v>
      </c>
      <c r="Y57" s="39">
        <v>600</v>
      </c>
      <c r="Z57" s="39">
        <v>711228.07</v>
      </c>
      <c r="AA57" s="39">
        <v>57163.85</v>
      </c>
      <c r="AB57" s="39">
        <v>40393.92</v>
      </c>
      <c r="AC57" s="39">
        <v>76864429.290000007</v>
      </c>
      <c r="AD57" s="39">
        <v>3811789</v>
      </c>
      <c r="AE57" s="39">
        <v>31614.59</v>
      </c>
      <c r="AF57" s="39">
        <v>47929460.579999998</v>
      </c>
      <c r="AG57" s="39">
        <v>2970541.34</v>
      </c>
      <c r="AH57" s="39">
        <v>50807.51</v>
      </c>
      <c r="AI57" s="39">
        <v>71021100.659999996</v>
      </c>
      <c r="AJ57" s="39">
        <v>4599327.60</v>
      </c>
      <c r="AK57" s="39">
        <v>28912.21</v>
      </c>
      <c r="AL57" s="39">
        <v>46944993.100000001</v>
      </c>
      <c r="AM57" s="39">
        <v>2708475.08</v>
      </c>
      <c r="AN57" s="39">
        <v>28218.95</v>
      </c>
      <c r="AO57" s="39">
        <v>30972578.23</v>
      </c>
      <c r="AP57" s="39">
        <v>2425799.43</v>
      </c>
      <c r="AQ57" s="39">
        <v>10711.93</v>
      </c>
      <c r="AR57" s="39">
        <v>14670232.689999999</v>
      </c>
      <c r="AS57" s="39">
        <v>997312.46</v>
      </c>
      <c r="AT57" s="39">
        <v>85840.33</v>
      </c>
      <c r="AU57" s="39">
        <v>88212348.060000002</v>
      </c>
      <c r="AV57" s="39">
        <v>7425155.8700000001</v>
      </c>
      <c r="AW57" s="39">
        <v>348454.28</v>
      </c>
      <c r="AX57" s="39">
        <v>336034743.82999998</v>
      </c>
      <c r="AY57" s="39">
        <v>29001572.48</v>
      </c>
      <c r="AZ57" s="39">
        <v>1041.55</v>
      </c>
      <c r="BA57" s="39">
        <v>2584874.78</v>
      </c>
      <c r="BB57" s="39">
        <v>106386.48</v>
      </c>
      <c r="BC57" s="39">
        <v>13911.63</v>
      </c>
      <c r="BD57" s="39">
        <v>19160512.43</v>
      </c>
      <c r="BE57" s="39">
        <v>1310736.63</v>
      </c>
      <c r="BF57" s="39">
        <v>0</v>
      </c>
      <c r="BG57" s="39">
        <v>0</v>
      </c>
      <c r="BH57" s="39">
        <v>0</v>
      </c>
      <c r="BI57" s="39">
        <v>21903.24</v>
      </c>
      <c r="BJ57" s="39">
        <v>88474791.650000006</v>
      </c>
      <c r="BK57" s="39">
        <v>2343975.24</v>
      </c>
      <c r="BL57" s="39">
        <v>2684.95</v>
      </c>
      <c r="BM57" s="39">
        <v>3171529.49</v>
      </c>
      <c r="BN57" s="39">
        <v>239591.05</v>
      </c>
      <c r="BO57" s="39">
        <v>0</v>
      </c>
      <c r="BP57" s="39">
        <v>0</v>
      </c>
      <c r="BQ57" s="39">
        <v>0</v>
      </c>
      <c r="BR57" s="39">
        <v>3141.87</v>
      </c>
      <c r="BS57" s="39">
        <v>18487409.16</v>
      </c>
      <c r="BT57" s="39">
        <v>328009</v>
      </c>
      <c r="BU57" s="39">
        <v>275.26</v>
      </c>
      <c r="BV57" s="39">
        <v>1157331.67</v>
      </c>
      <c r="BW57" s="39">
        <v>35384.08</v>
      </c>
      <c r="BX57" s="39">
        <v>12557.41</v>
      </c>
      <c r="BY57" s="39">
        <v>21083442.489999998</v>
      </c>
      <c r="BZ57" s="39">
        <v>1283409.91</v>
      </c>
      <c r="CA57" s="39">
        <v>1883.67</v>
      </c>
      <c r="CB57" s="39">
        <v>2049363.90</v>
      </c>
      <c r="CC57" s="39">
        <v>161797.02</v>
      </c>
      <c r="CD57" s="39">
        <v>1239.57</v>
      </c>
      <c r="CE57" s="39">
        <v>2005948.05</v>
      </c>
      <c r="CF57" s="39">
        <v>123357.38</v>
      </c>
      <c r="CG57" s="39">
        <v>6424.70</v>
      </c>
      <c r="CH57" s="39">
        <v>8253775.9500000002</v>
      </c>
      <c r="CI57" s="39">
        <v>580028.32</v>
      </c>
      <c r="CJ57" s="39">
        <v>22747.37</v>
      </c>
      <c r="CK57" s="39">
        <v>27774073.129999999</v>
      </c>
      <c r="CL57" s="39">
        <v>2027433.25</v>
      </c>
      <c r="CM57" s="39">
        <v>6827.10</v>
      </c>
      <c r="CN57" s="39">
        <v>10813672.189999999</v>
      </c>
      <c r="CO57" s="39">
        <v>628566.52</v>
      </c>
      <c r="CP57" s="39">
        <v>24334.72</v>
      </c>
      <c r="CQ57" s="39">
        <v>29980126.25</v>
      </c>
      <c r="CR57" s="39">
        <v>2071521.18</v>
      </c>
      <c r="CS57" s="39">
        <v>881.17</v>
      </c>
      <c r="CT57" s="39">
        <v>1984148.48</v>
      </c>
      <c r="CU57" s="39">
        <v>87636.38</v>
      </c>
      <c r="CV57" s="39">
        <v>0</v>
      </c>
      <c r="CW57" s="39">
        <v>0</v>
      </c>
      <c r="CX57" s="39">
        <v>0</v>
      </c>
      <c r="CY57" s="39">
        <v>2980.61</v>
      </c>
      <c r="CZ57" s="39">
        <v>4872312.60</v>
      </c>
      <c r="DA57" s="39">
        <v>287833.01</v>
      </c>
      <c r="DB57" s="39">
        <v>1208.59</v>
      </c>
      <c r="DC57" s="39">
        <v>2457647.20</v>
      </c>
      <c r="DD57" s="39">
        <v>118031.02</v>
      </c>
      <c r="DE57" s="39">
        <v>85600.58</v>
      </c>
      <c r="DF57" s="39">
        <v>97909188.430000007</v>
      </c>
      <c r="DG57" s="39">
        <v>7360279.04</v>
      </c>
      <c r="DH57" s="43"/>
      <c r="DI57" s="43"/>
      <c r="DJ57" s="43"/>
    </row>
    <row r="58" spans="1:114" ht="11.25">
      <c r="A58" s="40" t="s">
        <v>205</v>
      </c>
      <c r="B58" s="40" t="s">
        <v>188</v>
      </c>
      <c r="C58" s="40" t="s">
        <v>189</v>
      </c>
      <c r="D58" s="42">
        <v>369164.50</v>
      </c>
      <c r="E58" s="42">
        <v>847835277.78999996</v>
      </c>
      <c r="F58" s="42">
        <v>37210171.700000003</v>
      </c>
      <c r="G58" s="39">
        <v>113898.83</v>
      </c>
      <c r="H58" s="39">
        <v>217865171.75</v>
      </c>
      <c r="I58" s="39">
        <v>11141456.119999999</v>
      </c>
      <c r="J58" s="39">
        <v>0</v>
      </c>
      <c r="K58" s="39">
        <v>0</v>
      </c>
      <c r="L58" s="39">
        <v>0</v>
      </c>
      <c r="M58" s="39">
        <v>0</v>
      </c>
      <c r="N58" s="39">
        <v>0</v>
      </c>
      <c r="O58" s="39">
        <v>0</v>
      </c>
      <c r="P58" s="39">
        <v>2166.70</v>
      </c>
      <c r="Q58" s="39">
        <v>6996055.1600000001</v>
      </c>
      <c r="R58" s="39">
        <v>237738.26</v>
      </c>
      <c r="S58" s="39">
        <v>14223.22</v>
      </c>
      <c r="T58" s="39">
        <v>39326354.829999998</v>
      </c>
      <c r="U58" s="39">
        <v>1454347.91</v>
      </c>
      <c r="V58" s="39">
        <v>10075.03</v>
      </c>
      <c r="W58" s="39">
        <v>24678841.620000001</v>
      </c>
      <c r="X58" s="39">
        <v>1047987.66</v>
      </c>
      <c r="Y58" s="39">
        <v>229.92</v>
      </c>
      <c r="Z58" s="39">
        <v>688687.60</v>
      </c>
      <c r="AA58" s="39">
        <v>29556.75</v>
      </c>
      <c r="AB58" s="39">
        <v>18758.55</v>
      </c>
      <c r="AC58" s="39">
        <v>46852862.520000003</v>
      </c>
      <c r="AD58" s="39">
        <v>2016157.04</v>
      </c>
      <c r="AE58" s="39">
        <v>11952.98</v>
      </c>
      <c r="AF58" s="39">
        <v>33925376</v>
      </c>
      <c r="AG58" s="39">
        <v>1332527.61</v>
      </c>
      <c r="AH58" s="39">
        <v>95774.04</v>
      </c>
      <c r="AI58" s="39">
        <v>264966110.83000001</v>
      </c>
      <c r="AJ58" s="39">
        <v>9828733.4299999997</v>
      </c>
      <c r="AK58" s="39">
        <v>10135.46</v>
      </c>
      <c r="AL58" s="39">
        <v>31936605.600000001</v>
      </c>
      <c r="AM58" s="39">
        <v>1082570.21</v>
      </c>
      <c r="AN58" s="39">
        <v>5969.35</v>
      </c>
      <c r="AO58" s="39">
        <v>16005321.76</v>
      </c>
      <c r="AP58" s="39">
        <v>608342.51</v>
      </c>
      <c r="AQ58" s="39">
        <v>7705.17</v>
      </c>
      <c r="AR58" s="39">
        <v>21717545.870000001</v>
      </c>
      <c r="AS58" s="39">
        <v>797947.82</v>
      </c>
      <c r="AT58" s="39">
        <v>36066.74</v>
      </c>
      <c r="AU58" s="39">
        <v>83954033.219999999</v>
      </c>
      <c r="AV58" s="39">
        <v>3609225.61</v>
      </c>
      <c r="AW58" s="39">
        <v>81622.99</v>
      </c>
      <c r="AX58" s="39">
        <v>179672344.40000001</v>
      </c>
      <c r="AY58" s="39">
        <v>8138543.4100000001</v>
      </c>
      <c r="AZ58" s="39">
        <v>136.32</v>
      </c>
      <c r="BA58" s="39">
        <v>477755.64</v>
      </c>
      <c r="BB58" s="39">
        <v>13778.10</v>
      </c>
      <c r="BC58" s="39">
        <v>6567.45</v>
      </c>
      <c r="BD58" s="39">
        <v>16036741.07</v>
      </c>
      <c r="BE58" s="39">
        <v>671110.79</v>
      </c>
      <c r="BF58" s="39">
        <v>0</v>
      </c>
      <c r="BG58" s="39">
        <v>0</v>
      </c>
      <c r="BH58" s="39">
        <v>0</v>
      </c>
      <c r="BI58" s="39">
        <v>5375.82</v>
      </c>
      <c r="BJ58" s="39">
        <v>22877565.84</v>
      </c>
      <c r="BK58" s="39">
        <v>655576.06</v>
      </c>
      <c r="BL58" s="39">
        <v>1629.41</v>
      </c>
      <c r="BM58" s="39">
        <v>4372105.92</v>
      </c>
      <c r="BN58" s="39">
        <v>172783.20</v>
      </c>
      <c r="BO58" s="39">
        <v>0</v>
      </c>
      <c r="BP58" s="39">
        <v>0</v>
      </c>
      <c r="BQ58" s="39">
        <v>0</v>
      </c>
      <c r="BR58" s="39">
        <v>1624.87</v>
      </c>
      <c r="BS58" s="39">
        <v>10687204.98</v>
      </c>
      <c r="BT58" s="39">
        <v>220658.96</v>
      </c>
      <c r="BU58" s="39">
        <v>0</v>
      </c>
      <c r="BV58" s="39">
        <v>0</v>
      </c>
      <c r="BW58" s="39">
        <v>0</v>
      </c>
      <c r="BX58" s="39">
        <v>7823.13</v>
      </c>
      <c r="BY58" s="39">
        <v>25486792.140000001</v>
      </c>
      <c r="BZ58" s="39">
        <v>839919.43</v>
      </c>
      <c r="CA58" s="39">
        <v>437.20</v>
      </c>
      <c r="CB58" s="39">
        <v>1262951.69</v>
      </c>
      <c r="CC58" s="39">
        <v>43920.95</v>
      </c>
      <c r="CD58" s="39">
        <v>5637.67</v>
      </c>
      <c r="CE58" s="39">
        <v>17871453.199999999</v>
      </c>
      <c r="CF58" s="39">
        <v>600381.11</v>
      </c>
      <c r="CG58" s="39">
        <v>2234.80</v>
      </c>
      <c r="CH58" s="39">
        <v>5248401.35</v>
      </c>
      <c r="CI58" s="39">
        <v>233838.17</v>
      </c>
      <c r="CJ58" s="39">
        <v>12654.92</v>
      </c>
      <c r="CK58" s="39">
        <v>28232076.82</v>
      </c>
      <c r="CL58" s="39">
        <v>1275226.79</v>
      </c>
      <c r="CM58" s="39">
        <v>6437.79</v>
      </c>
      <c r="CN58" s="39">
        <v>18150192.010000002</v>
      </c>
      <c r="CO58" s="39">
        <v>682406.84</v>
      </c>
      <c r="CP58" s="39">
        <v>27653.90</v>
      </c>
      <c r="CQ58" s="39">
        <v>68074739.709999993</v>
      </c>
      <c r="CR58" s="39">
        <v>2841463.96</v>
      </c>
      <c r="CS58" s="39">
        <v>275.36</v>
      </c>
      <c r="CT58" s="39">
        <v>972711.79</v>
      </c>
      <c r="CU58" s="39">
        <v>33858.58</v>
      </c>
      <c r="CV58" s="39">
        <v>0</v>
      </c>
      <c r="CW58" s="39">
        <v>0</v>
      </c>
      <c r="CX58" s="39">
        <v>0</v>
      </c>
      <c r="CY58" s="39">
        <v>1509.37</v>
      </c>
      <c r="CZ58" s="39">
        <v>4125870.34</v>
      </c>
      <c r="DA58" s="39">
        <v>158985.67</v>
      </c>
      <c r="DB58" s="39">
        <v>1219.91</v>
      </c>
      <c r="DC58" s="39">
        <v>3800999.67</v>
      </c>
      <c r="DD58" s="39">
        <v>133351.70</v>
      </c>
      <c r="DE58" s="39">
        <v>18886.17</v>
      </c>
      <c r="DF58" s="39">
        <v>46031715.460000001</v>
      </c>
      <c r="DG58" s="39">
        <v>1916392.92</v>
      </c>
      <c r="DH58" s="43"/>
      <c r="DI58" s="43"/>
      <c r="DJ58" s="43"/>
    </row>
    <row r="59" spans="1:114" ht="11.25">
      <c r="A59" s="40" t="s">
        <v>205</v>
      </c>
      <c r="B59" s="40" t="s">
        <v>188</v>
      </c>
      <c r="C59" s="40" t="s">
        <v>190</v>
      </c>
      <c r="D59" s="42">
        <v>729880.21</v>
      </c>
      <c r="E59" s="42">
        <v>696798396.83000004</v>
      </c>
      <c r="F59" s="42">
        <v>58041480.390000001</v>
      </c>
      <c r="G59" s="39">
        <v>343415.74</v>
      </c>
      <c r="H59" s="39">
        <v>252975866.47999999</v>
      </c>
      <c r="I59" s="39">
        <v>25493643.859999999</v>
      </c>
      <c r="J59" s="39">
        <v>0</v>
      </c>
      <c r="K59" s="39">
        <v>0</v>
      </c>
      <c r="L59" s="39">
        <v>0</v>
      </c>
      <c r="M59" s="39">
        <v>0</v>
      </c>
      <c r="N59" s="39">
        <v>0</v>
      </c>
      <c r="O59" s="39">
        <v>0</v>
      </c>
      <c r="P59" s="39">
        <v>3836.92</v>
      </c>
      <c r="Q59" s="39">
        <v>8939214.4700000007</v>
      </c>
      <c r="R59" s="39">
        <v>378529.31</v>
      </c>
      <c r="S59" s="39">
        <v>8034.06</v>
      </c>
      <c r="T59" s="39">
        <v>13218394.02</v>
      </c>
      <c r="U59" s="39">
        <v>742652.74</v>
      </c>
      <c r="V59" s="39">
        <v>15111.02</v>
      </c>
      <c r="W59" s="39">
        <v>18581027.210000001</v>
      </c>
      <c r="X59" s="39">
        <v>1320055.22</v>
      </c>
      <c r="Y59" s="39">
        <v>189.10</v>
      </c>
      <c r="Z59" s="39">
        <v>258983.73</v>
      </c>
      <c r="AA59" s="39">
        <v>17701.90</v>
      </c>
      <c r="AB59" s="39">
        <v>21737.78</v>
      </c>
      <c r="AC59" s="39">
        <v>30609703.890000001</v>
      </c>
      <c r="AD59" s="39">
        <v>2006912.59</v>
      </c>
      <c r="AE59" s="39">
        <v>12169.39</v>
      </c>
      <c r="AF59" s="39">
        <v>18876407.18</v>
      </c>
      <c r="AG59" s="39">
        <v>1141158.38</v>
      </c>
      <c r="AH59" s="39">
        <v>71013.87</v>
      </c>
      <c r="AI59" s="39">
        <v>100482967.90000001</v>
      </c>
      <c r="AJ59" s="39">
        <v>6280109.1299999999</v>
      </c>
      <c r="AK59" s="39">
        <v>9656.85</v>
      </c>
      <c r="AL59" s="39">
        <v>16886530.879999999</v>
      </c>
      <c r="AM59" s="39">
        <v>898394.56</v>
      </c>
      <c r="AN59" s="39">
        <v>8664.98</v>
      </c>
      <c r="AO59" s="39">
        <v>10670929.51</v>
      </c>
      <c r="AP59" s="39">
        <v>745185.93</v>
      </c>
      <c r="AQ59" s="39">
        <v>4979.26</v>
      </c>
      <c r="AR59" s="39">
        <v>7910118.0099999998</v>
      </c>
      <c r="AS59" s="39">
        <v>474436.46</v>
      </c>
      <c r="AT59" s="39">
        <v>74767.87</v>
      </c>
      <c r="AU59" s="39">
        <v>79662033.989999995</v>
      </c>
      <c r="AV59" s="39">
        <v>6254175.0300000003</v>
      </c>
      <c r="AW59" s="39">
        <v>157200.69</v>
      </c>
      <c r="AX59" s="39">
        <v>159987252.18000001</v>
      </c>
      <c r="AY59" s="39">
        <v>12801165.050000001</v>
      </c>
      <c r="AZ59" s="39">
        <v>0</v>
      </c>
      <c r="BA59" s="39">
        <v>0</v>
      </c>
      <c r="BB59" s="39">
        <v>0</v>
      </c>
      <c r="BC59" s="39">
        <v>9885.99</v>
      </c>
      <c r="BD59" s="39">
        <v>12480250.380000001</v>
      </c>
      <c r="BE59" s="39">
        <v>883057.36</v>
      </c>
      <c r="BF59" s="39">
        <v>0</v>
      </c>
      <c r="BG59" s="39">
        <v>0</v>
      </c>
      <c r="BH59" s="39">
        <v>0</v>
      </c>
      <c r="BI59" s="39">
        <v>6327.46</v>
      </c>
      <c r="BJ59" s="39">
        <v>21132891.190000001</v>
      </c>
      <c r="BK59" s="39">
        <v>655607.07</v>
      </c>
      <c r="BL59" s="39">
        <v>1486.32</v>
      </c>
      <c r="BM59" s="39">
        <v>1967025.16</v>
      </c>
      <c r="BN59" s="39">
        <v>127747.60</v>
      </c>
      <c r="BO59" s="39">
        <v>0</v>
      </c>
      <c r="BP59" s="39">
        <v>0</v>
      </c>
      <c r="BQ59" s="39">
        <v>0</v>
      </c>
      <c r="BR59" s="39">
        <v>1210.51</v>
      </c>
      <c r="BS59" s="39">
        <v>5621999.71</v>
      </c>
      <c r="BT59" s="39">
        <v>134936.41</v>
      </c>
      <c r="BU59" s="39">
        <v>208.45</v>
      </c>
      <c r="BV59" s="39">
        <v>1042616.84</v>
      </c>
      <c r="BW59" s="39">
        <v>19980.60</v>
      </c>
      <c r="BX59" s="39">
        <v>4522.24</v>
      </c>
      <c r="BY59" s="39">
        <v>7961719.8899999997</v>
      </c>
      <c r="BZ59" s="39">
        <v>436381.45</v>
      </c>
      <c r="CA59" s="39">
        <v>541.29</v>
      </c>
      <c r="CB59" s="39">
        <v>603823.31</v>
      </c>
      <c r="CC59" s="39">
        <v>44959.43</v>
      </c>
      <c r="CD59" s="39">
        <v>1171.74</v>
      </c>
      <c r="CE59" s="39">
        <v>1895591.37</v>
      </c>
      <c r="CF59" s="39">
        <v>106336.71</v>
      </c>
      <c r="CG59" s="39">
        <v>4042.81</v>
      </c>
      <c r="CH59" s="39">
        <v>5073553.13</v>
      </c>
      <c r="CI59" s="39">
        <v>361943.09</v>
      </c>
      <c r="CJ59" s="39">
        <v>24295.16</v>
      </c>
      <c r="CK59" s="39">
        <v>28735892.550000001</v>
      </c>
      <c r="CL59" s="39">
        <v>2086001.53</v>
      </c>
      <c r="CM59" s="39">
        <v>5696.73</v>
      </c>
      <c r="CN59" s="39">
        <v>9086758.7899999991</v>
      </c>
      <c r="CO59" s="39">
        <v>534278.78</v>
      </c>
      <c r="CP59" s="39">
        <v>43804.05</v>
      </c>
      <c r="CQ59" s="39">
        <v>49482930.280000001</v>
      </c>
      <c r="CR59" s="39">
        <v>3600110.78</v>
      </c>
      <c r="CS59" s="39">
        <v>257.84</v>
      </c>
      <c r="CT59" s="39">
        <v>457377.27</v>
      </c>
      <c r="CU59" s="39">
        <v>26811.10</v>
      </c>
      <c r="CV59" s="39">
        <v>0</v>
      </c>
      <c r="CW59" s="39">
        <v>0</v>
      </c>
      <c r="CX59" s="39">
        <v>0</v>
      </c>
      <c r="CY59" s="39">
        <v>1757.79</v>
      </c>
      <c r="CZ59" s="39">
        <v>2983015.11</v>
      </c>
      <c r="DA59" s="39">
        <v>169188.53</v>
      </c>
      <c r="DB59" s="39">
        <v>733</v>
      </c>
      <c r="DC59" s="39">
        <v>1094939.19</v>
      </c>
      <c r="DD59" s="39">
        <v>68566.19</v>
      </c>
      <c r="DE59" s="39">
        <v>34107.10</v>
      </c>
      <c r="DF59" s="39">
        <v>40214815.75</v>
      </c>
      <c r="DG59" s="39">
        <v>2886864</v>
      </c>
      <c r="DH59" s="43"/>
      <c r="DI59" s="43"/>
      <c r="DJ59" s="43"/>
    </row>
    <row r="60" spans="1:114" ht="11.25">
      <c r="A60" s="40" t="s">
        <v>205</v>
      </c>
      <c r="B60" s="40" t="s">
        <v>191</v>
      </c>
      <c r="C60" s="40" t="s">
        <v>189</v>
      </c>
      <c r="D60" s="42">
        <v>200898.89</v>
      </c>
      <c r="E60" s="42">
        <v>473421767.70999998</v>
      </c>
      <c r="F60" s="42">
        <v>21931709.379999999</v>
      </c>
      <c r="G60" s="39">
        <v>51044.70</v>
      </c>
      <c r="H60" s="39">
        <v>97879288.799999997</v>
      </c>
      <c r="I60" s="39">
        <v>5443818.5800000001</v>
      </c>
      <c r="J60" s="39">
        <v>0</v>
      </c>
      <c r="K60" s="39">
        <v>0</v>
      </c>
      <c r="L60" s="39">
        <v>0</v>
      </c>
      <c r="M60" s="39">
        <v>0</v>
      </c>
      <c r="N60" s="39">
        <v>0</v>
      </c>
      <c r="O60" s="39">
        <v>0</v>
      </c>
      <c r="P60" s="39">
        <v>837.51</v>
      </c>
      <c r="Q60" s="39">
        <v>2784442.59</v>
      </c>
      <c r="R60" s="39">
        <v>91517.95</v>
      </c>
      <c r="S60" s="39">
        <v>6804.07</v>
      </c>
      <c r="T60" s="39">
        <v>20088549.399999999</v>
      </c>
      <c r="U60" s="39">
        <v>770816.13</v>
      </c>
      <c r="V60" s="39">
        <v>4764.96</v>
      </c>
      <c r="W60" s="39">
        <v>11653466.33</v>
      </c>
      <c r="X60" s="39">
        <v>532160.37</v>
      </c>
      <c r="Y60" s="39">
        <v>161</v>
      </c>
      <c r="Z60" s="39">
        <v>331757.96</v>
      </c>
      <c r="AA60" s="39">
        <v>18403.85</v>
      </c>
      <c r="AB60" s="39">
        <v>14352.86</v>
      </c>
      <c r="AC60" s="39">
        <v>40039327.420000002</v>
      </c>
      <c r="AD60" s="39">
        <v>1675882.39</v>
      </c>
      <c r="AE60" s="39">
        <v>10251.26</v>
      </c>
      <c r="AF60" s="39">
        <v>29220011.969999999</v>
      </c>
      <c r="AG60" s="39">
        <v>1225356.12</v>
      </c>
      <c r="AH60" s="39">
        <v>31340.05</v>
      </c>
      <c r="AI60" s="39">
        <v>92159035.109999999</v>
      </c>
      <c r="AJ60" s="39">
        <v>3476188.08</v>
      </c>
      <c r="AK60" s="39">
        <v>8067.18</v>
      </c>
      <c r="AL60" s="39">
        <v>25367179.559999999</v>
      </c>
      <c r="AM60" s="39">
        <v>920216.56</v>
      </c>
      <c r="AN60" s="39">
        <v>6171.40</v>
      </c>
      <c r="AO60" s="39">
        <v>17159955.18</v>
      </c>
      <c r="AP60" s="39">
        <v>699709.27</v>
      </c>
      <c r="AQ60" s="39">
        <v>5292.40</v>
      </c>
      <c r="AR60" s="39">
        <v>13966673.960000001</v>
      </c>
      <c r="AS60" s="39">
        <v>598063.25</v>
      </c>
      <c r="AT60" s="39">
        <v>17959.03</v>
      </c>
      <c r="AU60" s="39">
        <v>41992629.25</v>
      </c>
      <c r="AV60" s="39">
        <v>1909781.77</v>
      </c>
      <c r="AW60" s="39">
        <v>66773.43</v>
      </c>
      <c r="AX60" s="39">
        <v>146210924.83000001</v>
      </c>
      <c r="AY60" s="39">
        <v>7095782.6600000001</v>
      </c>
      <c r="AZ60" s="39">
        <v>0</v>
      </c>
      <c r="BA60" s="39">
        <v>0</v>
      </c>
      <c r="BB60" s="39">
        <v>0</v>
      </c>
      <c r="BC60" s="39">
        <v>4638.04</v>
      </c>
      <c r="BD60" s="39">
        <v>12468013.24</v>
      </c>
      <c r="BE60" s="39">
        <v>529360.40</v>
      </c>
      <c r="BF60" s="39">
        <v>0</v>
      </c>
      <c r="BG60" s="39">
        <v>0</v>
      </c>
      <c r="BH60" s="39">
        <v>0</v>
      </c>
      <c r="BI60" s="39">
        <v>6084.59</v>
      </c>
      <c r="BJ60" s="39">
        <v>29680854.640000001</v>
      </c>
      <c r="BK60" s="39">
        <v>808144.07</v>
      </c>
      <c r="BL60" s="39">
        <v>737.03</v>
      </c>
      <c r="BM60" s="39">
        <v>2349848.91</v>
      </c>
      <c r="BN60" s="39">
        <v>100729.37</v>
      </c>
      <c r="BO60" s="39">
        <v>0</v>
      </c>
      <c r="BP60" s="39">
        <v>0</v>
      </c>
      <c r="BQ60" s="39">
        <v>0</v>
      </c>
      <c r="BR60" s="39">
        <v>2119.58</v>
      </c>
      <c r="BS60" s="39">
        <v>14510987.609999999</v>
      </c>
      <c r="BT60" s="39">
        <v>271400.04</v>
      </c>
      <c r="BU60" s="39">
        <v>0</v>
      </c>
      <c r="BV60" s="39">
        <v>0</v>
      </c>
      <c r="BW60" s="39">
        <v>0</v>
      </c>
      <c r="BX60" s="39">
        <v>6866.51</v>
      </c>
      <c r="BY60" s="39">
        <v>22463457.620000001</v>
      </c>
      <c r="BZ60" s="39">
        <v>826678.49</v>
      </c>
      <c r="CA60" s="39">
        <v>439.93</v>
      </c>
      <c r="CB60" s="39">
        <v>1315991.87</v>
      </c>
      <c r="CC60" s="39">
        <v>50280.74</v>
      </c>
      <c r="CD60" s="39">
        <v>1682.04</v>
      </c>
      <c r="CE60" s="39">
        <v>5194647.08</v>
      </c>
      <c r="CF60" s="39">
        <v>189225.79</v>
      </c>
      <c r="CG60" s="39">
        <v>900.85</v>
      </c>
      <c r="CH60" s="39">
        <v>2489867.06</v>
      </c>
      <c r="CI60" s="39">
        <v>99043.63</v>
      </c>
      <c r="CJ60" s="39">
        <v>4824.59</v>
      </c>
      <c r="CK60" s="39">
        <v>11077170.99</v>
      </c>
      <c r="CL60" s="39">
        <v>519743.50</v>
      </c>
      <c r="CM60" s="39">
        <v>3000.07</v>
      </c>
      <c r="CN60" s="39">
        <v>8878321.5099999998</v>
      </c>
      <c r="CO60" s="39">
        <v>333893</v>
      </c>
      <c r="CP60" s="39">
        <v>7043.42</v>
      </c>
      <c r="CQ60" s="39">
        <v>18007355.399999999</v>
      </c>
      <c r="CR60" s="39">
        <v>783697.88</v>
      </c>
      <c r="CS60" s="39">
        <v>213.42</v>
      </c>
      <c r="CT60" s="39">
        <v>449323</v>
      </c>
      <c r="CU60" s="39">
        <v>22739.89</v>
      </c>
      <c r="CV60" s="39">
        <v>0</v>
      </c>
      <c r="CW60" s="39">
        <v>0</v>
      </c>
      <c r="CX60" s="39">
        <v>0</v>
      </c>
      <c r="CY60" s="39">
        <v>979.28</v>
      </c>
      <c r="CZ60" s="39">
        <v>2833521.74</v>
      </c>
      <c r="DA60" s="39">
        <v>117475.36</v>
      </c>
      <c r="DB60" s="39">
        <v>474.49</v>
      </c>
      <c r="DC60" s="39">
        <v>1595943.38</v>
      </c>
      <c r="DD60" s="39">
        <v>56632.97</v>
      </c>
      <c r="DE60" s="39">
        <v>14702.16</v>
      </c>
      <c r="DF60" s="39">
        <v>35164059.659999996</v>
      </c>
      <c r="DG60" s="39">
        <v>1561183.23</v>
      </c>
      <c r="DH60" s="43"/>
      <c r="DI60" s="43"/>
      <c r="DJ60" s="43"/>
    </row>
    <row r="61" spans="1:114" ht="11.25">
      <c r="A61" s="40" t="s">
        <v>205</v>
      </c>
      <c r="B61" s="40" t="s">
        <v>191</v>
      </c>
      <c r="C61" s="40" t="s">
        <v>190</v>
      </c>
      <c r="D61" s="42">
        <v>499850.44</v>
      </c>
      <c r="E61" s="42">
        <v>512906672.70999998</v>
      </c>
      <c r="F61" s="42">
        <v>42533292.07</v>
      </c>
      <c r="G61" s="39">
        <v>193236.78</v>
      </c>
      <c r="H61" s="39">
        <v>140075682.49000001</v>
      </c>
      <c r="I61" s="39">
        <v>15434992.279999999</v>
      </c>
      <c r="J61" s="39">
        <v>0</v>
      </c>
      <c r="K61" s="39">
        <v>0</v>
      </c>
      <c r="L61" s="39">
        <v>0</v>
      </c>
      <c r="M61" s="39">
        <v>0</v>
      </c>
      <c r="N61" s="39">
        <v>0</v>
      </c>
      <c r="O61" s="39">
        <v>0</v>
      </c>
      <c r="P61" s="39">
        <v>1721.52</v>
      </c>
      <c r="Q61" s="39">
        <v>4053884.29</v>
      </c>
      <c r="R61" s="39">
        <v>183942.88</v>
      </c>
      <c r="S61" s="39">
        <v>6664.29</v>
      </c>
      <c r="T61" s="39">
        <v>9775538.4600000009</v>
      </c>
      <c r="U61" s="39">
        <v>640696.13</v>
      </c>
      <c r="V61" s="39">
        <v>10292.80</v>
      </c>
      <c r="W61" s="39">
        <v>12742116.460000001</v>
      </c>
      <c r="X61" s="39">
        <v>918386.97</v>
      </c>
      <c r="Y61" s="39">
        <v>120</v>
      </c>
      <c r="Z61" s="39">
        <v>155314.70</v>
      </c>
      <c r="AA61" s="39">
        <v>10684.60</v>
      </c>
      <c r="AB61" s="39">
        <v>22568.07</v>
      </c>
      <c r="AC61" s="39">
        <v>38416795.329999998</v>
      </c>
      <c r="AD61" s="39">
        <v>2165083.07</v>
      </c>
      <c r="AE61" s="39">
        <v>12972.60</v>
      </c>
      <c r="AF61" s="39">
        <v>20234924.149999999</v>
      </c>
      <c r="AG61" s="39">
        <v>1267505.54</v>
      </c>
      <c r="AH61" s="39">
        <v>27068.92</v>
      </c>
      <c r="AI61" s="39">
        <v>41420670.600000001</v>
      </c>
      <c r="AJ61" s="39">
        <v>2546183.09</v>
      </c>
      <c r="AK61" s="39">
        <v>10780.32</v>
      </c>
      <c r="AL61" s="39">
        <v>18545391.640000001</v>
      </c>
      <c r="AM61" s="39">
        <v>1019993.93</v>
      </c>
      <c r="AN61" s="39">
        <v>12547.46</v>
      </c>
      <c r="AO61" s="39">
        <v>15852774.6</v>
      </c>
      <c r="AP61" s="39">
        <v>1138026.26</v>
      </c>
      <c r="AQ61" s="39">
        <v>5538.93</v>
      </c>
      <c r="AR61" s="39">
        <v>7075209.0199999996</v>
      </c>
      <c r="AS61" s="39">
        <v>502715.19</v>
      </c>
      <c r="AT61" s="39">
        <v>48456.85</v>
      </c>
      <c r="AU61" s="39">
        <v>54509083.100000001</v>
      </c>
      <c r="AV61" s="39">
        <v>4260079.48</v>
      </c>
      <c r="AW61" s="39">
        <v>157236.86</v>
      </c>
      <c r="AX61" s="39">
        <v>163649794.63999999</v>
      </c>
      <c r="AY61" s="39">
        <v>13426720.359999999</v>
      </c>
      <c r="AZ61" s="39">
        <v>324</v>
      </c>
      <c r="BA61" s="39">
        <v>836320.68</v>
      </c>
      <c r="BB61" s="39">
        <v>31665.64</v>
      </c>
      <c r="BC61" s="39">
        <v>9863.66</v>
      </c>
      <c r="BD61" s="39">
        <v>15232601.25</v>
      </c>
      <c r="BE61" s="39">
        <v>983944.03</v>
      </c>
      <c r="BF61" s="39">
        <v>0</v>
      </c>
      <c r="BG61" s="39">
        <v>0</v>
      </c>
      <c r="BH61" s="39">
        <v>0</v>
      </c>
      <c r="BI61" s="39">
        <v>9637.49</v>
      </c>
      <c r="BJ61" s="39">
        <v>37645425.649999999</v>
      </c>
      <c r="BK61" s="39">
        <v>1093397.82</v>
      </c>
      <c r="BL61" s="39">
        <v>992.41</v>
      </c>
      <c r="BM61" s="39">
        <v>1366465.28</v>
      </c>
      <c r="BN61" s="39">
        <v>93398.01</v>
      </c>
      <c r="BO61" s="39">
        <v>0</v>
      </c>
      <c r="BP61" s="39">
        <v>0</v>
      </c>
      <c r="BQ61" s="39">
        <v>0</v>
      </c>
      <c r="BR61" s="39">
        <v>1800.99</v>
      </c>
      <c r="BS61" s="39">
        <v>9648148.48</v>
      </c>
      <c r="BT61" s="39">
        <v>212260.11</v>
      </c>
      <c r="BU61" s="39">
        <v>0</v>
      </c>
      <c r="BV61" s="39">
        <v>0</v>
      </c>
      <c r="BW61" s="39">
        <v>0</v>
      </c>
      <c r="BX61" s="39">
        <v>5149.48</v>
      </c>
      <c r="BY61" s="39">
        <v>10412271.109999999</v>
      </c>
      <c r="BZ61" s="39">
        <v>543399.22</v>
      </c>
      <c r="CA61" s="39">
        <v>633.50</v>
      </c>
      <c r="CB61" s="39">
        <v>911276.38</v>
      </c>
      <c r="CC61" s="39">
        <v>55645.11</v>
      </c>
      <c r="CD61" s="39">
        <v>401.61</v>
      </c>
      <c r="CE61" s="39">
        <v>898378.25</v>
      </c>
      <c r="CF61" s="39">
        <v>42564.40</v>
      </c>
      <c r="CG61" s="39">
        <v>1985.36</v>
      </c>
      <c r="CH61" s="39">
        <v>2517347.88</v>
      </c>
      <c r="CI61" s="39">
        <v>180767.88</v>
      </c>
      <c r="CJ61" s="39">
        <v>10164.01</v>
      </c>
      <c r="CK61" s="39">
        <v>12796764.01</v>
      </c>
      <c r="CL61" s="39">
        <v>900911.59</v>
      </c>
      <c r="CM61" s="39">
        <v>3580.94</v>
      </c>
      <c r="CN61" s="39">
        <v>6336829.2800000003</v>
      </c>
      <c r="CO61" s="39">
        <v>346957.29</v>
      </c>
      <c r="CP61" s="39">
        <v>13418.10</v>
      </c>
      <c r="CQ61" s="39">
        <v>16736773.050000001</v>
      </c>
      <c r="CR61" s="39">
        <v>1172963.43</v>
      </c>
      <c r="CS61" s="39">
        <v>178.27</v>
      </c>
      <c r="CT61" s="39">
        <v>325556.67</v>
      </c>
      <c r="CU61" s="39">
        <v>17879.18</v>
      </c>
      <c r="CV61" s="39">
        <v>0</v>
      </c>
      <c r="CW61" s="39">
        <v>0</v>
      </c>
      <c r="CX61" s="39">
        <v>0</v>
      </c>
      <c r="CY61" s="39">
        <v>1505.53</v>
      </c>
      <c r="CZ61" s="39">
        <v>2722538.14</v>
      </c>
      <c r="DA61" s="39">
        <v>145860.99</v>
      </c>
      <c r="DB61" s="39">
        <v>436.65</v>
      </c>
      <c r="DC61" s="39">
        <v>847551.23</v>
      </c>
      <c r="DD61" s="39">
        <v>40575</v>
      </c>
      <c r="DE61" s="39">
        <v>35242.04</v>
      </c>
      <c r="DF61" s="39">
        <v>42495508.710000001</v>
      </c>
      <c r="DG61" s="39">
        <v>3076819.50</v>
      </c>
      <c r="DH61" s="43"/>
      <c r="DI61" s="43"/>
      <c r="DJ61" s="43"/>
    </row>
    <row r="62" spans="1:114" ht="11.25">
      <c r="A62" s="40" t="s">
        <v>206</v>
      </c>
      <c r="B62" s="40" t="s">
        <v>188</v>
      </c>
      <c r="C62" s="40" t="s">
        <v>189</v>
      </c>
      <c r="D62" s="42">
        <v>348930.27</v>
      </c>
      <c r="E62" s="42">
        <v>884655050.62</v>
      </c>
      <c r="F62" s="42">
        <v>36877398.5</v>
      </c>
      <c r="G62" s="39">
        <v>139624.55</v>
      </c>
      <c r="H62" s="39">
        <v>327127149.69999999</v>
      </c>
      <c r="I62" s="39">
        <v>14702566.41</v>
      </c>
      <c r="J62" s="39">
        <v>0</v>
      </c>
      <c r="K62" s="39">
        <v>0</v>
      </c>
      <c r="L62" s="39">
        <v>0</v>
      </c>
      <c r="M62" s="39">
        <v>0</v>
      </c>
      <c r="N62" s="39">
        <v>0</v>
      </c>
      <c r="O62" s="39">
        <v>0</v>
      </c>
      <c r="P62" s="39">
        <v>796.67</v>
      </c>
      <c r="Q62" s="39">
        <v>2711656.78</v>
      </c>
      <c r="R62" s="39">
        <v>89342.68</v>
      </c>
      <c r="S62" s="39">
        <v>8338.41</v>
      </c>
      <c r="T62" s="39">
        <v>24045149.32</v>
      </c>
      <c r="U62" s="39">
        <v>881200.02</v>
      </c>
      <c r="V62" s="39">
        <v>7365.62</v>
      </c>
      <c r="W62" s="39">
        <v>19826253.859999999</v>
      </c>
      <c r="X62" s="39">
        <v>790602.06</v>
      </c>
      <c r="Y62" s="39">
        <v>0</v>
      </c>
      <c r="Z62" s="39">
        <v>0</v>
      </c>
      <c r="AA62" s="39">
        <v>0</v>
      </c>
      <c r="AB62" s="39">
        <v>18887.34</v>
      </c>
      <c r="AC62" s="39">
        <v>51292765.960000001</v>
      </c>
      <c r="AD62" s="39">
        <v>2066502.50</v>
      </c>
      <c r="AE62" s="39">
        <v>7425.24</v>
      </c>
      <c r="AF62" s="39">
        <v>21743682.530000001</v>
      </c>
      <c r="AG62" s="39">
        <v>873080.43</v>
      </c>
      <c r="AH62" s="39">
        <v>87112.77</v>
      </c>
      <c r="AI62" s="39">
        <v>253783575.06999999</v>
      </c>
      <c r="AJ62" s="39">
        <v>9190822.9900000002</v>
      </c>
      <c r="AK62" s="39">
        <v>5520.98</v>
      </c>
      <c r="AL62" s="39">
        <v>16593323.74</v>
      </c>
      <c r="AM62" s="39">
        <v>585816.04</v>
      </c>
      <c r="AN62" s="39">
        <v>3952.38</v>
      </c>
      <c r="AO62" s="39">
        <v>11533380.529999999</v>
      </c>
      <c r="AP62" s="39">
        <v>428929.37</v>
      </c>
      <c r="AQ62" s="39">
        <v>4997.44</v>
      </c>
      <c r="AR62" s="39">
        <v>14397995.15</v>
      </c>
      <c r="AS62" s="39">
        <v>536554.61</v>
      </c>
      <c r="AT62" s="39">
        <v>39126.13</v>
      </c>
      <c r="AU62" s="39">
        <v>101692374.09999999</v>
      </c>
      <c r="AV62" s="39">
        <v>4171250.14</v>
      </c>
      <c r="AW62" s="39">
        <v>48859.49</v>
      </c>
      <c r="AX62" s="39">
        <v>116882233.93000001</v>
      </c>
      <c r="AY62" s="39">
        <v>5016349.47</v>
      </c>
      <c r="AZ62" s="39">
        <v>0</v>
      </c>
      <c r="BA62" s="39">
        <v>0</v>
      </c>
      <c r="BB62" s="39">
        <v>0</v>
      </c>
      <c r="BC62" s="39">
        <v>3966.65</v>
      </c>
      <c r="BD62" s="39">
        <v>10859152.439999999</v>
      </c>
      <c r="BE62" s="39">
        <v>440941.12</v>
      </c>
      <c r="BF62" s="39">
        <v>0</v>
      </c>
      <c r="BG62" s="39">
        <v>0</v>
      </c>
      <c r="BH62" s="39">
        <v>0</v>
      </c>
      <c r="BI62" s="39">
        <v>2044.74</v>
      </c>
      <c r="BJ62" s="39">
        <v>7794948.5300000003</v>
      </c>
      <c r="BK62" s="39">
        <v>234771.05</v>
      </c>
      <c r="BL62" s="39">
        <v>1325.72</v>
      </c>
      <c r="BM62" s="39">
        <v>3637770.92</v>
      </c>
      <c r="BN62" s="39">
        <v>145696.58</v>
      </c>
      <c r="BO62" s="39">
        <v>0</v>
      </c>
      <c r="BP62" s="39">
        <v>0</v>
      </c>
      <c r="BQ62" s="39">
        <v>0</v>
      </c>
      <c r="BR62" s="39">
        <v>733.48</v>
      </c>
      <c r="BS62" s="39">
        <v>4509848.94</v>
      </c>
      <c r="BT62" s="39">
        <v>87760.01</v>
      </c>
      <c r="BU62" s="39">
        <v>0</v>
      </c>
      <c r="BV62" s="39">
        <v>0</v>
      </c>
      <c r="BW62" s="39">
        <v>0</v>
      </c>
      <c r="BX62" s="39">
        <v>4468.53</v>
      </c>
      <c r="BY62" s="39">
        <v>14682622.310000001</v>
      </c>
      <c r="BZ62" s="39">
        <v>481717.39</v>
      </c>
      <c r="CA62" s="39">
        <v>220.72</v>
      </c>
      <c r="CB62" s="39">
        <v>606575.25</v>
      </c>
      <c r="CC62" s="39">
        <v>24581.12</v>
      </c>
      <c r="CD62" s="39">
        <v>2904.73</v>
      </c>
      <c r="CE62" s="39">
        <v>9529431.0600000005</v>
      </c>
      <c r="CF62" s="39">
        <v>324514.94</v>
      </c>
      <c r="CG62" s="39">
        <v>1073.49</v>
      </c>
      <c r="CH62" s="39">
        <v>2550754.16</v>
      </c>
      <c r="CI62" s="39">
        <v>115288.75</v>
      </c>
      <c r="CJ62" s="39">
        <v>9147.59</v>
      </c>
      <c r="CK62" s="39">
        <v>22658096.219999999</v>
      </c>
      <c r="CL62" s="39">
        <v>946727.71</v>
      </c>
      <c r="CM62" s="39">
        <v>4065.47</v>
      </c>
      <c r="CN62" s="39">
        <v>11526729.23</v>
      </c>
      <c r="CO62" s="39">
        <v>441864.40</v>
      </c>
      <c r="CP62" s="39">
        <v>23163.94</v>
      </c>
      <c r="CQ62" s="39">
        <v>60759932.340000004</v>
      </c>
      <c r="CR62" s="39">
        <v>2442285.25</v>
      </c>
      <c r="CS62" s="39">
        <v>0</v>
      </c>
      <c r="CT62" s="39">
        <v>0</v>
      </c>
      <c r="CU62" s="39">
        <v>0</v>
      </c>
      <c r="CV62" s="39">
        <v>0</v>
      </c>
      <c r="CW62" s="39">
        <v>0</v>
      </c>
      <c r="CX62" s="39">
        <v>0</v>
      </c>
      <c r="CY62" s="39">
        <v>1094.29</v>
      </c>
      <c r="CZ62" s="39">
        <v>3282219.58</v>
      </c>
      <c r="DA62" s="39">
        <v>119785.75</v>
      </c>
      <c r="DB62" s="39">
        <v>782.69</v>
      </c>
      <c r="DC62" s="39">
        <v>2410193.19</v>
      </c>
      <c r="DD62" s="39">
        <v>82380.42</v>
      </c>
      <c r="DE62" s="39">
        <v>11423.58</v>
      </c>
      <c r="DF62" s="39">
        <v>29349308.719999999</v>
      </c>
      <c r="DG62" s="39">
        <v>1215288.09</v>
      </c>
      <c r="DH62" s="43"/>
      <c r="DI62" s="43"/>
      <c r="DJ62" s="43"/>
    </row>
    <row r="63" spans="1:114" ht="11.25">
      <c r="A63" s="40" t="s">
        <v>206</v>
      </c>
      <c r="B63" s="40" t="s">
        <v>188</v>
      </c>
      <c r="C63" s="40" t="s">
        <v>190</v>
      </c>
      <c r="D63" s="42">
        <v>342899.74</v>
      </c>
      <c r="E63" s="42">
        <v>413627069.77999997</v>
      </c>
      <c r="F63" s="42">
        <v>29345731.34</v>
      </c>
      <c r="G63" s="39">
        <v>178128</v>
      </c>
      <c r="H63" s="39">
        <v>182426413.28999999</v>
      </c>
      <c r="I63" s="39">
        <v>14503580.83</v>
      </c>
      <c r="J63" s="39">
        <v>0</v>
      </c>
      <c r="K63" s="39">
        <v>0</v>
      </c>
      <c r="L63" s="39">
        <v>0</v>
      </c>
      <c r="M63" s="39">
        <v>0</v>
      </c>
      <c r="N63" s="39">
        <v>0</v>
      </c>
      <c r="O63" s="39">
        <v>0</v>
      </c>
      <c r="P63" s="39">
        <v>752.07</v>
      </c>
      <c r="Q63" s="39">
        <v>1615355.27</v>
      </c>
      <c r="R63" s="39">
        <v>75341.82</v>
      </c>
      <c r="S63" s="39">
        <v>2774.48</v>
      </c>
      <c r="T63" s="39">
        <v>6026724.9900000002</v>
      </c>
      <c r="U63" s="39">
        <v>275496.31</v>
      </c>
      <c r="V63" s="39">
        <v>5658.84</v>
      </c>
      <c r="W63" s="39">
        <v>8734657.7599999998</v>
      </c>
      <c r="X63" s="39">
        <v>536914.94</v>
      </c>
      <c r="Y63" s="39">
        <v>0</v>
      </c>
      <c r="Z63" s="39">
        <v>0</v>
      </c>
      <c r="AA63" s="39">
        <v>0</v>
      </c>
      <c r="AB63" s="39">
        <v>12436.77</v>
      </c>
      <c r="AC63" s="39">
        <v>20276563.739999998</v>
      </c>
      <c r="AD63" s="39">
        <v>1219796.22</v>
      </c>
      <c r="AE63" s="39">
        <v>4259.33</v>
      </c>
      <c r="AF63" s="39">
        <v>7877668.2400000002</v>
      </c>
      <c r="AG63" s="39">
        <v>427072.48</v>
      </c>
      <c r="AH63" s="39">
        <v>31764.18</v>
      </c>
      <c r="AI63" s="39">
        <v>56976470.299999997</v>
      </c>
      <c r="AJ63" s="39">
        <v>3024347.58</v>
      </c>
      <c r="AK63" s="39">
        <v>3265.04</v>
      </c>
      <c r="AL63" s="39">
        <v>6920587.8499999996</v>
      </c>
      <c r="AM63" s="39">
        <v>332738.08</v>
      </c>
      <c r="AN63" s="39">
        <v>3175.08</v>
      </c>
      <c r="AO63" s="39">
        <v>4677838.95</v>
      </c>
      <c r="AP63" s="39">
        <v>292066.90</v>
      </c>
      <c r="AQ63" s="39">
        <v>1701.90</v>
      </c>
      <c r="AR63" s="39">
        <v>2874631.72</v>
      </c>
      <c r="AS63" s="39">
        <v>161469.81</v>
      </c>
      <c r="AT63" s="39">
        <v>39695.75</v>
      </c>
      <c r="AU63" s="39">
        <v>52317370.469999999</v>
      </c>
      <c r="AV63" s="39">
        <v>3527572</v>
      </c>
      <c r="AW63" s="39">
        <v>57633.31</v>
      </c>
      <c r="AX63" s="39">
        <v>71171664.769999996</v>
      </c>
      <c r="AY63" s="39">
        <v>5001991.49</v>
      </c>
      <c r="AZ63" s="39">
        <v>0</v>
      </c>
      <c r="BA63" s="39">
        <v>0</v>
      </c>
      <c r="BB63" s="39">
        <v>0</v>
      </c>
      <c r="BC63" s="39">
        <v>3883.32</v>
      </c>
      <c r="BD63" s="39">
        <v>6676453.2599999998</v>
      </c>
      <c r="BE63" s="39">
        <v>381765.83</v>
      </c>
      <c r="BF63" s="39">
        <v>0</v>
      </c>
      <c r="BG63" s="39">
        <v>0</v>
      </c>
      <c r="BH63" s="39">
        <v>0</v>
      </c>
      <c r="BI63" s="39">
        <v>1721.05</v>
      </c>
      <c r="BJ63" s="39">
        <v>5766960.7599999998</v>
      </c>
      <c r="BK63" s="39">
        <v>195429.77</v>
      </c>
      <c r="BL63" s="39">
        <v>728.71</v>
      </c>
      <c r="BM63" s="39">
        <v>1024074.14</v>
      </c>
      <c r="BN63" s="39">
        <v>75784.79</v>
      </c>
      <c r="BO63" s="39">
        <v>0</v>
      </c>
      <c r="BP63" s="39">
        <v>0</v>
      </c>
      <c r="BQ63" s="39">
        <v>0</v>
      </c>
      <c r="BR63" s="39">
        <v>408.70</v>
      </c>
      <c r="BS63" s="39">
        <v>1705376.34</v>
      </c>
      <c r="BT63" s="39">
        <v>52918.29</v>
      </c>
      <c r="BU63" s="39">
        <v>125.43</v>
      </c>
      <c r="BV63" s="39">
        <v>474926.56</v>
      </c>
      <c r="BW63" s="39">
        <v>11453.55</v>
      </c>
      <c r="BX63" s="39">
        <v>1533.04</v>
      </c>
      <c r="BY63" s="39">
        <v>3371471.47</v>
      </c>
      <c r="BZ63" s="39">
        <v>149945.51</v>
      </c>
      <c r="CA63" s="39">
        <v>190.73</v>
      </c>
      <c r="CB63" s="39">
        <v>313121.75</v>
      </c>
      <c r="CC63" s="39">
        <v>16639.84</v>
      </c>
      <c r="CD63" s="39">
        <v>347.01</v>
      </c>
      <c r="CE63" s="39">
        <v>934364.57</v>
      </c>
      <c r="CF63" s="39">
        <v>32804.38</v>
      </c>
      <c r="CG63" s="39">
        <v>1085.89</v>
      </c>
      <c r="CH63" s="39">
        <v>1482873.31</v>
      </c>
      <c r="CI63" s="39">
        <v>101868.04</v>
      </c>
      <c r="CJ63" s="39">
        <v>9756.66</v>
      </c>
      <c r="CK63" s="39">
        <v>13723720.15</v>
      </c>
      <c r="CL63" s="39">
        <v>882606.60</v>
      </c>
      <c r="CM63" s="39">
        <v>2249.30</v>
      </c>
      <c r="CN63" s="39">
        <v>3912264.69</v>
      </c>
      <c r="CO63" s="39">
        <v>211922.67</v>
      </c>
      <c r="CP63" s="39">
        <v>19125.19</v>
      </c>
      <c r="CQ63" s="39">
        <v>25577079.559999999</v>
      </c>
      <c r="CR63" s="39">
        <v>1667143.63</v>
      </c>
      <c r="CS63" s="39">
        <v>0</v>
      </c>
      <c r="CT63" s="39">
        <v>0</v>
      </c>
      <c r="CU63" s="39">
        <v>0</v>
      </c>
      <c r="CV63" s="39">
        <v>0</v>
      </c>
      <c r="CW63" s="39">
        <v>0</v>
      </c>
      <c r="CX63" s="39">
        <v>0</v>
      </c>
      <c r="CY63" s="39">
        <v>589.43</v>
      </c>
      <c r="CZ63" s="39">
        <v>1182936.37</v>
      </c>
      <c r="DA63" s="39">
        <v>60110.23</v>
      </c>
      <c r="DB63" s="39">
        <v>403.33</v>
      </c>
      <c r="DC63" s="39">
        <v>542830.97</v>
      </c>
      <c r="DD63" s="39">
        <v>38337.82</v>
      </c>
      <c r="DE63" s="39">
        <v>12127.69</v>
      </c>
      <c r="DF63" s="39">
        <v>17272024.829999998</v>
      </c>
      <c r="DG63" s="39">
        <v>1085264.60</v>
      </c>
      <c r="DH63" s="43"/>
      <c r="DI63" s="43"/>
      <c r="DJ63" s="43"/>
    </row>
    <row r="64" spans="1:114" ht="11.25">
      <c r="A64" s="40" t="s">
        <v>206</v>
      </c>
      <c r="B64" s="40" t="s">
        <v>191</v>
      </c>
      <c r="C64" s="40" t="s">
        <v>189</v>
      </c>
      <c r="D64" s="42">
        <v>125719.27</v>
      </c>
      <c r="E64" s="42">
        <v>307798946.13999999</v>
      </c>
      <c r="F64" s="42">
        <v>14386157.810000001</v>
      </c>
      <c r="G64" s="39">
        <v>43107.29</v>
      </c>
      <c r="H64" s="39">
        <v>94383279.870000005</v>
      </c>
      <c r="I64" s="39">
        <v>4935972.13</v>
      </c>
      <c r="J64" s="39">
        <v>0</v>
      </c>
      <c r="K64" s="39">
        <v>0</v>
      </c>
      <c r="L64" s="39">
        <v>0</v>
      </c>
      <c r="M64" s="39">
        <v>0</v>
      </c>
      <c r="N64" s="39">
        <v>0</v>
      </c>
      <c r="O64" s="39">
        <v>0</v>
      </c>
      <c r="P64" s="39">
        <v>216.43</v>
      </c>
      <c r="Q64" s="39">
        <v>836581.43</v>
      </c>
      <c r="R64" s="39">
        <v>23983.25</v>
      </c>
      <c r="S64" s="39">
        <v>2879.65</v>
      </c>
      <c r="T64" s="39">
        <v>8669621.9800000004</v>
      </c>
      <c r="U64" s="39">
        <v>341211.98</v>
      </c>
      <c r="V64" s="39">
        <v>2864.32</v>
      </c>
      <c r="W64" s="39">
        <v>7234212.7699999996</v>
      </c>
      <c r="X64" s="39">
        <v>326795.27</v>
      </c>
      <c r="Y64" s="39">
        <v>0</v>
      </c>
      <c r="Z64" s="39">
        <v>0</v>
      </c>
      <c r="AA64" s="39">
        <v>0</v>
      </c>
      <c r="AB64" s="39">
        <v>7913.13</v>
      </c>
      <c r="AC64" s="39">
        <v>21319628.629999999</v>
      </c>
      <c r="AD64" s="39">
        <v>940374.47</v>
      </c>
      <c r="AE64" s="39">
        <v>5294.85</v>
      </c>
      <c r="AF64" s="39">
        <v>15143970.98</v>
      </c>
      <c r="AG64" s="39">
        <v>635510.89</v>
      </c>
      <c r="AH64" s="39">
        <v>19351.86</v>
      </c>
      <c r="AI64" s="39">
        <v>56899671.189999998</v>
      </c>
      <c r="AJ64" s="39">
        <v>2224026.88</v>
      </c>
      <c r="AK64" s="39">
        <v>3429.89</v>
      </c>
      <c r="AL64" s="39">
        <v>10409513.869999999</v>
      </c>
      <c r="AM64" s="39">
        <v>386532.02</v>
      </c>
      <c r="AN64" s="39">
        <v>2942.30</v>
      </c>
      <c r="AO64" s="39">
        <v>8604927.2300000004</v>
      </c>
      <c r="AP64" s="39">
        <v>350729.57</v>
      </c>
      <c r="AQ64" s="39">
        <v>2538.75</v>
      </c>
      <c r="AR64" s="39">
        <v>6971397.0899999999</v>
      </c>
      <c r="AS64" s="39">
        <v>287068.96</v>
      </c>
      <c r="AT64" s="39">
        <v>13540.16</v>
      </c>
      <c r="AU64" s="39">
        <v>34765961.159999996</v>
      </c>
      <c r="AV64" s="39">
        <v>1538292.87</v>
      </c>
      <c r="AW64" s="39">
        <v>32580.80</v>
      </c>
      <c r="AX64" s="39">
        <v>75261677.900000006</v>
      </c>
      <c r="AY64" s="39">
        <v>3619330.13</v>
      </c>
      <c r="AZ64" s="39">
        <v>0</v>
      </c>
      <c r="BA64" s="39">
        <v>0</v>
      </c>
      <c r="BB64" s="39">
        <v>0</v>
      </c>
      <c r="BC64" s="39">
        <v>3345.09</v>
      </c>
      <c r="BD64" s="39">
        <v>9292141.6300000008</v>
      </c>
      <c r="BE64" s="39">
        <v>395264.91</v>
      </c>
      <c r="BF64" s="39">
        <v>0</v>
      </c>
      <c r="BG64" s="39">
        <v>0</v>
      </c>
      <c r="BH64" s="39">
        <v>0</v>
      </c>
      <c r="BI64" s="39">
        <v>1773.50</v>
      </c>
      <c r="BJ64" s="39">
        <v>8164813.1200000001</v>
      </c>
      <c r="BK64" s="39">
        <v>246462.04</v>
      </c>
      <c r="BL64" s="39">
        <v>328.62</v>
      </c>
      <c r="BM64" s="39">
        <v>974276.94</v>
      </c>
      <c r="BN64" s="39">
        <v>43253.76</v>
      </c>
      <c r="BO64" s="39">
        <v>0</v>
      </c>
      <c r="BP64" s="39">
        <v>0</v>
      </c>
      <c r="BQ64" s="39">
        <v>0</v>
      </c>
      <c r="BR64" s="39">
        <v>713.34</v>
      </c>
      <c r="BS64" s="39">
        <v>3808684.78</v>
      </c>
      <c r="BT64" s="39">
        <v>107036.91</v>
      </c>
      <c r="BU64" s="39">
        <v>0</v>
      </c>
      <c r="BV64" s="39">
        <v>0</v>
      </c>
      <c r="BW64" s="39">
        <v>0</v>
      </c>
      <c r="BX64" s="39">
        <v>2583.62</v>
      </c>
      <c r="BY64" s="39">
        <v>8589879.2899999991</v>
      </c>
      <c r="BZ64" s="39">
        <v>322787.94</v>
      </c>
      <c r="CA64" s="39">
        <v>263.36</v>
      </c>
      <c r="CB64" s="39">
        <v>581143.88</v>
      </c>
      <c r="CC64" s="39">
        <v>29590.29</v>
      </c>
      <c r="CD64" s="39">
        <v>472.35</v>
      </c>
      <c r="CE64" s="39">
        <v>1608326.40</v>
      </c>
      <c r="CF64" s="39">
        <v>55599.48</v>
      </c>
      <c r="CG64" s="39">
        <v>394.52</v>
      </c>
      <c r="CH64" s="39">
        <v>1188796.89</v>
      </c>
      <c r="CI64" s="39">
        <v>43824.44</v>
      </c>
      <c r="CJ64" s="39">
        <v>2553.93</v>
      </c>
      <c r="CK64" s="39">
        <v>6186051.6100000003</v>
      </c>
      <c r="CL64" s="39">
        <v>281879.83</v>
      </c>
      <c r="CM64" s="39">
        <v>1458.41</v>
      </c>
      <c r="CN64" s="39">
        <v>4173352.14</v>
      </c>
      <c r="CO64" s="39">
        <v>169543.83</v>
      </c>
      <c r="CP64" s="39">
        <v>4651.75</v>
      </c>
      <c r="CQ64" s="39">
        <v>12345565.9</v>
      </c>
      <c r="CR64" s="39">
        <v>524188.63</v>
      </c>
      <c r="CS64" s="39">
        <v>0</v>
      </c>
      <c r="CT64" s="39">
        <v>0</v>
      </c>
      <c r="CU64" s="39">
        <v>0</v>
      </c>
      <c r="CV64" s="39">
        <v>0</v>
      </c>
      <c r="CW64" s="39">
        <v>0</v>
      </c>
      <c r="CX64" s="39">
        <v>0</v>
      </c>
      <c r="CY64" s="39">
        <v>487.71</v>
      </c>
      <c r="CZ64" s="39">
        <v>1578449.47</v>
      </c>
      <c r="DA64" s="39">
        <v>57018.72</v>
      </c>
      <c r="DB64" s="39">
        <v>223.58</v>
      </c>
      <c r="DC64" s="39">
        <v>667453.27</v>
      </c>
      <c r="DD64" s="39">
        <v>23329.85</v>
      </c>
      <c r="DE64" s="39">
        <v>5996.22</v>
      </c>
      <c r="DF64" s="39">
        <v>15368184.869999999</v>
      </c>
      <c r="DG64" s="39">
        <v>668265.67</v>
      </c>
      <c r="DH64" s="43"/>
      <c r="DI64" s="43"/>
      <c r="DJ64" s="43"/>
    </row>
    <row r="65" spans="1:114" ht="11.25" thickBot="1">
      <c r="A65" s="40" t="s">
        <v>206</v>
      </c>
      <c r="B65" s="40" t="s">
        <v>191</v>
      </c>
      <c r="C65" s="40" t="s">
        <v>190</v>
      </c>
      <c r="D65" s="42">
        <v>187298.99</v>
      </c>
      <c r="E65" s="42">
        <v>219246940.31</v>
      </c>
      <c r="F65" s="42">
        <v>17015339.77</v>
      </c>
      <c r="G65" s="39">
        <v>82689.51</v>
      </c>
      <c r="H65" s="39">
        <v>77444663.629999995</v>
      </c>
      <c r="I65" s="39">
        <v>7163190.5099999998</v>
      </c>
      <c r="J65" s="39">
        <v>0</v>
      </c>
      <c r="K65" s="39">
        <v>0</v>
      </c>
      <c r="L65" s="39">
        <v>0</v>
      </c>
      <c r="M65" s="39">
        <v>0</v>
      </c>
      <c r="N65" s="39">
        <v>0</v>
      </c>
      <c r="O65" s="39">
        <v>0</v>
      </c>
      <c r="P65" s="39">
        <v>361.82</v>
      </c>
      <c r="Q65" s="39">
        <v>919178.30</v>
      </c>
      <c r="R65" s="39">
        <v>38317.51</v>
      </c>
      <c r="S65" s="39">
        <v>1639.70</v>
      </c>
      <c r="T65" s="39">
        <v>3019930.46</v>
      </c>
      <c r="U65" s="39">
        <v>169491.16</v>
      </c>
      <c r="V65" s="39">
        <v>3468.37</v>
      </c>
      <c r="W65" s="39">
        <v>4805834.48</v>
      </c>
      <c r="X65" s="39">
        <v>334785.38</v>
      </c>
      <c r="Y65" s="39">
        <v>0</v>
      </c>
      <c r="Z65" s="39">
        <v>0</v>
      </c>
      <c r="AA65" s="39">
        <v>0</v>
      </c>
      <c r="AB65" s="39">
        <v>9550.22</v>
      </c>
      <c r="AC65" s="39">
        <v>15767820.310000001</v>
      </c>
      <c r="AD65" s="39">
        <v>964647.24</v>
      </c>
      <c r="AE65" s="39">
        <v>4451.79</v>
      </c>
      <c r="AF65" s="39">
        <v>7624767.1799999997</v>
      </c>
      <c r="AG65" s="39">
        <v>455654.72</v>
      </c>
      <c r="AH65" s="39">
        <v>9325.83</v>
      </c>
      <c r="AI65" s="39">
        <v>16166677.050000001</v>
      </c>
      <c r="AJ65" s="39">
        <v>935857.08</v>
      </c>
      <c r="AK65" s="39">
        <v>3070.32</v>
      </c>
      <c r="AL65" s="39">
        <v>5807108.8200000003</v>
      </c>
      <c r="AM65" s="39">
        <v>311143.03</v>
      </c>
      <c r="AN65" s="39">
        <v>3993.23</v>
      </c>
      <c r="AO65" s="39">
        <v>6411996.4500000002</v>
      </c>
      <c r="AP65" s="39">
        <v>388169.41</v>
      </c>
      <c r="AQ65" s="39">
        <v>1973.56</v>
      </c>
      <c r="AR65" s="39">
        <v>3204593.60</v>
      </c>
      <c r="AS65" s="39">
        <v>204722.26</v>
      </c>
      <c r="AT65" s="39">
        <v>19969.25</v>
      </c>
      <c r="AU65" s="39">
        <v>26857357.129999999</v>
      </c>
      <c r="AV65" s="39">
        <v>1891674.81</v>
      </c>
      <c r="AW65" s="39">
        <v>50678.12</v>
      </c>
      <c r="AX65" s="39">
        <v>59550890.759999998</v>
      </c>
      <c r="AY65" s="39">
        <v>4560480.56</v>
      </c>
      <c r="AZ65" s="39">
        <v>0</v>
      </c>
      <c r="BA65" s="39">
        <v>0</v>
      </c>
      <c r="BB65" s="39">
        <v>0</v>
      </c>
      <c r="BC65" s="39">
        <v>4344.16</v>
      </c>
      <c r="BD65" s="39">
        <v>7535891.7000000002</v>
      </c>
      <c r="BE65" s="39">
        <v>465110.57</v>
      </c>
      <c r="BF65" s="39">
        <v>0</v>
      </c>
      <c r="BG65" s="39">
        <v>0</v>
      </c>
      <c r="BH65" s="39">
        <v>0</v>
      </c>
      <c r="BI65" s="39">
        <v>2420.96</v>
      </c>
      <c r="BJ65" s="39">
        <v>8434624.4399999995</v>
      </c>
      <c r="BK65" s="39">
        <v>294500.30</v>
      </c>
      <c r="BL65" s="39">
        <v>409.54</v>
      </c>
      <c r="BM65" s="39">
        <v>637525.26</v>
      </c>
      <c r="BN65" s="39">
        <v>40209.15</v>
      </c>
      <c r="BO65" s="39">
        <v>0</v>
      </c>
      <c r="BP65" s="39">
        <v>0</v>
      </c>
      <c r="BQ65" s="39">
        <v>0</v>
      </c>
      <c r="BR65" s="39">
        <v>632.85</v>
      </c>
      <c r="BS65" s="39">
        <v>2522054.83</v>
      </c>
      <c r="BT65" s="39">
        <v>74967.70</v>
      </c>
      <c r="BU65" s="39">
        <v>0</v>
      </c>
      <c r="BV65" s="39">
        <v>0</v>
      </c>
      <c r="BW65" s="39">
        <v>0</v>
      </c>
      <c r="BX65" s="39">
        <v>1246.89</v>
      </c>
      <c r="BY65" s="39">
        <v>2892839.84</v>
      </c>
      <c r="BZ65" s="39">
        <v>141542.09</v>
      </c>
      <c r="CA65" s="39">
        <v>218.81</v>
      </c>
      <c r="CB65" s="39">
        <v>330659.52</v>
      </c>
      <c r="CC65" s="39">
        <v>20496.75</v>
      </c>
      <c r="CD65" s="39">
        <v>0</v>
      </c>
      <c r="CE65" s="39">
        <v>0</v>
      </c>
      <c r="CF65" s="39">
        <v>0</v>
      </c>
      <c r="CG65" s="39">
        <v>392.07</v>
      </c>
      <c r="CH65" s="39">
        <v>605837.30</v>
      </c>
      <c r="CI65" s="39">
        <v>40262.35</v>
      </c>
      <c r="CJ65" s="39">
        <v>3238.63</v>
      </c>
      <c r="CK65" s="39">
        <v>4707133.63</v>
      </c>
      <c r="CL65" s="39">
        <v>307095.53</v>
      </c>
      <c r="CM65" s="39">
        <v>1257.82</v>
      </c>
      <c r="CN65" s="39">
        <v>2041309.52</v>
      </c>
      <c r="CO65" s="39">
        <v>125423.61</v>
      </c>
      <c r="CP65" s="39">
        <v>5109.24</v>
      </c>
      <c r="CQ65" s="39">
        <v>8545217.1300000008</v>
      </c>
      <c r="CR65" s="39">
        <v>491433.42</v>
      </c>
      <c r="CS65" s="39">
        <v>0</v>
      </c>
      <c r="CT65" s="39">
        <v>0</v>
      </c>
      <c r="CU65" s="39">
        <v>0</v>
      </c>
      <c r="CV65" s="39">
        <v>0</v>
      </c>
      <c r="CW65" s="39">
        <v>0</v>
      </c>
      <c r="CX65" s="39">
        <v>0</v>
      </c>
      <c r="CY65" s="39">
        <v>380.55</v>
      </c>
      <c r="CZ65" s="39">
        <v>622551.74</v>
      </c>
      <c r="DA65" s="39">
        <v>35693.89</v>
      </c>
      <c r="DB65" s="39">
        <v>120.52</v>
      </c>
      <c r="DC65" s="39">
        <v>271184.32</v>
      </c>
      <c r="DD65" s="39">
        <v>12213.48</v>
      </c>
      <c r="DE65" s="39">
        <v>8675.84</v>
      </c>
      <c r="DF65" s="39">
        <v>12059892.24</v>
      </c>
      <c r="DG65" s="39">
        <v>823637.55</v>
      </c>
      <c r="DH65" s="43"/>
      <c r="DI65" s="43"/>
      <c r="DJ65" s="43"/>
    </row>
  </sheetData>
  <autoFilter ref="A1:DG1"/>
  <pageMargins left="0.7" right="0.7" top="0.787401575" bottom="0.787401575" header="0.3" footer="0.3"/>
  <pageSetup orientation="portrait" paperSize="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E35"/>
  <sheetViews>
    <sheetView workbookViewId="0" topLeftCell="A1">
      <pane xSplit="1" ySplit="1" topLeftCell="B2" activePane="bottomRight" state="frozen"/>
      <selection pane="topLeft" activeCell="A1" sqref="A1"/>
      <selection pane="bottomLeft" activeCell="A2" sqref="A2"/>
      <selection pane="topRight" activeCell="B1" sqref="B1"/>
      <selection pane="bottomRight" activeCell="A1" sqref="A1"/>
    </sheetView>
  </sheetViews>
  <sheetFormatPr defaultColWidth="11.424285714285714" defaultRowHeight="11.25"/>
  <cols>
    <col min="1" max="1" width="20" style="1" customWidth="1"/>
    <col min="2" max="2" width="19.428571428571427" style="8" customWidth="1"/>
    <col min="3" max="3" width="14.142857142857142" style="8" customWidth="1"/>
    <col min="4" max="4" width="15" style="8" customWidth="1"/>
    <col min="5" max="5" width="24.571428571428573" style="8" customWidth="1"/>
    <col min="6" max="16384" width="11.428571428571429" style="1"/>
  </cols>
  <sheetData>
    <row r="1" spans="1:5" s="4" customFormat="1" ht="57" thickBot="1">
      <c r="A1" s="5" t="s">
        <v>27</v>
      </c>
      <c r="B1" s="11" t="s">
        <v>26</v>
      </c>
      <c r="C1" s="11" t="s">
        <v>182</v>
      </c>
      <c r="D1" s="11" t="s">
        <v>183</v>
      </c>
      <c r="E1" s="12" t="s">
        <v>184</v>
      </c>
    </row>
    <row r="2" spans="1:5" ht="11.25">
      <c r="A2" s="37" t="s">
        <v>25</v>
      </c>
      <c r="B2" s="39">
        <v>289.05065917960002</v>
      </c>
      <c r="C2" s="39">
        <v>1712236.97</v>
      </c>
      <c r="D2" s="39">
        <v>1890252950.9300001</v>
      </c>
      <c r="E2" s="39">
        <v>145233592.55000001</v>
      </c>
    </row>
    <row r="3" spans="1:5" ht="11.25">
      <c r="A3" s="37" t="s">
        <v>137</v>
      </c>
      <c r="B3" s="39">
        <v>722.49810791009998</v>
      </c>
      <c r="C3" s="39">
        <v>61087.32</v>
      </c>
      <c r="D3" s="39">
        <v>101617809.09</v>
      </c>
      <c r="E3" s="39">
        <v>5854273.2000000002</v>
      </c>
    </row>
    <row r="4" spans="1:5" ht="11.25">
      <c r="A4" s="37" t="s">
        <v>138</v>
      </c>
      <c r="B4" s="39">
        <v>290.02172851559999</v>
      </c>
      <c r="C4" s="39">
        <v>434825.74</v>
      </c>
      <c r="D4" s="39">
        <v>339580408.48000002</v>
      </c>
      <c r="E4" s="39">
        <v>35918388.829999998</v>
      </c>
    </row>
    <row r="5" spans="1:5" ht="11.25">
      <c r="A5" s="37" t="s">
        <v>139</v>
      </c>
      <c r="B5" s="39">
        <v>1394.8259277343</v>
      </c>
      <c r="C5" s="39">
        <v>696223.17</v>
      </c>
      <c r="D5" s="39">
        <v>1316504685.5599999</v>
      </c>
      <c r="E5" s="39">
        <v>65216491.039999999</v>
      </c>
    </row>
    <row r="6" spans="1:5" ht="11.25">
      <c r="A6" s="37" t="s">
        <v>140</v>
      </c>
      <c r="B6" s="39">
        <v>666.50628662099996</v>
      </c>
      <c r="C6" s="39">
        <v>165541.80</v>
      </c>
      <c r="D6" s="39">
        <v>351812525.76999998</v>
      </c>
      <c r="E6" s="39">
        <v>16493680.42</v>
      </c>
    </row>
    <row r="7" spans="1:5" ht="11.25">
      <c r="A7" s="37" t="s">
        <v>141</v>
      </c>
      <c r="B7" s="39">
        <v>256.6248474121</v>
      </c>
      <c r="C7" s="39">
        <v>1007203.82</v>
      </c>
      <c r="D7" s="39">
        <v>986680850.89999998</v>
      </c>
      <c r="E7" s="39">
        <v>83922195.870000005</v>
      </c>
    </row>
    <row r="8" spans="1:5" ht="11.25">
      <c r="A8" s="37" t="s">
        <v>142</v>
      </c>
      <c r="B8" s="39">
        <v>260.43548583979998</v>
      </c>
      <c r="C8" s="39">
        <v>111925.08</v>
      </c>
      <c r="D8" s="39">
        <v>145734541.28</v>
      </c>
      <c r="E8" s="39">
        <v>10510013.369999999</v>
      </c>
    </row>
    <row r="9" spans="1:5" ht="11.25">
      <c r="A9" s="37" t="s">
        <v>143</v>
      </c>
      <c r="B9" s="39">
        <v>614.34014892569996</v>
      </c>
      <c r="C9" s="39">
        <v>570862.97</v>
      </c>
      <c r="D9" s="39">
        <v>1046350029.48</v>
      </c>
      <c r="E9" s="39">
        <v>55753905.539999999</v>
      </c>
    </row>
    <row r="10" spans="1:5" ht="11.25">
      <c r="A10" s="37" t="s">
        <v>144</v>
      </c>
      <c r="B10" s="39">
        <v>650.07232666009998</v>
      </c>
      <c r="C10" s="39">
        <v>785320.86</v>
      </c>
      <c r="D10" s="39">
        <v>1362427912.6900001</v>
      </c>
      <c r="E10" s="39">
        <v>74572137.700000003</v>
      </c>
    </row>
    <row r="11" spans="1:5" ht="11.25">
      <c r="A11" s="37" t="s">
        <v>145</v>
      </c>
      <c r="B11" s="39">
        <v>389.61010742180002</v>
      </c>
      <c r="C11" s="39">
        <v>4821367.86</v>
      </c>
      <c r="D11" s="39">
        <v>5959504046.6499996</v>
      </c>
      <c r="E11" s="39">
        <v>425860267.43000001</v>
      </c>
    </row>
    <row r="12" spans="1:5" ht="11.25">
      <c r="A12" s="37" t="s">
        <v>146</v>
      </c>
      <c r="B12" s="39">
        <v>762.41595458979998</v>
      </c>
      <c r="C12" s="39">
        <v>826348.49</v>
      </c>
      <c r="D12" s="39">
        <v>1363851055.6500001</v>
      </c>
      <c r="E12" s="39">
        <v>75001212.519999996</v>
      </c>
    </row>
    <row r="13" spans="1:5" ht="11.25">
      <c r="A13" s="37" t="s">
        <v>147</v>
      </c>
      <c r="B13" s="39">
        <v>246.6963348388</v>
      </c>
      <c r="C13" s="39">
        <v>935574.60</v>
      </c>
      <c r="D13" s="39">
        <v>890199296.22000003</v>
      </c>
      <c r="E13" s="39">
        <v>77784084.090000004</v>
      </c>
    </row>
    <row r="14" spans="1:5" ht="11.25">
      <c r="A14" s="37" t="s">
        <v>148</v>
      </c>
      <c r="B14" s="39">
        <v>574.50714111319996</v>
      </c>
      <c r="C14" s="39">
        <v>639001.05</v>
      </c>
      <c r="D14" s="39">
        <v>971014985.72000003</v>
      </c>
      <c r="E14" s="39">
        <v>56652632.880000003</v>
      </c>
    </row>
    <row r="15" spans="1:5" ht="11.25">
      <c r="A15" s="37" t="s">
        <v>149</v>
      </c>
      <c r="B15" s="39">
        <v>103.66250610349999</v>
      </c>
      <c r="C15" s="39">
        <v>1529258.34</v>
      </c>
      <c r="D15" s="39">
        <v>1653391469.1600001</v>
      </c>
      <c r="E15" s="39">
        <v>133349248.06999999</v>
      </c>
    </row>
    <row r="16" spans="1:5" ht="11.25">
      <c r="A16" s="37" t="s">
        <v>150</v>
      </c>
      <c r="B16" s="39">
        <v>124.6592254638</v>
      </c>
      <c r="C16" s="39">
        <v>7264195.0199999996</v>
      </c>
      <c r="D16" s="39">
        <v>6766424084.5900002</v>
      </c>
      <c r="E16" s="39">
        <v>606919567.90999997</v>
      </c>
    </row>
    <row r="17" spans="1:5" ht="11.25">
      <c r="A17" s="37" t="s">
        <v>151</v>
      </c>
      <c r="B17" s="39">
        <v>1289.2491455078</v>
      </c>
      <c r="C17" s="39">
        <v>199646.46</v>
      </c>
      <c r="D17" s="39">
        <v>329016880.37</v>
      </c>
      <c r="E17" s="39">
        <v>18542619.23</v>
      </c>
    </row>
    <row r="18" spans="1:5" ht="11.25">
      <c r="A18" s="37" t="s">
        <v>152</v>
      </c>
      <c r="B18" s="39">
        <v>365.58435058589998</v>
      </c>
      <c r="C18" s="39">
        <v>371958.65</v>
      </c>
      <c r="D18" s="39">
        <v>442227066.64999998</v>
      </c>
      <c r="E18" s="39">
        <v>33647873.609999999</v>
      </c>
    </row>
    <row r="19" spans="1:5" ht="11.25">
      <c r="A19" s="37" t="s">
        <v>153</v>
      </c>
      <c r="B19" s="39">
        <v>834.87817382809999</v>
      </c>
      <c r="C19" s="39">
        <v>6073.64</v>
      </c>
      <c r="D19" s="39">
        <v>11474625.34</v>
      </c>
      <c r="E19" s="39">
        <v>567229.47</v>
      </c>
    </row>
    <row r="20" spans="1:5" ht="11.25">
      <c r="A20" s="37" t="s">
        <v>154</v>
      </c>
      <c r="B20" s="39">
        <v>3409.2280273437</v>
      </c>
      <c r="C20" s="39">
        <v>514244.33</v>
      </c>
      <c r="D20" s="39">
        <v>2296867619.9899998</v>
      </c>
      <c r="E20" s="39">
        <v>59027975.100000001</v>
      </c>
    </row>
    <row r="21" spans="1:5" ht="11.25">
      <c r="A21" s="37" t="s">
        <v>155</v>
      </c>
      <c r="B21" s="39">
        <v>343.39349365229998</v>
      </c>
      <c r="C21" s="39">
        <v>152333.04</v>
      </c>
      <c r="D21" s="39">
        <v>153418299.62</v>
      </c>
      <c r="E21" s="39">
        <v>13047655.779999999</v>
      </c>
    </row>
    <row r="22" spans="1:5" ht="11.25">
      <c r="A22" s="37" t="s">
        <v>156</v>
      </c>
      <c r="B22" s="39">
        <v>1584.3779296875</v>
      </c>
      <c r="C22" s="39">
        <v>170667.03</v>
      </c>
      <c r="D22" s="39">
        <v>337274696.42000002</v>
      </c>
      <c r="E22" s="39">
        <v>15390517.35</v>
      </c>
    </row>
    <row r="23" spans="1:5" ht="11.25">
      <c r="A23" s="37" t="s">
        <v>157</v>
      </c>
      <c r="B23" s="39">
        <v>5431.25390625</v>
      </c>
      <c r="C23" s="39">
        <v>62370.55</v>
      </c>
      <c r="D23" s="39">
        <v>426519254.64999998</v>
      </c>
      <c r="E23" s="39">
        <v>7306711.3600000003</v>
      </c>
    </row>
    <row r="24" spans="1:5" ht="11.25">
      <c r="A24" s="37" t="s">
        <v>158</v>
      </c>
      <c r="B24" s="39">
        <v>4232.4506835937</v>
      </c>
      <c r="C24" s="39">
        <v>13690.90</v>
      </c>
      <c r="D24" s="39">
        <v>74498084.780000001</v>
      </c>
      <c r="E24" s="39">
        <v>1455087.53</v>
      </c>
    </row>
    <row r="25" spans="1:5" ht="11.25">
      <c r="A25" s="37" t="s">
        <v>159</v>
      </c>
      <c r="B25" s="39">
        <v>1011.2514038085</v>
      </c>
      <c r="C25" s="39">
        <v>211860.47</v>
      </c>
      <c r="D25" s="39">
        <v>480569901.82999998</v>
      </c>
      <c r="E25" s="39">
        <v>21880080.460000001</v>
      </c>
    </row>
    <row r="26" spans="1:5" ht="11.25">
      <c r="A26" s="37" t="s">
        <v>160</v>
      </c>
      <c r="B26" s="39">
        <v>252.7596130371</v>
      </c>
      <c r="C26" s="39">
        <v>87828.13</v>
      </c>
      <c r="D26" s="39">
        <v>77207908.349999994</v>
      </c>
      <c r="E26" s="39">
        <v>7251279.8899999997</v>
      </c>
    </row>
    <row r="27" spans="1:5" ht="11.25">
      <c r="A27" s="37" t="s">
        <v>161</v>
      </c>
      <c r="B27" s="39">
        <v>660.15277099599996</v>
      </c>
      <c r="C27" s="39">
        <v>582248.46</v>
      </c>
      <c r="D27" s="39">
        <v>943902117.79999995</v>
      </c>
      <c r="E27" s="39">
        <v>54503892.939999998</v>
      </c>
    </row>
    <row r="28" spans="1:5" ht="11.25">
      <c r="A28" s="37" t="s">
        <v>162</v>
      </c>
      <c r="B28" s="39">
        <v>372.75820922849999</v>
      </c>
      <c r="C28" s="39">
        <v>228944.76</v>
      </c>
      <c r="D28" s="39">
        <v>266345529.11000001</v>
      </c>
      <c r="E28" s="39">
        <v>20118826.059999999</v>
      </c>
    </row>
    <row r="29" spans="1:5" ht="11.25">
      <c r="A29" s="37" t="s">
        <v>163</v>
      </c>
      <c r="B29" s="39">
        <v>278.37210083000002</v>
      </c>
      <c r="C29" s="39">
        <v>1176554.80</v>
      </c>
      <c r="D29" s="39">
        <v>1408549756.75</v>
      </c>
      <c r="E29" s="39">
        <v>100658600</v>
      </c>
    </row>
    <row r="30" spans="1:5" ht="11.25">
      <c r="A30" s="37" t="s">
        <v>164</v>
      </c>
      <c r="B30" s="39">
        <v>759.60961914059999</v>
      </c>
      <c r="C30" s="39">
        <v>295992.23</v>
      </c>
      <c r="D30" s="39">
        <v>615031756.63</v>
      </c>
      <c r="E30" s="39">
        <v>28497904.809999999</v>
      </c>
    </row>
    <row r="31" spans="1:5" ht="11.25">
      <c r="A31" s="37" t="s">
        <v>165</v>
      </c>
      <c r="B31" s="39">
        <v>123.2066116333</v>
      </c>
      <c r="C31" s="39">
        <v>1925512.84</v>
      </c>
      <c r="D31" s="39">
        <v>1762932842.3599999</v>
      </c>
      <c r="E31" s="39">
        <v>153963097.27000001</v>
      </c>
    </row>
    <row r="32" spans="1:5" ht="11.25">
      <c r="A32" s="37" t="s">
        <v>166</v>
      </c>
      <c r="B32" s="39">
        <v>1546.80859375</v>
      </c>
      <c r="C32" s="39">
        <v>99135.10</v>
      </c>
      <c r="D32" s="39">
        <v>278640801.92000002</v>
      </c>
      <c r="E32" s="39">
        <v>9722077.2899999991</v>
      </c>
    </row>
    <row r="33" spans="1:5" ht="11.25">
      <c r="A33" s="37" t="s">
        <v>167</v>
      </c>
      <c r="B33" s="39">
        <v>932.53741455069996</v>
      </c>
      <c r="C33" s="39">
        <v>1863</v>
      </c>
      <c r="D33" s="39">
        <v>2992021.67</v>
      </c>
      <c r="E33" s="39">
        <v>158795.48</v>
      </c>
    </row>
    <row r="34" spans="1:5" ht="11.25">
      <c r="A34" s="37" t="s">
        <v>168</v>
      </c>
      <c r="B34" s="39">
        <v>1361.4604492187</v>
      </c>
      <c r="C34" s="39">
        <v>87552.54</v>
      </c>
      <c r="D34" s="39">
        <v>264469162.41</v>
      </c>
      <c r="E34" s="39">
        <v>8690166.7200000007</v>
      </c>
    </row>
    <row r="35" spans="1:5" ht="11.25" thickBot="1">
      <c r="A35" s="37" t="s">
        <v>169</v>
      </c>
      <c r="B35" s="39">
        <v>1404.919921875</v>
      </c>
      <c r="C35" s="39">
        <v>106173.16</v>
      </c>
      <c r="D35" s="39">
        <v>273556468.47000003</v>
      </c>
      <c r="E35" s="39">
        <v>10369905.890000001</v>
      </c>
    </row>
  </sheetData>
  <autoFilter ref="A1:E1"/>
  <pageMargins left="0.7" right="0.7" top="0.787401575" bottom="0.787401575" header="0.3" footer="0.3"/>
  <pageSetup orientation="portrait" paperSize="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8F16E8D-8878-4855-AA32-2194ABF42E39}">
  <dimension ref="A1:AI35"/>
  <sheetViews>
    <sheetView workbookViewId="0" topLeftCell="A1"/>
  </sheetViews>
  <sheetFormatPr defaultColWidth="8.854285714285714" defaultRowHeight="15"/>
  <cols>
    <col min="1" max="1" width="9.285714285714286" customWidth="1"/>
    <col min="2" max="2" width="7.857142857142857" customWidth="1"/>
    <col min="3" max="5" width="8.714285714285714" customWidth="1"/>
    <col min="6" max="6" width="9.857142857142858" customWidth="1"/>
    <col min="7" max="9" width="8.714285714285714" customWidth="1"/>
    <col min="10" max="10" width="9.857142857142858" customWidth="1"/>
    <col min="11" max="13" width="8.714285714285714" customWidth="1"/>
    <col min="14" max="15" width="9.857142857142858" customWidth="1"/>
    <col min="16" max="17" width="8.714285714285714" customWidth="1"/>
    <col min="18" max="18" width="7" customWidth="1"/>
    <col min="19" max="21" width="8.714285714285714" customWidth="1"/>
    <col min="22" max="23" width="7.857142857142857" customWidth="1"/>
    <col min="24" max="24" width="8.714285714285714" customWidth="1"/>
    <col min="25" max="25" width="7.857142857142857" customWidth="1"/>
    <col min="26" max="27" width="8.714285714285714" customWidth="1"/>
    <col min="28" max="28" width="9.857142857142858" customWidth="1"/>
    <col min="29" max="29" width="8.714285714285714" customWidth="1"/>
    <col min="30" max="30" width="9.857142857142858" customWidth="1"/>
    <col min="31" max="31" width="7.857142857142857" customWidth="1"/>
    <col min="32" max="32" width="7" customWidth="1"/>
    <col min="33" max="33" width="7.857142857142857" customWidth="1"/>
    <col min="34" max="34" width="8.714285714285714" customWidth="1"/>
    <col min="35" max="35" width="9.857142857142858" customWidth="1"/>
  </cols>
  <sheetData>
    <row r="1" spans="1:35" ht="22.5">
      <c r="A1" s="28"/>
      <c r="B1" s="28" t="s">
        <v>137</v>
      </c>
      <c r="C1" s="28" t="s">
        <v>138</v>
      </c>
      <c r="D1" s="28" t="s">
        <v>139</v>
      </c>
      <c r="E1" s="28" t="s">
        <v>140</v>
      </c>
      <c r="F1" s="28" t="s">
        <v>141</v>
      </c>
      <c r="G1" s="28" t="s">
        <v>142</v>
      </c>
      <c r="H1" s="28" t="s">
        <v>143</v>
      </c>
      <c r="I1" s="28" t="s">
        <v>144</v>
      </c>
      <c r="J1" s="28" t="s">
        <v>145</v>
      </c>
      <c r="K1" s="28" t="s">
        <v>146</v>
      </c>
      <c r="L1" s="28" t="s">
        <v>147</v>
      </c>
      <c r="M1" s="28" t="s">
        <v>148</v>
      </c>
      <c r="N1" s="28" t="s">
        <v>149</v>
      </c>
      <c r="O1" s="28" t="s">
        <v>150</v>
      </c>
      <c r="P1" s="28" t="s">
        <v>151</v>
      </c>
      <c r="Q1" s="28" t="s">
        <v>152</v>
      </c>
      <c r="R1" s="28" t="s">
        <v>153</v>
      </c>
      <c r="S1" s="28" t="s">
        <v>154</v>
      </c>
      <c r="T1" s="28" t="s">
        <v>155</v>
      </c>
      <c r="U1" s="28" t="s">
        <v>156</v>
      </c>
      <c r="V1" s="28" t="s">
        <v>157</v>
      </c>
      <c r="W1" s="28" t="s">
        <v>158</v>
      </c>
      <c r="X1" s="28" t="s">
        <v>159</v>
      </c>
      <c r="Y1" s="28" t="s">
        <v>160</v>
      </c>
      <c r="Z1" s="28" t="s">
        <v>161</v>
      </c>
      <c r="AA1" s="28" t="s">
        <v>162</v>
      </c>
      <c r="AB1" s="28" t="s">
        <v>163</v>
      </c>
      <c r="AC1" s="28" t="s">
        <v>164</v>
      </c>
      <c r="AD1" s="28" t="s">
        <v>165</v>
      </c>
      <c r="AE1" s="28" t="s">
        <v>166</v>
      </c>
      <c r="AF1" s="28" t="s">
        <v>167</v>
      </c>
      <c r="AG1" s="28" t="s">
        <v>168</v>
      </c>
      <c r="AH1" s="28" t="s">
        <v>169</v>
      </c>
      <c r="AI1" s="28" t="s">
        <v>25</v>
      </c>
    </row>
    <row r="2" spans="1:35" ht="12.95" customHeight="1">
      <c r="A2" s="29" t="s">
        <v>137</v>
      </c>
      <c r="B2" s="32">
        <v>60991.32</v>
      </c>
      <c r="C2" s="32">
        <v>5334.34</v>
      </c>
      <c r="D2" s="32">
        <v>534</v>
      </c>
      <c r="E2" s="32">
        <v>36</v>
      </c>
      <c r="F2" s="32">
        <v>2036.56</v>
      </c>
      <c r="G2" s="32">
        <v>444</v>
      </c>
      <c r="H2" s="32">
        <v>318.78</v>
      </c>
      <c r="I2" s="32">
        <v>3604.15</v>
      </c>
      <c r="J2" s="32">
        <v>20784.46</v>
      </c>
      <c r="K2" s="32">
        <v>1030.36</v>
      </c>
      <c r="L2" s="32">
        <v>1219.68</v>
      </c>
      <c r="M2" s="32">
        <v>2966.66</v>
      </c>
      <c r="N2" s="32">
        <v>516</v>
      </c>
      <c r="O2" s="32">
        <v>5971.69</v>
      </c>
      <c r="P2" s="32">
        <v>2533.26</v>
      </c>
      <c r="Q2" s="32">
        <v>189.26</v>
      </c>
      <c r="R2" s="32">
        <v>12</v>
      </c>
      <c r="S2" s="32">
        <v>509.18</v>
      </c>
      <c r="T2" s="32">
        <v>72</v>
      </c>
      <c r="U2" s="32">
        <v>99.33</v>
      </c>
      <c r="V2" s="32">
        <v>103.04</v>
      </c>
      <c r="W2" s="32">
        <v>36</v>
      </c>
      <c r="X2" s="32">
        <v>115.44</v>
      </c>
      <c r="Y2" s="32">
        <v>92.30</v>
      </c>
      <c r="Z2" s="32">
        <v>7562.43</v>
      </c>
      <c r="AA2" s="32">
        <v>180</v>
      </c>
      <c r="AB2" s="32">
        <v>2632.69</v>
      </c>
      <c r="AC2" s="32">
        <v>2660.88</v>
      </c>
      <c r="AD2" s="32">
        <v>1391.85</v>
      </c>
      <c r="AE2" s="32">
        <v>109.39</v>
      </c>
      <c r="AF2" s="32">
        <v>0</v>
      </c>
      <c r="AG2" s="32">
        <v>449.76</v>
      </c>
      <c r="AH2" s="32">
        <v>1099.08</v>
      </c>
      <c r="AI2" s="32">
        <v>1304.52</v>
      </c>
    </row>
    <row r="3" spans="1:35" ht="12.95" customHeight="1">
      <c r="A3" s="29" t="s">
        <v>138</v>
      </c>
      <c r="B3" s="32">
        <v>5334.34</v>
      </c>
      <c r="C3" s="32">
        <v>434651.05</v>
      </c>
      <c r="D3" s="32">
        <v>5335.64</v>
      </c>
      <c r="E3" s="32">
        <v>96</v>
      </c>
      <c r="F3" s="32">
        <v>10615.29</v>
      </c>
      <c r="G3" s="32">
        <v>3209.13</v>
      </c>
      <c r="H3" s="32">
        <v>564.58</v>
      </c>
      <c r="I3" s="32">
        <v>3504.43</v>
      </c>
      <c r="J3" s="32">
        <v>123148.89</v>
      </c>
      <c r="K3" s="32">
        <v>3497.05</v>
      </c>
      <c r="L3" s="32">
        <v>3834.61</v>
      </c>
      <c r="M3" s="32">
        <v>7930.91</v>
      </c>
      <c r="N3" s="32">
        <v>1512</v>
      </c>
      <c r="O3" s="32">
        <v>12221.61</v>
      </c>
      <c r="P3" s="32">
        <v>3322.42</v>
      </c>
      <c r="Q3" s="32">
        <v>946.43</v>
      </c>
      <c r="R3" s="32">
        <v>96</v>
      </c>
      <c r="S3" s="32">
        <v>569.17</v>
      </c>
      <c r="T3" s="32">
        <v>855.20</v>
      </c>
      <c r="U3" s="32">
        <v>1320</v>
      </c>
      <c r="V3" s="32">
        <v>16.87</v>
      </c>
      <c r="W3" s="32">
        <v>24</v>
      </c>
      <c r="X3" s="32">
        <v>516.23</v>
      </c>
      <c r="Y3" s="32">
        <v>465.27</v>
      </c>
      <c r="Z3" s="32">
        <v>15071.85</v>
      </c>
      <c r="AA3" s="32">
        <v>504</v>
      </c>
      <c r="AB3" s="32">
        <v>8854.96</v>
      </c>
      <c r="AC3" s="32">
        <v>6494.51</v>
      </c>
      <c r="AD3" s="32">
        <v>9082.10</v>
      </c>
      <c r="AE3" s="32">
        <v>324</v>
      </c>
      <c r="AF3" s="32">
        <v>108</v>
      </c>
      <c r="AG3" s="32">
        <v>624</v>
      </c>
      <c r="AH3" s="32">
        <v>1911.19</v>
      </c>
      <c r="AI3" s="32">
        <v>2847</v>
      </c>
    </row>
    <row r="4" spans="1:35" ht="12.95" customHeight="1">
      <c r="A4" s="29" t="s">
        <v>139</v>
      </c>
      <c r="B4" s="32">
        <v>534</v>
      </c>
      <c r="C4" s="32">
        <v>5335.64</v>
      </c>
      <c r="D4" s="32">
        <v>696046.27</v>
      </c>
      <c r="E4" s="32">
        <v>876.82</v>
      </c>
      <c r="F4" s="32">
        <v>22119.69</v>
      </c>
      <c r="G4" s="32">
        <v>1413</v>
      </c>
      <c r="H4" s="32">
        <v>5744.02</v>
      </c>
      <c r="I4" s="32">
        <v>15963.44</v>
      </c>
      <c r="J4" s="32">
        <v>78130.19</v>
      </c>
      <c r="K4" s="32">
        <v>11568.72</v>
      </c>
      <c r="L4" s="32">
        <v>11896.40</v>
      </c>
      <c r="M4" s="32">
        <v>6830.66</v>
      </c>
      <c r="N4" s="32">
        <v>16525.83</v>
      </c>
      <c r="O4" s="32">
        <v>90951.35</v>
      </c>
      <c r="P4" s="32">
        <v>1169.67</v>
      </c>
      <c r="Q4" s="32">
        <v>2348.53</v>
      </c>
      <c r="R4" s="32">
        <v>818.90</v>
      </c>
      <c r="S4" s="32">
        <v>4424.65</v>
      </c>
      <c r="T4" s="32">
        <v>0</v>
      </c>
      <c r="U4" s="32">
        <v>584.80</v>
      </c>
      <c r="V4" s="32">
        <v>860.05</v>
      </c>
      <c r="W4" s="32">
        <v>840.13</v>
      </c>
      <c r="X4" s="32">
        <v>1873.92</v>
      </c>
      <c r="Y4" s="32">
        <v>0</v>
      </c>
      <c r="Z4" s="32">
        <v>5261.73</v>
      </c>
      <c r="AA4" s="32">
        <v>0</v>
      </c>
      <c r="AB4" s="32">
        <v>55030.41</v>
      </c>
      <c r="AC4" s="32">
        <v>7606.64</v>
      </c>
      <c r="AD4" s="32">
        <v>26227.16</v>
      </c>
      <c r="AE4" s="32">
        <v>2342.70</v>
      </c>
      <c r="AF4" s="32">
        <v>12</v>
      </c>
      <c r="AG4" s="32">
        <v>1707.61</v>
      </c>
      <c r="AH4" s="32">
        <v>2589.26</v>
      </c>
      <c r="AI4" s="32">
        <v>21556.64</v>
      </c>
    </row>
    <row r="5" spans="1:35" ht="12.95" customHeight="1">
      <c r="A5" s="29" t="s">
        <v>140</v>
      </c>
      <c r="B5" s="32">
        <v>36</v>
      </c>
      <c r="C5" s="32">
        <v>96</v>
      </c>
      <c r="D5" s="32">
        <v>876.82</v>
      </c>
      <c r="E5" s="32">
        <v>165516.80</v>
      </c>
      <c r="F5" s="32">
        <v>2719.46</v>
      </c>
      <c r="G5" s="32">
        <v>265.06</v>
      </c>
      <c r="H5" s="32">
        <v>3235.39</v>
      </c>
      <c r="I5" s="32">
        <v>3433.40</v>
      </c>
      <c r="J5" s="32">
        <v>52339.35</v>
      </c>
      <c r="K5" s="32">
        <v>3660.56</v>
      </c>
      <c r="L5" s="32">
        <v>4493.60</v>
      </c>
      <c r="M5" s="32">
        <v>4312.11</v>
      </c>
      <c r="N5" s="32">
        <v>11041.93</v>
      </c>
      <c r="O5" s="32">
        <v>46484.82</v>
      </c>
      <c r="P5" s="32">
        <v>72</v>
      </c>
      <c r="Q5" s="32">
        <v>2098.27</v>
      </c>
      <c r="R5" s="32">
        <v>12</v>
      </c>
      <c r="S5" s="32">
        <v>1193.25</v>
      </c>
      <c r="T5" s="32">
        <v>564.22</v>
      </c>
      <c r="U5" s="32">
        <v>156</v>
      </c>
      <c r="V5" s="32">
        <v>187.24</v>
      </c>
      <c r="W5" s="32">
        <v>34.67</v>
      </c>
      <c r="X5" s="32">
        <v>9434.67</v>
      </c>
      <c r="Y5" s="32">
        <v>152.13</v>
      </c>
      <c r="Z5" s="32">
        <v>3550.64</v>
      </c>
      <c r="AA5" s="32">
        <v>979.98</v>
      </c>
      <c r="AB5" s="32">
        <v>4197.85</v>
      </c>
      <c r="AC5" s="32">
        <v>1773.45</v>
      </c>
      <c r="AD5" s="32">
        <v>8354.66</v>
      </c>
      <c r="AE5" s="32">
        <v>63.43</v>
      </c>
      <c r="AF5" s="32">
        <v>0</v>
      </c>
      <c r="AG5" s="32">
        <v>355.92</v>
      </c>
      <c r="AH5" s="32">
        <v>319.33</v>
      </c>
      <c r="AI5" s="32">
        <v>7895.79</v>
      </c>
    </row>
    <row r="6" spans="1:35" ht="12.95" customHeight="1">
      <c r="A6" s="29" t="s">
        <v>141</v>
      </c>
      <c r="B6" s="32">
        <v>2036.56</v>
      </c>
      <c r="C6" s="32">
        <v>10615.29</v>
      </c>
      <c r="D6" s="32">
        <v>22119.69</v>
      </c>
      <c r="E6" s="32">
        <v>2719.46</v>
      </c>
      <c r="F6" s="32">
        <v>1006845.35</v>
      </c>
      <c r="G6" s="32">
        <v>1930.85</v>
      </c>
      <c r="H6" s="32">
        <v>18533.88</v>
      </c>
      <c r="I6" s="32">
        <v>0</v>
      </c>
      <c r="J6" s="32">
        <v>126516.66</v>
      </c>
      <c r="K6" s="32">
        <v>17774.65</v>
      </c>
      <c r="L6" s="32">
        <v>18014.09</v>
      </c>
      <c r="M6" s="32">
        <v>12679.28</v>
      </c>
      <c r="N6" s="32">
        <v>35730.54</v>
      </c>
      <c r="O6" s="32">
        <v>168235.71</v>
      </c>
      <c r="P6" s="32">
        <v>3436.76</v>
      </c>
      <c r="Q6" s="32">
        <v>7060.59</v>
      </c>
      <c r="R6" s="32">
        <v>108</v>
      </c>
      <c r="S6" s="32">
        <v>9731.84</v>
      </c>
      <c r="T6" s="32">
        <v>3557.86</v>
      </c>
      <c r="U6" s="32">
        <v>2851.74</v>
      </c>
      <c r="V6" s="32">
        <v>1436.64</v>
      </c>
      <c r="W6" s="32">
        <v>893.11</v>
      </c>
      <c r="X6" s="32">
        <v>4435.80</v>
      </c>
      <c r="Y6" s="32">
        <v>1840.33</v>
      </c>
      <c r="Z6" s="32">
        <v>13468.77</v>
      </c>
      <c r="AA6" s="32">
        <v>6670.96</v>
      </c>
      <c r="AB6" s="32">
        <v>49393.05</v>
      </c>
      <c r="AC6" s="32">
        <v>12256.71</v>
      </c>
      <c r="AD6" s="32">
        <v>46059.54</v>
      </c>
      <c r="AE6" s="32">
        <v>2383.52</v>
      </c>
      <c r="AF6" s="32">
        <v>36</v>
      </c>
      <c r="AG6" s="32">
        <v>3681.45</v>
      </c>
      <c r="AH6" s="32">
        <v>4466.40</v>
      </c>
      <c r="AI6" s="32">
        <v>40049.62</v>
      </c>
    </row>
    <row r="7" spans="1:35" ht="12.95" customHeight="1">
      <c r="A7" s="29" t="s">
        <v>142</v>
      </c>
      <c r="B7" s="32">
        <v>444</v>
      </c>
      <c r="C7" s="32">
        <v>3209.13</v>
      </c>
      <c r="D7" s="32">
        <v>1413</v>
      </c>
      <c r="E7" s="32">
        <v>265.06</v>
      </c>
      <c r="F7" s="32">
        <v>1930.85</v>
      </c>
      <c r="G7" s="32">
        <v>111912.08</v>
      </c>
      <c r="H7" s="32">
        <v>318.84</v>
      </c>
      <c r="I7" s="32">
        <v>1734.91</v>
      </c>
      <c r="J7" s="32">
        <v>53993.43</v>
      </c>
      <c r="K7" s="32">
        <v>1569.20</v>
      </c>
      <c r="L7" s="32">
        <v>3331.64</v>
      </c>
      <c r="M7" s="32">
        <v>6968.20</v>
      </c>
      <c r="N7" s="32">
        <v>2324.76</v>
      </c>
      <c r="O7" s="32">
        <v>12566.58</v>
      </c>
      <c r="P7" s="32">
        <v>463.18</v>
      </c>
      <c r="Q7" s="32">
        <v>756.81</v>
      </c>
      <c r="R7" s="32">
        <v>12</v>
      </c>
      <c r="S7" s="32">
        <v>400.43</v>
      </c>
      <c r="T7" s="32">
        <v>250</v>
      </c>
      <c r="U7" s="32">
        <v>421.29</v>
      </c>
      <c r="V7" s="32">
        <v>48</v>
      </c>
      <c r="W7" s="32">
        <v>24</v>
      </c>
      <c r="X7" s="32">
        <v>579.57</v>
      </c>
      <c r="Y7" s="32">
        <v>420</v>
      </c>
      <c r="Z7" s="32">
        <v>30993.74</v>
      </c>
      <c r="AA7" s="32">
        <v>312.26</v>
      </c>
      <c r="AB7" s="32">
        <v>2368.91</v>
      </c>
      <c r="AC7" s="32">
        <v>3029.24</v>
      </c>
      <c r="AD7" s="32">
        <v>10867.54</v>
      </c>
      <c r="AE7" s="32">
        <v>60.13</v>
      </c>
      <c r="AF7" s="32">
        <v>0</v>
      </c>
      <c r="AG7" s="32">
        <v>228</v>
      </c>
      <c r="AH7" s="32">
        <v>339.63</v>
      </c>
      <c r="AI7" s="32">
        <v>2649.26</v>
      </c>
    </row>
    <row r="8" spans="1:35" ht="12.95" customHeight="1">
      <c r="A8" s="29" t="s">
        <v>143</v>
      </c>
      <c r="B8" s="32">
        <v>318.78</v>
      </c>
      <c r="C8" s="32">
        <v>564.58</v>
      </c>
      <c r="D8" s="32">
        <v>5744.02</v>
      </c>
      <c r="E8" s="32">
        <v>3235.39</v>
      </c>
      <c r="F8" s="32">
        <v>18533.88</v>
      </c>
      <c r="G8" s="32">
        <v>318.84</v>
      </c>
      <c r="H8" s="32">
        <v>570721.10</v>
      </c>
      <c r="I8" s="32">
        <v>29788.06</v>
      </c>
      <c r="J8" s="32">
        <v>63070.79</v>
      </c>
      <c r="K8" s="32">
        <v>28920.85</v>
      </c>
      <c r="L8" s="32">
        <v>20833.17</v>
      </c>
      <c r="M8" s="32">
        <v>7637.19</v>
      </c>
      <c r="N8" s="32">
        <v>33056.15</v>
      </c>
      <c r="O8" s="32">
        <v>0</v>
      </c>
      <c r="P8" s="32">
        <v>1143.72</v>
      </c>
      <c r="Q8" s="32">
        <v>6637.61</v>
      </c>
      <c r="R8" s="32">
        <v>36</v>
      </c>
      <c r="S8" s="32">
        <v>9901.81</v>
      </c>
      <c r="T8" s="32">
        <v>1662.29</v>
      </c>
      <c r="U8" s="32">
        <v>372</v>
      </c>
      <c r="V8" s="32">
        <v>4824.83</v>
      </c>
      <c r="W8" s="32">
        <v>588.50</v>
      </c>
      <c r="X8" s="32">
        <v>4607.87</v>
      </c>
      <c r="Y8" s="32">
        <v>1167.67</v>
      </c>
      <c r="Z8" s="32">
        <v>4406.54</v>
      </c>
      <c r="AA8" s="32">
        <v>3793.24</v>
      </c>
      <c r="AB8" s="32">
        <v>14810.17</v>
      </c>
      <c r="AC8" s="32">
        <v>6826.59</v>
      </c>
      <c r="AD8" s="32">
        <v>42586.28</v>
      </c>
      <c r="AE8" s="32">
        <v>1482.92</v>
      </c>
      <c r="AF8" s="32">
        <v>12</v>
      </c>
      <c r="AG8" s="32">
        <v>1976.29</v>
      </c>
      <c r="AH8" s="32">
        <v>1585.07</v>
      </c>
      <c r="AI8" s="32">
        <v>52451.20</v>
      </c>
    </row>
    <row r="9" spans="1:35" ht="12.95" customHeight="1">
      <c r="A9" s="29" t="s">
        <v>144</v>
      </c>
      <c r="B9" s="32">
        <v>3604.15</v>
      </c>
      <c r="C9" s="32">
        <v>3504.43</v>
      </c>
      <c r="D9" s="32">
        <v>15963.44</v>
      </c>
      <c r="E9" s="32">
        <v>3433.40</v>
      </c>
      <c r="F9" s="32">
        <v>0</v>
      </c>
      <c r="G9" s="32">
        <v>1734.91</v>
      </c>
      <c r="H9" s="32">
        <v>29788.06</v>
      </c>
      <c r="I9" s="32">
        <v>785196.63</v>
      </c>
      <c r="J9" s="32">
        <v>129039.64</v>
      </c>
      <c r="K9" s="32">
        <v>20807.29</v>
      </c>
      <c r="L9" s="32">
        <v>19291.13</v>
      </c>
      <c r="M9" s="32">
        <v>14382.60</v>
      </c>
      <c r="N9" s="32">
        <v>38346.16</v>
      </c>
      <c r="O9" s="32">
        <v>236947.34</v>
      </c>
      <c r="P9" s="32">
        <v>4743.94</v>
      </c>
      <c r="Q9" s="32">
        <v>8183.98</v>
      </c>
      <c r="R9" s="32">
        <v>114.09</v>
      </c>
      <c r="S9" s="32">
        <v>18025.55</v>
      </c>
      <c r="T9" s="32">
        <v>2997.56</v>
      </c>
      <c r="U9" s="32">
        <v>1186.63</v>
      </c>
      <c r="V9" s="32">
        <v>2951.89</v>
      </c>
      <c r="W9" s="32">
        <v>1809.78</v>
      </c>
      <c r="X9" s="32">
        <v>4749.72</v>
      </c>
      <c r="Y9" s="32">
        <v>2138.41</v>
      </c>
      <c r="Z9" s="32">
        <v>17625.80</v>
      </c>
      <c r="AA9" s="32">
        <v>6912.68</v>
      </c>
      <c r="AB9" s="32">
        <v>36262.92</v>
      </c>
      <c r="AC9" s="32">
        <v>15607.15</v>
      </c>
      <c r="AD9" s="32">
        <v>38351.42</v>
      </c>
      <c r="AE9" s="32">
        <v>2846.58</v>
      </c>
      <c r="AF9" s="32">
        <v>12</v>
      </c>
      <c r="AG9" s="32">
        <v>5859.63</v>
      </c>
      <c r="AH9" s="32">
        <v>4440.62</v>
      </c>
      <c r="AI9" s="32">
        <v>50705.96</v>
      </c>
    </row>
    <row r="10" spans="1:35" ht="12.95" customHeight="1">
      <c r="A10" s="29" t="s">
        <v>145</v>
      </c>
      <c r="B10" s="32">
        <v>20784.46</v>
      </c>
      <c r="C10" s="32">
        <v>123148.89</v>
      </c>
      <c r="D10" s="32">
        <v>78130.19</v>
      </c>
      <c r="E10" s="32">
        <v>52339.35</v>
      </c>
      <c r="F10" s="32">
        <v>126516.66</v>
      </c>
      <c r="G10" s="32">
        <v>53993.43</v>
      </c>
      <c r="H10" s="32">
        <v>63070.79</v>
      </c>
      <c r="I10" s="32">
        <v>129039.64</v>
      </c>
      <c r="J10" s="32">
        <v>4819927.56</v>
      </c>
      <c r="K10" s="32">
        <v>107405.68</v>
      </c>
      <c r="L10" s="32">
        <v>112918.40</v>
      </c>
      <c r="M10" s="32">
        <v>141602.36</v>
      </c>
      <c r="N10" s="32">
        <v>145518.19</v>
      </c>
      <c r="O10" s="32">
        <v>805457.47</v>
      </c>
      <c r="P10" s="32">
        <v>21375.01</v>
      </c>
      <c r="Q10" s="32">
        <v>42801.81</v>
      </c>
      <c r="R10" s="32">
        <v>627.75</v>
      </c>
      <c r="S10" s="32">
        <v>46763.75</v>
      </c>
      <c r="T10" s="32">
        <v>16308.14</v>
      </c>
      <c r="U10" s="32">
        <v>26885.02</v>
      </c>
      <c r="V10" s="32">
        <v>7346.53</v>
      </c>
      <c r="W10" s="32">
        <v>1854.50</v>
      </c>
      <c r="X10" s="32">
        <v>54525.60</v>
      </c>
      <c r="Y10" s="32">
        <v>8201.25</v>
      </c>
      <c r="Z10" s="32">
        <v>246847.96</v>
      </c>
      <c r="AA10" s="32">
        <v>25148.45</v>
      </c>
      <c r="AB10" s="32">
        <v>206671.74</v>
      </c>
      <c r="AC10" s="32">
        <v>124061.84</v>
      </c>
      <c r="AD10" s="32">
        <v>247669.04</v>
      </c>
      <c r="AE10" s="32">
        <v>10046.27</v>
      </c>
      <c r="AF10" s="32">
        <v>240</v>
      </c>
      <c r="AG10" s="32">
        <v>16910.11</v>
      </c>
      <c r="AH10" s="32">
        <v>37145.83</v>
      </c>
      <c r="AI10" s="32">
        <v>195907.35</v>
      </c>
    </row>
    <row r="11" spans="1:35" ht="12.95" customHeight="1">
      <c r="A11" s="29" t="s">
        <v>146</v>
      </c>
      <c r="B11" s="32">
        <v>1030.36</v>
      </c>
      <c r="C11" s="32">
        <v>3497.05</v>
      </c>
      <c r="D11" s="32">
        <v>11568.72</v>
      </c>
      <c r="E11" s="32">
        <v>3660.56</v>
      </c>
      <c r="F11" s="32">
        <v>17774.65</v>
      </c>
      <c r="G11" s="32">
        <v>1569.20</v>
      </c>
      <c r="H11" s="32">
        <v>28920.85</v>
      </c>
      <c r="I11" s="32">
        <v>20807.29</v>
      </c>
      <c r="J11" s="32">
        <v>107405.68</v>
      </c>
      <c r="K11" s="32">
        <v>826028.23</v>
      </c>
      <c r="L11" s="32">
        <v>0</v>
      </c>
      <c r="M11" s="32">
        <v>12254.77</v>
      </c>
      <c r="N11" s="32">
        <v>41771.24</v>
      </c>
      <c r="O11" s="32">
        <v>0</v>
      </c>
      <c r="P11" s="32">
        <v>3152.36</v>
      </c>
      <c r="Q11" s="32">
        <v>6197.74</v>
      </c>
      <c r="R11" s="32">
        <v>168.61</v>
      </c>
      <c r="S11" s="32">
        <v>13333.64</v>
      </c>
      <c r="T11" s="32">
        <v>2396.24</v>
      </c>
      <c r="U11" s="32">
        <v>1362.65</v>
      </c>
      <c r="V11" s="32">
        <v>7290.83</v>
      </c>
      <c r="W11" s="32">
        <v>411.49</v>
      </c>
      <c r="X11" s="32">
        <v>4953</v>
      </c>
      <c r="Y11" s="32">
        <v>1957.36</v>
      </c>
      <c r="Z11" s="32">
        <v>14306.31</v>
      </c>
      <c r="AA11" s="32">
        <v>5186.10</v>
      </c>
      <c r="AB11" s="32">
        <v>28248.19</v>
      </c>
      <c r="AC11" s="32">
        <v>18971.91</v>
      </c>
      <c r="AD11" s="32">
        <v>57402.93</v>
      </c>
      <c r="AE11" s="32">
        <v>10002.04</v>
      </c>
      <c r="AF11" s="32">
        <v>36</v>
      </c>
      <c r="AG11" s="32">
        <v>18489.05</v>
      </c>
      <c r="AH11" s="32">
        <v>3802.61</v>
      </c>
      <c r="AI11" s="32">
        <v>0</v>
      </c>
    </row>
    <row r="12" spans="1:35" ht="12.95" customHeight="1">
      <c r="A12" s="29" t="s">
        <v>147</v>
      </c>
      <c r="B12" s="32">
        <v>1219.68</v>
      </c>
      <c r="C12" s="32">
        <v>3834.61</v>
      </c>
      <c r="D12" s="32">
        <v>11896.40</v>
      </c>
      <c r="E12" s="32">
        <v>4493.60</v>
      </c>
      <c r="F12" s="32">
        <v>18014.09</v>
      </c>
      <c r="G12" s="32">
        <v>3331.64</v>
      </c>
      <c r="H12" s="32">
        <v>20833.17</v>
      </c>
      <c r="I12" s="32">
        <v>19291.13</v>
      </c>
      <c r="J12" s="32">
        <v>112918.40</v>
      </c>
      <c r="K12" s="32">
        <v>0</v>
      </c>
      <c r="L12" s="32">
        <v>935403.75</v>
      </c>
      <c r="M12" s="32">
        <v>13280.27</v>
      </c>
      <c r="N12" s="32">
        <v>34685.98</v>
      </c>
      <c r="O12" s="32">
        <v>0</v>
      </c>
      <c r="P12" s="32">
        <v>3021.91</v>
      </c>
      <c r="Q12" s="32">
        <v>7067.94</v>
      </c>
      <c r="R12" s="32">
        <v>101.23</v>
      </c>
      <c r="S12" s="32">
        <v>10996.67</v>
      </c>
      <c r="T12" s="32">
        <v>2158.61</v>
      </c>
      <c r="U12" s="32">
        <v>1868.10</v>
      </c>
      <c r="V12" s="32">
        <v>1253.52</v>
      </c>
      <c r="W12" s="32">
        <v>315.84</v>
      </c>
      <c r="X12" s="32">
        <v>7085.64</v>
      </c>
      <c r="Y12" s="32">
        <v>2143.33</v>
      </c>
      <c r="Z12" s="32">
        <v>26039.42</v>
      </c>
      <c r="AA12" s="32">
        <v>5307.86</v>
      </c>
      <c r="AB12" s="32">
        <v>32915.06</v>
      </c>
      <c r="AC12" s="32">
        <v>12200.45</v>
      </c>
      <c r="AD12" s="32">
        <v>51233.54</v>
      </c>
      <c r="AE12" s="32">
        <v>2118.32</v>
      </c>
      <c r="AF12" s="32">
        <v>60</v>
      </c>
      <c r="AG12" s="32">
        <v>3674.56</v>
      </c>
      <c r="AH12" s="32">
        <v>3182.94</v>
      </c>
      <c r="AI12" s="32">
        <v>0</v>
      </c>
    </row>
    <row r="13" spans="1:35" ht="12.95" customHeight="1">
      <c r="A13" s="29" t="s">
        <v>148</v>
      </c>
      <c r="B13" s="32">
        <v>2966.66</v>
      </c>
      <c r="C13" s="32">
        <v>7930.91</v>
      </c>
      <c r="D13" s="32">
        <v>6830.66</v>
      </c>
      <c r="E13" s="32">
        <v>4312.11</v>
      </c>
      <c r="F13" s="32">
        <v>12679.28</v>
      </c>
      <c r="G13" s="32">
        <v>6968.20</v>
      </c>
      <c r="H13" s="32">
        <v>7637.19</v>
      </c>
      <c r="I13" s="32">
        <v>14382.60</v>
      </c>
      <c r="J13" s="32">
        <v>141602.36</v>
      </c>
      <c r="K13" s="32">
        <v>12254.77</v>
      </c>
      <c r="L13" s="32">
        <v>13280.27</v>
      </c>
      <c r="M13" s="32">
        <v>638879.05</v>
      </c>
      <c r="N13" s="32">
        <v>20071.66</v>
      </c>
      <c r="O13" s="32">
        <v>121480.59</v>
      </c>
      <c r="P13" s="32">
        <v>3261.34</v>
      </c>
      <c r="Q13" s="32">
        <v>4517.91</v>
      </c>
      <c r="R13" s="32">
        <v>36</v>
      </c>
      <c r="S13" s="32">
        <v>10609.02</v>
      </c>
      <c r="T13" s="32">
        <v>1818.17</v>
      </c>
      <c r="U13" s="32">
        <v>4321.83</v>
      </c>
      <c r="V13" s="32">
        <v>1213.05</v>
      </c>
      <c r="W13" s="32">
        <v>267.03</v>
      </c>
      <c r="X13" s="32">
        <v>4979.02</v>
      </c>
      <c r="Y13" s="32">
        <v>1356.18</v>
      </c>
      <c r="Z13" s="32">
        <v>71769.82</v>
      </c>
      <c r="AA13" s="32">
        <v>2962.02</v>
      </c>
      <c r="AB13" s="32">
        <v>19369.63</v>
      </c>
      <c r="AC13" s="32">
        <v>16229.23</v>
      </c>
      <c r="AD13" s="32">
        <v>28918.42</v>
      </c>
      <c r="AE13" s="32">
        <v>1676.30</v>
      </c>
      <c r="AF13" s="32">
        <v>144</v>
      </c>
      <c r="AG13" s="32">
        <v>2178.41</v>
      </c>
      <c r="AH13" s="32">
        <v>9343.97</v>
      </c>
      <c r="AI13" s="32">
        <v>21454.74</v>
      </c>
    </row>
    <row r="14" spans="1:35" ht="12.95" customHeight="1">
      <c r="A14" s="29" t="s">
        <v>149</v>
      </c>
      <c r="B14" s="32">
        <v>516</v>
      </c>
      <c r="C14" s="32">
        <v>1512</v>
      </c>
      <c r="D14" s="32">
        <v>16525.83</v>
      </c>
      <c r="E14" s="32">
        <v>11041.93</v>
      </c>
      <c r="F14" s="32">
        <v>35730.54</v>
      </c>
      <c r="G14" s="32">
        <v>2324.76</v>
      </c>
      <c r="H14" s="32">
        <v>33056.15</v>
      </c>
      <c r="I14" s="32">
        <v>38346.16</v>
      </c>
      <c r="J14" s="32">
        <v>145518.19</v>
      </c>
      <c r="K14" s="32">
        <v>41771.24</v>
      </c>
      <c r="L14" s="32">
        <v>34685.98</v>
      </c>
      <c r="M14" s="32">
        <v>20071.66</v>
      </c>
      <c r="N14" s="32">
        <v>1529113.34</v>
      </c>
      <c r="O14" s="32">
        <v>358423.70</v>
      </c>
      <c r="P14" s="32">
        <v>3031.47</v>
      </c>
      <c r="Q14" s="32">
        <v>17498.94</v>
      </c>
      <c r="R14" s="32">
        <v>623.10</v>
      </c>
      <c r="S14" s="32">
        <v>21623.33</v>
      </c>
      <c r="T14" s="32">
        <v>4308.11</v>
      </c>
      <c r="U14" s="32">
        <v>2229.06</v>
      </c>
      <c r="V14" s="32">
        <v>3418.31</v>
      </c>
      <c r="W14" s="32">
        <v>668.55</v>
      </c>
      <c r="X14" s="32">
        <v>12071.40</v>
      </c>
      <c r="Y14" s="32">
        <v>2472.25</v>
      </c>
      <c r="Z14" s="32">
        <v>12099.87</v>
      </c>
      <c r="AA14" s="32">
        <v>9864.46</v>
      </c>
      <c r="AB14" s="32">
        <v>44932.94</v>
      </c>
      <c r="AC14" s="32">
        <v>11562.84</v>
      </c>
      <c r="AD14" s="32">
        <v>67066.86</v>
      </c>
      <c r="AE14" s="32">
        <v>3864.73</v>
      </c>
      <c r="AF14" s="32">
        <v>24</v>
      </c>
      <c r="AG14" s="32">
        <v>4674.96</v>
      </c>
      <c r="AH14" s="32">
        <v>3240.02</v>
      </c>
      <c r="AI14" s="32">
        <v>90841.01</v>
      </c>
    </row>
    <row r="15" spans="1:35" ht="12.95" customHeight="1">
      <c r="A15" s="29" t="s">
        <v>150</v>
      </c>
      <c r="B15" s="32">
        <v>5971.69</v>
      </c>
      <c r="C15" s="32">
        <v>12221.61</v>
      </c>
      <c r="D15" s="32">
        <v>90951.35</v>
      </c>
      <c r="E15" s="32">
        <v>46484.82</v>
      </c>
      <c r="F15" s="32">
        <v>168235.71</v>
      </c>
      <c r="G15" s="32">
        <v>12566.58</v>
      </c>
      <c r="H15" s="32">
        <v>0</v>
      </c>
      <c r="I15" s="32">
        <v>236947.34</v>
      </c>
      <c r="J15" s="32">
        <v>805457.47</v>
      </c>
      <c r="K15" s="32">
        <v>0</v>
      </c>
      <c r="L15" s="32">
        <v>0</v>
      </c>
      <c r="M15" s="32">
        <v>121480.59</v>
      </c>
      <c r="N15" s="32">
        <v>358423.70</v>
      </c>
      <c r="O15" s="32">
        <v>7262993.8799999999</v>
      </c>
      <c r="P15" s="32">
        <v>34382.04</v>
      </c>
      <c r="Q15" s="32">
        <v>69373.01</v>
      </c>
      <c r="R15" s="32">
        <v>737.26</v>
      </c>
      <c r="S15" s="32">
        <v>101265.60</v>
      </c>
      <c r="T15" s="32">
        <v>21258.30</v>
      </c>
      <c r="U15" s="32">
        <v>11724.15</v>
      </c>
      <c r="V15" s="32">
        <v>18453.50</v>
      </c>
      <c r="W15" s="32">
        <v>3297.35</v>
      </c>
      <c r="X15" s="32">
        <v>45356.12</v>
      </c>
      <c r="Y15" s="32">
        <v>14549.99</v>
      </c>
      <c r="Z15" s="32">
        <v>69849.33</v>
      </c>
      <c r="AA15" s="32">
        <v>45182.82</v>
      </c>
      <c r="AB15" s="32">
        <v>240411.42</v>
      </c>
      <c r="AC15" s="32">
        <v>62864.47</v>
      </c>
      <c r="AD15" s="32">
        <v>332853.74</v>
      </c>
      <c r="AE15" s="32">
        <v>32745.65</v>
      </c>
      <c r="AF15" s="32">
        <v>144</v>
      </c>
      <c r="AG15" s="32">
        <v>11942.47</v>
      </c>
      <c r="AH15" s="32">
        <v>20688.83</v>
      </c>
      <c r="AI15" s="32">
        <v>0</v>
      </c>
    </row>
    <row r="16" spans="1:35" ht="12.95" customHeight="1">
      <c r="A16" s="29" t="s">
        <v>151</v>
      </c>
      <c r="B16" s="32">
        <v>2533.26</v>
      </c>
      <c r="C16" s="32">
        <v>3322.42</v>
      </c>
      <c r="D16" s="32">
        <v>1169.67</v>
      </c>
      <c r="E16" s="32">
        <v>72</v>
      </c>
      <c r="F16" s="32">
        <v>3436.76</v>
      </c>
      <c r="G16" s="32">
        <v>463.18</v>
      </c>
      <c r="H16" s="32">
        <v>1143.72</v>
      </c>
      <c r="I16" s="32">
        <v>4743.94</v>
      </c>
      <c r="J16" s="32">
        <v>21375.01</v>
      </c>
      <c r="K16" s="32">
        <v>3152.36</v>
      </c>
      <c r="L16" s="32">
        <v>3021.91</v>
      </c>
      <c r="M16" s="32">
        <v>3261.34</v>
      </c>
      <c r="N16" s="32">
        <v>3031.47</v>
      </c>
      <c r="O16" s="32">
        <v>34382.04</v>
      </c>
      <c r="P16" s="32">
        <v>199506.65</v>
      </c>
      <c r="Q16" s="32">
        <v>525.39</v>
      </c>
      <c r="R16" s="32">
        <v>48</v>
      </c>
      <c r="S16" s="32">
        <v>1424.94</v>
      </c>
      <c r="T16" s="32">
        <v>480</v>
      </c>
      <c r="U16" s="32">
        <v>48</v>
      </c>
      <c r="V16" s="32">
        <v>316.70</v>
      </c>
      <c r="W16" s="32">
        <v>228</v>
      </c>
      <c r="X16" s="32">
        <v>296.60</v>
      </c>
      <c r="Y16" s="32">
        <v>277.39</v>
      </c>
      <c r="Z16" s="32">
        <v>4362.52</v>
      </c>
      <c r="AA16" s="32">
        <v>276</v>
      </c>
      <c r="AB16" s="32">
        <v>3921.34</v>
      </c>
      <c r="AC16" s="32">
        <v>1961.18</v>
      </c>
      <c r="AD16" s="32">
        <v>3071</v>
      </c>
      <c r="AE16" s="32">
        <v>693.19</v>
      </c>
      <c r="AF16" s="32">
        <v>0</v>
      </c>
      <c r="AG16" s="32">
        <v>536.50</v>
      </c>
      <c r="AH16" s="32">
        <v>578.81</v>
      </c>
      <c r="AI16" s="32">
        <v>4805.22</v>
      </c>
    </row>
    <row r="17" spans="1:35" ht="12.95" customHeight="1">
      <c r="A17" s="29" t="s">
        <v>152</v>
      </c>
      <c r="B17" s="32">
        <v>189.26</v>
      </c>
      <c r="C17" s="32">
        <v>946.43</v>
      </c>
      <c r="D17" s="32">
        <v>2348.53</v>
      </c>
      <c r="E17" s="32">
        <v>2098.27</v>
      </c>
      <c r="F17" s="32">
        <v>7060.59</v>
      </c>
      <c r="G17" s="32">
        <v>756.81</v>
      </c>
      <c r="H17" s="32">
        <v>6637.61</v>
      </c>
      <c r="I17" s="32">
        <v>8183.98</v>
      </c>
      <c r="J17" s="32">
        <v>42801.81</v>
      </c>
      <c r="K17" s="32">
        <v>6197.74</v>
      </c>
      <c r="L17" s="32">
        <v>7067.94</v>
      </c>
      <c r="M17" s="32">
        <v>4517.91</v>
      </c>
      <c r="N17" s="32">
        <v>17498.94</v>
      </c>
      <c r="O17" s="32">
        <v>69373.01</v>
      </c>
      <c r="P17" s="32">
        <v>525.39</v>
      </c>
      <c r="Q17" s="32">
        <v>371906.52</v>
      </c>
      <c r="R17" s="32">
        <v>0</v>
      </c>
      <c r="S17" s="32">
        <v>0</v>
      </c>
      <c r="T17" s="32">
        <v>899.33</v>
      </c>
      <c r="U17" s="32">
        <v>600</v>
      </c>
      <c r="V17" s="32">
        <v>829.62</v>
      </c>
      <c r="W17" s="32">
        <v>141</v>
      </c>
      <c r="X17" s="32">
        <v>2051.66</v>
      </c>
      <c r="Y17" s="32">
        <v>413</v>
      </c>
      <c r="Z17" s="32">
        <v>3548.75</v>
      </c>
      <c r="AA17" s="32">
        <v>1697.72</v>
      </c>
      <c r="AB17" s="32">
        <v>11559.01</v>
      </c>
      <c r="AC17" s="32">
        <v>2901.05</v>
      </c>
      <c r="AD17" s="32">
        <v>19888.23</v>
      </c>
      <c r="AE17" s="32">
        <v>388.81</v>
      </c>
      <c r="AF17" s="32">
        <v>12</v>
      </c>
      <c r="AG17" s="32">
        <v>767.39</v>
      </c>
      <c r="AH17" s="32">
        <v>749.60</v>
      </c>
      <c r="AI17" s="32">
        <v>16114.98</v>
      </c>
    </row>
    <row r="18" spans="1:35" ht="12.95" customHeight="1">
      <c r="A18" s="29" t="s">
        <v>153</v>
      </c>
      <c r="B18" s="32">
        <v>12</v>
      </c>
      <c r="C18" s="32">
        <v>96</v>
      </c>
      <c r="D18" s="32">
        <v>818.90</v>
      </c>
      <c r="E18" s="32">
        <v>12</v>
      </c>
      <c r="F18" s="32">
        <v>108</v>
      </c>
      <c r="G18" s="32">
        <v>12</v>
      </c>
      <c r="H18" s="32">
        <v>36</v>
      </c>
      <c r="I18" s="32">
        <v>114.09</v>
      </c>
      <c r="J18" s="32">
        <v>627.75</v>
      </c>
      <c r="K18" s="32">
        <v>168.61</v>
      </c>
      <c r="L18" s="32">
        <v>101.23</v>
      </c>
      <c r="M18" s="32">
        <v>36</v>
      </c>
      <c r="N18" s="32">
        <v>623.10</v>
      </c>
      <c r="O18" s="32">
        <v>737.26</v>
      </c>
      <c r="P18" s="32">
        <v>48</v>
      </c>
      <c r="Q18" s="32">
        <v>0</v>
      </c>
      <c r="R18" s="32">
        <v>6073.64</v>
      </c>
      <c r="S18" s="32">
        <v>0</v>
      </c>
      <c r="T18" s="32">
        <v>391.45</v>
      </c>
      <c r="U18" s="32">
        <v>24</v>
      </c>
      <c r="V18" s="32">
        <v>12</v>
      </c>
      <c r="W18" s="32">
        <v>0</v>
      </c>
      <c r="X18" s="32">
        <v>24</v>
      </c>
      <c r="Y18" s="32">
        <v>0</v>
      </c>
      <c r="Z18" s="32">
        <v>24.71</v>
      </c>
      <c r="AA18" s="32">
        <v>228</v>
      </c>
      <c r="AB18" s="32">
        <v>84</v>
      </c>
      <c r="AC18" s="32">
        <v>49.38</v>
      </c>
      <c r="AD18" s="32">
        <v>288</v>
      </c>
      <c r="AE18" s="32">
        <v>48</v>
      </c>
      <c r="AF18" s="32">
        <v>0</v>
      </c>
      <c r="AG18" s="32">
        <v>114.58</v>
      </c>
      <c r="AH18" s="32">
        <v>12</v>
      </c>
      <c r="AI18" s="32">
        <v>198.45</v>
      </c>
    </row>
    <row r="19" spans="1:35" ht="12.95" customHeight="1">
      <c r="A19" s="29" t="s">
        <v>154</v>
      </c>
      <c r="B19" s="32">
        <v>509.18</v>
      </c>
      <c r="C19" s="32">
        <v>569.17</v>
      </c>
      <c r="D19" s="32">
        <v>4424.65</v>
      </c>
      <c r="E19" s="32">
        <v>1193.25</v>
      </c>
      <c r="F19" s="32">
        <v>9731.84</v>
      </c>
      <c r="G19" s="32">
        <v>400.43</v>
      </c>
      <c r="H19" s="32">
        <v>9901.81</v>
      </c>
      <c r="I19" s="32">
        <v>18025.55</v>
      </c>
      <c r="J19" s="32">
        <v>46763.75</v>
      </c>
      <c r="K19" s="32">
        <v>13333.64</v>
      </c>
      <c r="L19" s="32">
        <v>10996.67</v>
      </c>
      <c r="M19" s="32">
        <v>10609.02</v>
      </c>
      <c r="N19" s="32">
        <v>21623.33</v>
      </c>
      <c r="O19" s="32">
        <v>101265.60</v>
      </c>
      <c r="P19" s="32">
        <v>1424.94</v>
      </c>
      <c r="Q19" s="32">
        <v>0</v>
      </c>
      <c r="R19" s="32">
        <v>0</v>
      </c>
      <c r="S19" s="32">
        <v>514152.76</v>
      </c>
      <c r="T19" s="32">
        <v>1644.38</v>
      </c>
      <c r="U19" s="32">
        <v>457.97</v>
      </c>
      <c r="V19" s="32">
        <v>10513.46</v>
      </c>
      <c r="W19" s="32">
        <v>692.34</v>
      </c>
      <c r="X19" s="32">
        <v>2334.30</v>
      </c>
      <c r="Y19" s="32">
        <v>681.84</v>
      </c>
      <c r="Z19" s="32">
        <v>3141.98</v>
      </c>
      <c r="AA19" s="32">
        <v>1843.83</v>
      </c>
      <c r="AB19" s="32">
        <v>12258.12</v>
      </c>
      <c r="AC19" s="32">
        <v>7191.95</v>
      </c>
      <c r="AD19" s="32">
        <v>27496.56</v>
      </c>
      <c r="AE19" s="32">
        <v>2425.95</v>
      </c>
      <c r="AF19" s="32">
        <v>0</v>
      </c>
      <c r="AG19" s="32">
        <v>6739.17</v>
      </c>
      <c r="AH19" s="32">
        <v>1302.78</v>
      </c>
      <c r="AI19" s="32">
        <v>19814.06</v>
      </c>
    </row>
    <row r="20" spans="1:35" ht="12.95" customHeight="1">
      <c r="A20" s="29" t="s">
        <v>155</v>
      </c>
      <c r="B20" s="32">
        <v>72</v>
      </c>
      <c r="C20" s="32">
        <v>855.20</v>
      </c>
      <c r="D20" s="32">
        <v>0</v>
      </c>
      <c r="E20" s="32">
        <v>564.22</v>
      </c>
      <c r="F20" s="32">
        <v>3557.86</v>
      </c>
      <c r="G20" s="32">
        <v>250</v>
      </c>
      <c r="H20" s="32">
        <v>1662.29</v>
      </c>
      <c r="I20" s="32">
        <v>2997.56</v>
      </c>
      <c r="J20" s="32">
        <v>16308.14</v>
      </c>
      <c r="K20" s="32">
        <v>2396.24</v>
      </c>
      <c r="L20" s="32">
        <v>2158.61</v>
      </c>
      <c r="M20" s="32">
        <v>1818.17</v>
      </c>
      <c r="N20" s="32">
        <v>4308.11</v>
      </c>
      <c r="O20" s="32">
        <v>21258.30</v>
      </c>
      <c r="P20" s="32">
        <v>480</v>
      </c>
      <c r="Q20" s="32">
        <v>899.33</v>
      </c>
      <c r="R20" s="32">
        <v>391.45</v>
      </c>
      <c r="S20" s="32">
        <v>1644.38</v>
      </c>
      <c r="T20" s="32">
        <v>152297.04</v>
      </c>
      <c r="U20" s="32">
        <v>288</v>
      </c>
      <c r="V20" s="32">
        <v>234.49</v>
      </c>
      <c r="W20" s="32">
        <v>84</v>
      </c>
      <c r="X20" s="32">
        <v>1067.86</v>
      </c>
      <c r="Y20" s="32">
        <v>288</v>
      </c>
      <c r="Z20" s="32">
        <v>1455.05</v>
      </c>
      <c r="AA20" s="32">
        <v>2753.19</v>
      </c>
      <c r="AB20" s="32">
        <v>4514.16</v>
      </c>
      <c r="AC20" s="32">
        <v>1328.72</v>
      </c>
      <c r="AD20" s="32">
        <v>5220.04</v>
      </c>
      <c r="AE20" s="32">
        <v>653.38</v>
      </c>
      <c r="AF20" s="32">
        <v>12</v>
      </c>
      <c r="AG20" s="32">
        <v>851.43</v>
      </c>
      <c r="AH20" s="32">
        <v>548.37</v>
      </c>
      <c r="AI20" s="32">
        <v>4329.82</v>
      </c>
    </row>
    <row r="21" spans="1:35" ht="12.95" customHeight="1">
      <c r="A21" s="29" t="s">
        <v>156</v>
      </c>
      <c r="B21" s="32">
        <v>99.33</v>
      </c>
      <c r="C21" s="32">
        <v>1320</v>
      </c>
      <c r="D21" s="32">
        <v>584.80</v>
      </c>
      <c r="E21" s="32">
        <v>156</v>
      </c>
      <c r="F21" s="32">
        <v>2851.74</v>
      </c>
      <c r="G21" s="32">
        <v>421.29</v>
      </c>
      <c r="H21" s="32">
        <v>372</v>
      </c>
      <c r="I21" s="32">
        <v>1186.63</v>
      </c>
      <c r="J21" s="32">
        <v>26885.02</v>
      </c>
      <c r="K21" s="32">
        <v>1362.65</v>
      </c>
      <c r="L21" s="32">
        <v>1868.10</v>
      </c>
      <c r="M21" s="32">
        <v>4321.83</v>
      </c>
      <c r="N21" s="32">
        <v>2229.06</v>
      </c>
      <c r="O21" s="32">
        <v>11724.15</v>
      </c>
      <c r="P21" s="32">
        <v>48</v>
      </c>
      <c r="Q21" s="32">
        <v>600</v>
      </c>
      <c r="R21" s="32">
        <v>24</v>
      </c>
      <c r="S21" s="32">
        <v>457.97</v>
      </c>
      <c r="T21" s="32">
        <v>288</v>
      </c>
      <c r="U21" s="32">
        <v>170611.03</v>
      </c>
      <c r="V21" s="32">
        <v>0</v>
      </c>
      <c r="W21" s="32">
        <v>12</v>
      </c>
      <c r="X21" s="32">
        <v>635.41</v>
      </c>
      <c r="Y21" s="32">
        <v>252</v>
      </c>
      <c r="Z21" s="32">
        <v>1224</v>
      </c>
      <c r="AA21" s="32">
        <v>372.03</v>
      </c>
      <c r="AB21" s="32">
        <v>4569.01</v>
      </c>
      <c r="AC21" s="32">
        <v>4665.11</v>
      </c>
      <c r="AD21" s="32">
        <v>4392.04</v>
      </c>
      <c r="AE21" s="32">
        <v>36</v>
      </c>
      <c r="AF21" s="32">
        <v>0</v>
      </c>
      <c r="AG21" s="32">
        <v>192</v>
      </c>
      <c r="AH21" s="32">
        <v>0</v>
      </c>
      <c r="AI21" s="32">
        <v>1905.48</v>
      </c>
    </row>
    <row r="22" spans="1:35" ht="12.95" customHeight="1">
      <c r="A22" s="29" t="s">
        <v>157</v>
      </c>
      <c r="B22" s="32">
        <v>103.04</v>
      </c>
      <c r="C22" s="32">
        <v>16.87</v>
      </c>
      <c r="D22" s="32">
        <v>860.05</v>
      </c>
      <c r="E22" s="32">
        <v>187.24</v>
      </c>
      <c r="F22" s="32">
        <v>1436.64</v>
      </c>
      <c r="G22" s="32">
        <v>48</v>
      </c>
      <c r="H22" s="32">
        <v>4824.83</v>
      </c>
      <c r="I22" s="32">
        <v>2951.89</v>
      </c>
      <c r="J22" s="32">
        <v>7346.53</v>
      </c>
      <c r="K22" s="32">
        <v>7290.83</v>
      </c>
      <c r="L22" s="32">
        <v>1253.52</v>
      </c>
      <c r="M22" s="32">
        <v>1213.05</v>
      </c>
      <c r="N22" s="32">
        <v>3418.31</v>
      </c>
      <c r="O22" s="32">
        <v>18453.50</v>
      </c>
      <c r="P22" s="32">
        <v>316.70</v>
      </c>
      <c r="Q22" s="32">
        <v>829.62</v>
      </c>
      <c r="R22" s="32">
        <v>12</v>
      </c>
      <c r="S22" s="32">
        <v>10513.46</v>
      </c>
      <c r="T22" s="32">
        <v>234.49</v>
      </c>
      <c r="U22" s="32">
        <v>0</v>
      </c>
      <c r="V22" s="32">
        <v>62334.55</v>
      </c>
      <c r="W22" s="32">
        <v>173.57</v>
      </c>
      <c r="X22" s="32">
        <v>500.07</v>
      </c>
      <c r="Y22" s="32">
        <v>173.60</v>
      </c>
      <c r="Z22" s="32">
        <v>471.96</v>
      </c>
      <c r="AA22" s="32">
        <v>135.49</v>
      </c>
      <c r="AB22" s="32">
        <v>893.69</v>
      </c>
      <c r="AC22" s="32">
        <v>384.77</v>
      </c>
      <c r="AD22" s="32">
        <v>4341.97</v>
      </c>
      <c r="AE22" s="32">
        <v>6116.03</v>
      </c>
      <c r="AF22" s="32">
        <v>36</v>
      </c>
      <c r="AG22" s="32">
        <v>1401.52</v>
      </c>
      <c r="AH22" s="32">
        <v>330.10</v>
      </c>
      <c r="AI22" s="32">
        <v>4356.06</v>
      </c>
    </row>
    <row r="23" spans="1:35" ht="12.95" customHeight="1">
      <c r="A23" s="29" t="s">
        <v>158</v>
      </c>
      <c r="B23" s="32">
        <v>36</v>
      </c>
      <c r="C23" s="32">
        <v>24</v>
      </c>
      <c r="D23" s="32">
        <v>840.13</v>
      </c>
      <c r="E23" s="32">
        <v>34.67</v>
      </c>
      <c r="F23" s="32">
        <v>893.11</v>
      </c>
      <c r="G23" s="32">
        <v>24</v>
      </c>
      <c r="H23" s="32">
        <v>588.50</v>
      </c>
      <c r="I23" s="32">
        <v>1809.78</v>
      </c>
      <c r="J23" s="32">
        <v>1854.50</v>
      </c>
      <c r="K23" s="32">
        <v>411.49</v>
      </c>
      <c r="L23" s="32">
        <v>315.84</v>
      </c>
      <c r="M23" s="32">
        <v>267.03</v>
      </c>
      <c r="N23" s="32">
        <v>668.55</v>
      </c>
      <c r="O23" s="32">
        <v>3297.35</v>
      </c>
      <c r="P23" s="32">
        <v>228</v>
      </c>
      <c r="Q23" s="32">
        <v>141</v>
      </c>
      <c r="R23" s="32">
        <v>0</v>
      </c>
      <c r="S23" s="32">
        <v>692.34</v>
      </c>
      <c r="T23" s="32">
        <v>84</v>
      </c>
      <c r="U23" s="32">
        <v>12</v>
      </c>
      <c r="V23" s="32">
        <v>173.57</v>
      </c>
      <c r="W23" s="32">
        <v>13690.90</v>
      </c>
      <c r="X23" s="32">
        <v>75.32</v>
      </c>
      <c r="Y23" s="32">
        <v>24</v>
      </c>
      <c r="Z23" s="32">
        <v>238.55</v>
      </c>
      <c r="AA23" s="32">
        <v>419.19</v>
      </c>
      <c r="AB23" s="32">
        <v>400.32</v>
      </c>
      <c r="AC23" s="32">
        <v>235.45</v>
      </c>
      <c r="AD23" s="32">
        <v>909.48</v>
      </c>
      <c r="AE23" s="32">
        <v>833.77</v>
      </c>
      <c r="AF23" s="32">
        <v>0</v>
      </c>
      <c r="AG23" s="32">
        <v>68.26</v>
      </c>
      <c r="AH23" s="32">
        <v>44.83</v>
      </c>
      <c r="AI23" s="32">
        <v>494.77</v>
      </c>
    </row>
    <row r="24" spans="1:35" ht="12.95" customHeight="1">
      <c r="A24" s="29" t="s">
        <v>159</v>
      </c>
      <c r="B24" s="32">
        <v>115.44</v>
      </c>
      <c r="C24" s="32">
        <v>516.23</v>
      </c>
      <c r="D24" s="32">
        <v>1873.92</v>
      </c>
      <c r="E24" s="32">
        <v>9434.67</v>
      </c>
      <c r="F24" s="32">
        <v>4435.80</v>
      </c>
      <c r="G24" s="32">
        <v>579.57</v>
      </c>
      <c r="H24" s="32">
        <v>4607.87</v>
      </c>
      <c r="I24" s="32">
        <v>4749.72</v>
      </c>
      <c r="J24" s="32">
        <v>54525.60</v>
      </c>
      <c r="K24" s="32">
        <v>4953</v>
      </c>
      <c r="L24" s="32">
        <v>7085.64</v>
      </c>
      <c r="M24" s="32">
        <v>4979.02</v>
      </c>
      <c r="N24" s="32">
        <v>12071.40</v>
      </c>
      <c r="O24" s="32">
        <v>45356.12</v>
      </c>
      <c r="P24" s="32">
        <v>296.60</v>
      </c>
      <c r="Q24" s="32">
        <v>2051.66</v>
      </c>
      <c r="R24" s="32">
        <v>24</v>
      </c>
      <c r="S24" s="32">
        <v>2334.30</v>
      </c>
      <c r="T24" s="32">
        <v>1067.86</v>
      </c>
      <c r="U24" s="32">
        <v>635.41</v>
      </c>
      <c r="V24" s="32">
        <v>500.07</v>
      </c>
      <c r="W24" s="32">
        <v>75.32</v>
      </c>
      <c r="X24" s="32">
        <v>211847.47</v>
      </c>
      <c r="Y24" s="32">
        <v>307.56</v>
      </c>
      <c r="Z24" s="32">
        <v>2588.91</v>
      </c>
      <c r="AA24" s="32">
        <v>1131.43</v>
      </c>
      <c r="AB24" s="32">
        <v>9953.77</v>
      </c>
      <c r="AC24" s="32">
        <v>6114.67</v>
      </c>
      <c r="AD24" s="32">
        <v>9489.22</v>
      </c>
      <c r="AE24" s="32">
        <v>288</v>
      </c>
      <c r="AF24" s="32">
        <v>12</v>
      </c>
      <c r="AG24" s="32">
        <v>810.45</v>
      </c>
      <c r="AH24" s="32">
        <v>2011.98</v>
      </c>
      <c r="AI24" s="32">
        <v>9925.78</v>
      </c>
    </row>
    <row r="25" spans="1:35" ht="12.95" customHeight="1">
      <c r="A25" s="29" t="s">
        <v>160</v>
      </c>
      <c r="B25" s="32">
        <v>92.30</v>
      </c>
      <c r="C25" s="32">
        <v>465.27</v>
      </c>
      <c r="D25" s="32">
        <v>0</v>
      </c>
      <c r="E25" s="32">
        <v>152.13</v>
      </c>
      <c r="F25" s="32">
        <v>1840.33</v>
      </c>
      <c r="G25" s="32">
        <v>420</v>
      </c>
      <c r="H25" s="32">
        <v>1167.67</v>
      </c>
      <c r="I25" s="32">
        <v>2138.41</v>
      </c>
      <c r="J25" s="32">
        <v>8201.25</v>
      </c>
      <c r="K25" s="32">
        <v>1957.36</v>
      </c>
      <c r="L25" s="32">
        <v>2143.33</v>
      </c>
      <c r="M25" s="32">
        <v>1356.18</v>
      </c>
      <c r="N25" s="32">
        <v>2472.25</v>
      </c>
      <c r="O25" s="32">
        <v>14549.99</v>
      </c>
      <c r="P25" s="32">
        <v>277.39</v>
      </c>
      <c r="Q25" s="32">
        <v>413</v>
      </c>
      <c r="R25" s="32">
        <v>0</v>
      </c>
      <c r="S25" s="32">
        <v>681.84</v>
      </c>
      <c r="T25" s="32">
        <v>288</v>
      </c>
      <c r="U25" s="32">
        <v>252</v>
      </c>
      <c r="V25" s="32">
        <v>173.60</v>
      </c>
      <c r="W25" s="32">
        <v>24</v>
      </c>
      <c r="X25" s="32">
        <v>307.56</v>
      </c>
      <c r="Y25" s="32">
        <v>87795.93</v>
      </c>
      <c r="Z25" s="32">
        <v>1872.81</v>
      </c>
      <c r="AA25" s="32">
        <v>1430.90</v>
      </c>
      <c r="AB25" s="32">
        <v>2752.11</v>
      </c>
      <c r="AC25" s="32">
        <v>724.94</v>
      </c>
      <c r="AD25" s="32">
        <v>3135.30</v>
      </c>
      <c r="AE25" s="32">
        <v>410.03</v>
      </c>
      <c r="AF25" s="32">
        <v>0</v>
      </c>
      <c r="AG25" s="32">
        <v>248.30</v>
      </c>
      <c r="AH25" s="32">
        <v>245.23</v>
      </c>
      <c r="AI25" s="32">
        <v>4450.88</v>
      </c>
    </row>
    <row r="26" spans="1:35" ht="12.95" customHeight="1">
      <c r="A26" s="29" t="s">
        <v>161</v>
      </c>
      <c r="B26" s="32">
        <v>7562.43</v>
      </c>
      <c r="C26" s="32">
        <v>15071.85</v>
      </c>
      <c r="D26" s="32">
        <v>5261.73</v>
      </c>
      <c r="E26" s="32">
        <v>3550.64</v>
      </c>
      <c r="F26" s="32">
        <v>13468.77</v>
      </c>
      <c r="G26" s="32">
        <v>30993.74</v>
      </c>
      <c r="H26" s="32">
        <v>4406.54</v>
      </c>
      <c r="I26" s="32">
        <v>17625.80</v>
      </c>
      <c r="J26" s="32">
        <v>246847.96</v>
      </c>
      <c r="K26" s="32">
        <v>14306.31</v>
      </c>
      <c r="L26" s="32">
        <v>26039.42</v>
      </c>
      <c r="M26" s="32">
        <v>71769.82</v>
      </c>
      <c r="N26" s="32">
        <v>12099.87</v>
      </c>
      <c r="O26" s="32">
        <v>69849.33</v>
      </c>
      <c r="P26" s="32">
        <v>4362.52</v>
      </c>
      <c r="Q26" s="32">
        <v>3548.75</v>
      </c>
      <c r="R26" s="32">
        <v>24.71</v>
      </c>
      <c r="S26" s="32">
        <v>3141.98</v>
      </c>
      <c r="T26" s="32">
        <v>1455.05</v>
      </c>
      <c r="U26" s="32">
        <v>1224</v>
      </c>
      <c r="V26" s="32">
        <v>471.96</v>
      </c>
      <c r="W26" s="32">
        <v>238.55</v>
      </c>
      <c r="X26" s="32">
        <v>2588.91</v>
      </c>
      <c r="Y26" s="32">
        <v>1872.81</v>
      </c>
      <c r="Z26" s="32">
        <v>582102.43</v>
      </c>
      <c r="AA26" s="32">
        <v>1473.42</v>
      </c>
      <c r="AB26" s="32">
        <v>19395.28</v>
      </c>
      <c r="AC26" s="32">
        <v>19926.95</v>
      </c>
      <c r="AD26" s="32">
        <v>28854.25</v>
      </c>
      <c r="AE26" s="32">
        <v>642.24</v>
      </c>
      <c r="AF26" s="32">
        <v>24</v>
      </c>
      <c r="AG26" s="32">
        <v>1759.75</v>
      </c>
      <c r="AH26" s="32">
        <v>4924.28</v>
      </c>
      <c r="AI26" s="32">
        <v>24704.98</v>
      </c>
    </row>
    <row r="27" spans="1:35" ht="12.95" customHeight="1">
      <c r="A27" s="29" t="s">
        <v>162</v>
      </c>
      <c r="B27" s="32">
        <v>180</v>
      </c>
      <c r="C27" s="32">
        <v>504</v>
      </c>
      <c r="D27" s="32">
        <v>0</v>
      </c>
      <c r="E27" s="32">
        <v>979.98</v>
      </c>
      <c r="F27" s="32">
        <v>6670.96</v>
      </c>
      <c r="G27" s="32">
        <v>312.26</v>
      </c>
      <c r="H27" s="32">
        <v>3793.24</v>
      </c>
      <c r="I27" s="32">
        <v>6912.68</v>
      </c>
      <c r="J27" s="32">
        <v>25148.45</v>
      </c>
      <c r="K27" s="32">
        <v>5186.10</v>
      </c>
      <c r="L27" s="32">
        <v>5307.86</v>
      </c>
      <c r="M27" s="32">
        <v>2962.02</v>
      </c>
      <c r="N27" s="32">
        <v>9864.46</v>
      </c>
      <c r="O27" s="32">
        <v>45182.82</v>
      </c>
      <c r="P27" s="32">
        <v>276</v>
      </c>
      <c r="Q27" s="32">
        <v>1697.72</v>
      </c>
      <c r="R27" s="32">
        <v>228</v>
      </c>
      <c r="S27" s="32">
        <v>1843.83</v>
      </c>
      <c r="T27" s="32">
        <v>2753.19</v>
      </c>
      <c r="U27" s="32">
        <v>372.03</v>
      </c>
      <c r="V27" s="32">
        <v>135.49</v>
      </c>
      <c r="W27" s="32">
        <v>419.19</v>
      </c>
      <c r="X27" s="32">
        <v>1131.43</v>
      </c>
      <c r="Y27" s="32">
        <v>1430.90</v>
      </c>
      <c r="Z27" s="32">
        <v>1473.42</v>
      </c>
      <c r="AA27" s="32">
        <v>228944.76</v>
      </c>
      <c r="AB27" s="32">
        <v>20604.04</v>
      </c>
      <c r="AC27" s="32">
        <v>3237.88</v>
      </c>
      <c r="AD27" s="32">
        <v>13747.68</v>
      </c>
      <c r="AE27" s="32">
        <v>756</v>
      </c>
      <c r="AF27" s="32">
        <v>12</v>
      </c>
      <c r="AG27" s="32">
        <v>533.58</v>
      </c>
      <c r="AH27" s="32">
        <v>890.69</v>
      </c>
      <c r="AI27" s="32">
        <v>12254.95</v>
      </c>
    </row>
    <row r="28" spans="1:35" ht="12.95" customHeight="1">
      <c r="A28" s="29" t="s">
        <v>163</v>
      </c>
      <c r="B28" s="32">
        <v>2632.69</v>
      </c>
      <c r="C28" s="32">
        <v>8854.96</v>
      </c>
      <c r="D28" s="32">
        <v>55030.41</v>
      </c>
      <c r="E28" s="32">
        <v>4197.85</v>
      </c>
      <c r="F28" s="32">
        <v>49393.05</v>
      </c>
      <c r="G28" s="32">
        <v>2368.91</v>
      </c>
      <c r="H28" s="32">
        <v>14810.17</v>
      </c>
      <c r="I28" s="32">
        <v>36262.92</v>
      </c>
      <c r="J28" s="32">
        <v>206671.74</v>
      </c>
      <c r="K28" s="32">
        <v>28248.19</v>
      </c>
      <c r="L28" s="32">
        <v>32915.06</v>
      </c>
      <c r="M28" s="32">
        <v>19369.63</v>
      </c>
      <c r="N28" s="32">
        <v>44932.94</v>
      </c>
      <c r="O28" s="32">
        <v>240411.42</v>
      </c>
      <c r="P28" s="32">
        <v>3921.34</v>
      </c>
      <c r="Q28" s="32">
        <v>11559.01</v>
      </c>
      <c r="R28" s="32">
        <v>84</v>
      </c>
      <c r="S28" s="32">
        <v>12258.12</v>
      </c>
      <c r="T28" s="32">
        <v>4514.16</v>
      </c>
      <c r="U28" s="32">
        <v>4569.01</v>
      </c>
      <c r="V28" s="32">
        <v>893.69</v>
      </c>
      <c r="W28" s="32">
        <v>400.32</v>
      </c>
      <c r="X28" s="32">
        <v>9953.77</v>
      </c>
      <c r="Y28" s="32">
        <v>2752.11</v>
      </c>
      <c r="Z28" s="32">
        <v>19395.28</v>
      </c>
      <c r="AA28" s="32">
        <v>20604.04</v>
      </c>
      <c r="AB28" s="32">
        <v>1176163.33</v>
      </c>
      <c r="AC28" s="32">
        <v>0</v>
      </c>
      <c r="AD28" s="32">
        <v>69407.10</v>
      </c>
      <c r="AE28" s="32">
        <v>627.01</v>
      </c>
      <c r="AF28" s="32">
        <v>24</v>
      </c>
      <c r="AG28" s="32">
        <v>3137.33</v>
      </c>
      <c r="AH28" s="32">
        <v>18743.71</v>
      </c>
      <c r="AI28" s="32">
        <v>78469.32</v>
      </c>
    </row>
    <row r="29" spans="1:35" ht="12.95" customHeight="1">
      <c r="A29" s="29" t="s">
        <v>164</v>
      </c>
      <c r="B29" s="32">
        <v>2660.88</v>
      </c>
      <c r="C29" s="32">
        <v>6494.51</v>
      </c>
      <c r="D29" s="32">
        <v>7606.64</v>
      </c>
      <c r="E29" s="32">
        <v>1773.45</v>
      </c>
      <c r="F29" s="32">
        <v>12256.71</v>
      </c>
      <c r="G29" s="32">
        <v>3029.24</v>
      </c>
      <c r="H29" s="32">
        <v>6826.59</v>
      </c>
      <c r="I29" s="32">
        <v>15607.15</v>
      </c>
      <c r="J29" s="32">
        <v>124061.84</v>
      </c>
      <c r="K29" s="32">
        <v>18971.91</v>
      </c>
      <c r="L29" s="32">
        <v>12200.45</v>
      </c>
      <c r="M29" s="32">
        <v>16229.23</v>
      </c>
      <c r="N29" s="32">
        <v>11562.84</v>
      </c>
      <c r="O29" s="32">
        <v>62864.47</v>
      </c>
      <c r="P29" s="32">
        <v>1961.18</v>
      </c>
      <c r="Q29" s="32">
        <v>2901.05</v>
      </c>
      <c r="R29" s="32">
        <v>49.38</v>
      </c>
      <c r="S29" s="32">
        <v>7191.95</v>
      </c>
      <c r="T29" s="32">
        <v>1328.72</v>
      </c>
      <c r="U29" s="32">
        <v>4665.11</v>
      </c>
      <c r="V29" s="32">
        <v>384.77</v>
      </c>
      <c r="W29" s="32">
        <v>235.45</v>
      </c>
      <c r="X29" s="32">
        <v>6114.67</v>
      </c>
      <c r="Y29" s="32">
        <v>724.94</v>
      </c>
      <c r="Z29" s="32">
        <v>19926.95</v>
      </c>
      <c r="AA29" s="32">
        <v>3237.88</v>
      </c>
      <c r="AB29" s="32">
        <v>0</v>
      </c>
      <c r="AC29" s="32">
        <v>295919.23</v>
      </c>
      <c r="AD29" s="32">
        <v>16274.54</v>
      </c>
      <c r="AE29" s="32">
        <v>1385.81</v>
      </c>
      <c r="AF29" s="32">
        <v>12</v>
      </c>
      <c r="AG29" s="32">
        <v>2514.51</v>
      </c>
      <c r="AH29" s="32">
        <v>9732.29</v>
      </c>
      <c r="AI29" s="32">
        <v>21633.69</v>
      </c>
    </row>
    <row r="30" spans="1:35" ht="12.95" customHeight="1">
      <c r="A30" s="29" t="s">
        <v>165</v>
      </c>
      <c r="B30" s="32">
        <v>1391.85</v>
      </c>
      <c r="C30" s="32">
        <v>9082.10</v>
      </c>
      <c r="D30" s="32">
        <v>26227.16</v>
      </c>
      <c r="E30" s="32">
        <v>8354.66</v>
      </c>
      <c r="F30" s="32">
        <v>46059.54</v>
      </c>
      <c r="G30" s="32">
        <v>10867.54</v>
      </c>
      <c r="H30" s="32">
        <v>42586.28</v>
      </c>
      <c r="I30" s="32">
        <v>38351.42</v>
      </c>
      <c r="J30" s="32">
        <v>247669.04</v>
      </c>
      <c r="K30" s="32">
        <v>57402.93</v>
      </c>
      <c r="L30" s="32">
        <v>51233.54</v>
      </c>
      <c r="M30" s="32">
        <v>28918.42</v>
      </c>
      <c r="N30" s="32">
        <v>67066.86</v>
      </c>
      <c r="O30" s="32">
        <v>332853.74</v>
      </c>
      <c r="P30" s="32">
        <v>3071</v>
      </c>
      <c r="Q30" s="32">
        <v>19888.23</v>
      </c>
      <c r="R30" s="32">
        <v>288</v>
      </c>
      <c r="S30" s="32">
        <v>27496.56</v>
      </c>
      <c r="T30" s="32">
        <v>5220.04</v>
      </c>
      <c r="U30" s="32">
        <v>4392.04</v>
      </c>
      <c r="V30" s="32">
        <v>4341.97</v>
      </c>
      <c r="W30" s="32">
        <v>909.48</v>
      </c>
      <c r="X30" s="32">
        <v>9489.22</v>
      </c>
      <c r="Y30" s="32">
        <v>3135.30</v>
      </c>
      <c r="Z30" s="32">
        <v>28854.25</v>
      </c>
      <c r="AA30" s="32">
        <v>13747.68</v>
      </c>
      <c r="AB30" s="32">
        <v>69407.10</v>
      </c>
      <c r="AC30" s="32">
        <v>16274.54</v>
      </c>
      <c r="AD30" s="32">
        <v>1925185.44</v>
      </c>
      <c r="AE30" s="32">
        <v>5042.34</v>
      </c>
      <c r="AF30" s="32">
        <v>951</v>
      </c>
      <c r="AG30" s="32">
        <v>4809.13</v>
      </c>
      <c r="AH30" s="32">
        <v>5570.53</v>
      </c>
      <c r="AI30" s="32">
        <v>92939.06</v>
      </c>
    </row>
    <row r="31" spans="1:35" ht="12.95" customHeight="1">
      <c r="A31" s="29" t="s">
        <v>166</v>
      </c>
      <c r="B31" s="32">
        <v>109.39</v>
      </c>
      <c r="C31" s="32">
        <v>324</v>
      </c>
      <c r="D31" s="32">
        <v>2342.70</v>
      </c>
      <c r="E31" s="32">
        <v>63.43</v>
      </c>
      <c r="F31" s="32">
        <v>2383.52</v>
      </c>
      <c r="G31" s="32">
        <v>60.13</v>
      </c>
      <c r="H31" s="32">
        <v>1482.92</v>
      </c>
      <c r="I31" s="32">
        <v>2846.58</v>
      </c>
      <c r="J31" s="32">
        <v>10046.27</v>
      </c>
      <c r="K31" s="32">
        <v>10002.04</v>
      </c>
      <c r="L31" s="32">
        <v>2118.32</v>
      </c>
      <c r="M31" s="32">
        <v>1676.30</v>
      </c>
      <c r="N31" s="32">
        <v>3864.73</v>
      </c>
      <c r="O31" s="32">
        <v>32745.65</v>
      </c>
      <c r="P31" s="32">
        <v>693.19</v>
      </c>
      <c r="Q31" s="32">
        <v>388.81</v>
      </c>
      <c r="R31" s="32">
        <v>48</v>
      </c>
      <c r="S31" s="32">
        <v>2425.95</v>
      </c>
      <c r="T31" s="32">
        <v>653.38</v>
      </c>
      <c r="U31" s="32">
        <v>36</v>
      </c>
      <c r="V31" s="32">
        <v>6116.03</v>
      </c>
      <c r="W31" s="32">
        <v>833.77</v>
      </c>
      <c r="X31" s="32">
        <v>288</v>
      </c>
      <c r="Y31" s="32">
        <v>410.03</v>
      </c>
      <c r="Z31" s="32">
        <v>642.24</v>
      </c>
      <c r="AA31" s="32">
        <v>756</v>
      </c>
      <c r="AB31" s="32">
        <v>627.01</v>
      </c>
      <c r="AC31" s="32">
        <v>1385.81</v>
      </c>
      <c r="AD31" s="32">
        <v>5042.34</v>
      </c>
      <c r="AE31" s="32">
        <v>99063.10</v>
      </c>
      <c r="AF31" s="32">
        <v>24</v>
      </c>
      <c r="AG31" s="32">
        <v>2263.24</v>
      </c>
      <c r="AH31" s="32">
        <v>375.12</v>
      </c>
      <c r="AI31" s="32">
        <v>7451.79</v>
      </c>
    </row>
    <row r="32" spans="1:35" ht="12.95" customHeight="1">
      <c r="A32" s="29" t="s">
        <v>167</v>
      </c>
      <c r="B32" s="32">
        <v>0</v>
      </c>
      <c r="C32" s="32">
        <v>108</v>
      </c>
      <c r="D32" s="32">
        <v>12</v>
      </c>
      <c r="E32" s="32">
        <v>0</v>
      </c>
      <c r="F32" s="32">
        <v>36</v>
      </c>
      <c r="G32" s="32">
        <v>0</v>
      </c>
      <c r="H32" s="32">
        <v>12</v>
      </c>
      <c r="I32" s="32">
        <v>12</v>
      </c>
      <c r="J32" s="32">
        <v>240</v>
      </c>
      <c r="K32" s="32">
        <v>36</v>
      </c>
      <c r="L32" s="32">
        <v>60</v>
      </c>
      <c r="M32" s="32">
        <v>144</v>
      </c>
      <c r="N32" s="32">
        <v>24</v>
      </c>
      <c r="O32" s="32">
        <v>144</v>
      </c>
      <c r="P32" s="32">
        <v>0</v>
      </c>
      <c r="Q32" s="32">
        <v>12</v>
      </c>
      <c r="R32" s="32">
        <v>0</v>
      </c>
      <c r="S32" s="32">
        <v>0</v>
      </c>
      <c r="T32" s="32">
        <v>12</v>
      </c>
      <c r="U32" s="32">
        <v>0</v>
      </c>
      <c r="V32" s="32">
        <v>36</v>
      </c>
      <c r="W32" s="32">
        <v>0</v>
      </c>
      <c r="X32" s="32">
        <v>12</v>
      </c>
      <c r="Y32" s="32">
        <v>0</v>
      </c>
      <c r="Z32" s="32">
        <v>24</v>
      </c>
      <c r="AA32" s="32">
        <v>12</v>
      </c>
      <c r="AB32" s="32">
        <v>24</v>
      </c>
      <c r="AC32" s="32">
        <v>12</v>
      </c>
      <c r="AD32" s="32">
        <v>951</v>
      </c>
      <c r="AE32" s="32">
        <v>24</v>
      </c>
      <c r="AF32" s="32">
        <v>1863</v>
      </c>
      <c r="AG32" s="32">
        <v>12</v>
      </c>
      <c r="AH32" s="32">
        <v>0</v>
      </c>
      <c r="AI32" s="32">
        <v>36</v>
      </c>
    </row>
    <row r="33" spans="1:35" ht="12.95" customHeight="1">
      <c r="A33" s="29" t="s">
        <v>168</v>
      </c>
      <c r="B33" s="32">
        <v>449.76</v>
      </c>
      <c r="C33" s="32">
        <v>624</v>
      </c>
      <c r="D33" s="32">
        <v>1707.61</v>
      </c>
      <c r="E33" s="32">
        <v>355.92</v>
      </c>
      <c r="F33" s="32">
        <v>3681.45</v>
      </c>
      <c r="G33" s="32">
        <v>228</v>
      </c>
      <c r="H33" s="32">
        <v>1976.29</v>
      </c>
      <c r="I33" s="32">
        <v>5859.63</v>
      </c>
      <c r="J33" s="32">
        <v>16910.11</v>
      </c>
      <c r="K33" s="32">
        <v>18489.05</v>
      </c>
      <c r="L33" s="32">
        <v>3674.56</v>
      </c>
      <c r="M33" s="32">
        <v>2178.41</v>
      </c>
      <c r="N33" s="32">
        <v>4674.96</v>
      </c>
      <c r="O33" s="32">
        <v>11942.47</v>
      </c>
      <c r="P33" s="32">
        <v>536.50</v>
      </c>
      <c r="Q33" s="32">
        <v>767.39</v>
      </c>
      <c r="R33" s="32">
        <v>114.58</v>
      </c>
      <c r="S33" s="32">
        <v>6739.17</v>
      </c>
      <c r="T33" s="32">
        <v>851.43</v>
      </c>
      <c r="U33" s="32">
        <v>192</v>
      </c>
      <c r="V33" s="32">
        <v>1401.52</v>
      </c>
      <c r="W33" s="32">
        <v>68.26</v>
      </c>
      <c r="X33" s="32">
        <v>810.45</v>
      </c>
      <c r="Y33" s="32">
        <v>248.30</v>
      </c>
      <c r="Z33" s="32">
        <v>1759.75</v>
      </c>
      <c r="AA33" s="32">
        <v>533.58</v>
      </c>
      <c r="AB33" s="32">
        <v>3137.33</v>
      </c>
      <c r="AC33" s="32">
        <v>2514.51</v>
      </c>
      <c r="AD33" s="32">
        <v>4809.13</v>
      </c>
      <c r="AE33" s="32">
        <v>2263.24</v>
      </c>
      <c r="AF33" s="32">
        <v>12</v>
      </c>
      <c r="AG33" s="32">
        <v>87546.41</v>
      </c>
      <c r="AH33" s="32">
        <v>984.82</v>
      </c>
      <c r="AI33" s="32">
        <v>4198.04</v>
      </c>
    </row>
    <row r="34" spans="1:35" ht="12.95" customHeight="1">
      <c r="A34" s="29" t="s">
        <v>169</v>
      </c>
      <c r="B34" s="32">
        <v>1099.08</v>
      </c>
      <c r="C34" s="32">
        <v>1911.19</v>
      </c>
      <c r="D34" s="32">
        <v>2589.26</v>
      </c>
      <c r="E34" s="32">
        <v>319.33</v>
      </c>
      <c r="F34" s="32">
        <v>4466.40</v>
      </c>
      <c r="G34" s="32">
        <v>339.63</v>
      </c>
      <c r="H34" s="32">
        <v>1585.07</v>
      </c>
      <c r="I34" s="32">
        <v>4440.62</v>
      </c>
      <c r="J34" s="32">
        <v>37145.83</v>
      </c>
      <c r="K34" s="32">
        <v>3802.61</v>
      </c>
      <c r="L34" s="32">
        <v>3182.94</v>
      </c>
      <c r="M34" s="32">
        <v>9343.97</v>
      </c>
      <c r="N34" s="32">
        <v>3240.02</v>
      </c>
      <c r="O34" s="32">
        <v>20688.83</v>
      </c>
      <c r="P34" s="32">
        <v>578.81</v>
      </c>
      <c r="Q34" s="32">
        <v>749.60</v>
      </c>
      <c r="R34" s="32">
        <v>12</v>
      </c>
      <c r="S34" s="32">
        <v>1302.78</v>
      </c>
      <c r="T34" s="32">
        <v>548.37</v>
      </c>
      <c r="U34" s="32">
        <v>0</v>
      </c>
      <c r="V34" s="32">
        <v>330.10</v>
      </c>
      <c r="W34" s="32">
        <v>44.83</v>
      </c>
      <c r="X34" s="32">
        <v>2011.98</v>
      </c>
      <c r="Y34" s="32">
        <v>245.23</v>
      </c>
      <c r="Z34" s="32">
        <v>4924.28</v>
      </c>
      <c r="AA34" s="32">
        <v>890.69</v>
      </c>
      <c r="AB34" s="32">
        <v>18743.71</v>
      </c>
      <c r="AC34" s="32">
        <v>9732.29</v>
      </c>
      <c r="AD34" s="32">
        <v>5570.53</v>
      </c>
      <c r="AE34" s="32">
        <v>375.12</v>
      </c>
      <c r="AF34" s="32">
        <v>0</v>
      </c>
      <c r="AG34" s="32">
        <v>984.82</v>
      </c>
      <c r="AH34" s="32">
        <v>106171.37</v>
      </c>
      <c r="AI34" s="32">
        <v>5149.44</v>
      </c>
    </row>
    <row r="35" spans="1:35" ht="22.5" thickBot="1">
      <c r="A35" s="29" t="s">
        <v>25</v>
      </c>
      <c r="B35" s="32">
        <v>1304.52</v>
      </c>
      <c r="C35" s="32">
        <v>2847</v>
      </c>
      <c r="D35" s="32">
        <v>21556.64</v>
      </c>
      <c r="E35" s="32">
        <v>7895.79</v>
      </c>
      <c r="F35" s="32">
        <v>40049.62</v>
      </c>
      <c r="G35" s="32">
        <v>2649.26</v>
      </c>
      <c r="H35" s="32">
        <v>52451.20</v>
      </c>
      <c r="I35" s="32">
        <v>50705.96</v>
      </c>
      <c r="J35" s="32">
        <v>195907.35</v>
      </c>
      <c r="K35" s="32">
        <v>0</v>
      </c>
      <c r="L35" s="32">
        <v>0</v>
      </c>
      <c r="M35" s="32">
        <v>21454.74</v>
      </c>
      <c r="N35" s="32">
        <v>90841.01</v>
      </c>
      <c r="O35" s="32">
        <v>0</v>
      </c>
      <c r="P35" s="32">
        <v>4805.22</v>
      </c>
      <c r="Q35" s="32">
        <v>16114.98</v>
      </c>
      <c r="R35" s="32">
        <v>198.45</v>
      </c>
      <c r="S35" s="32">
        <v>19814.06</v>
      </c>
      <c r="T35" s="32">
        <v>4329.82</v>
      </c>
      <c r="U35" s="32">
        <v>1905.48</v>
      </c>
      <c r="V35" s="32">
        <v>4356.06</v>
      </c>
      <c r="W35" s="32">
        <v>494.77</v>
      </c>
      <c r="X35" s="32">
        <v>9925.78</v>
      </c>
      <c r="Y35" s="32">
        <v>4450.88</v>
      </c>
      <c r="Z35" s="32">
        <v>24704.98</v>
      </c>
      <c r="AA35" s="32">
        <v>12254.95</v>
      </c>
      <c r="AB35" s="32">
        <v>78469.32</v>
      </c>
      <c r="AC35" s="32">
        <v>21633.69</v>
      </c>
      <c r="AD35" s="32">
        <v>92939.06</v>
      </c>
      <c r="AE35" s="32">
        <v>7451.79</v>
      </c>
      <c r="AF35" s="32">
        <v>36</v>
      </c>
      <c r="AG35" s="32">
        <v>4198.04</v>
      </c>
      <c r="AH35" s="32">
        <v>5149.44</v>
      </c>
      <c r="AI35" s="32">
        <v>1711898.97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7942D7D-7D96-4ED5-BCE4-CA977BF8DEBA}">
  <dimension ref="A1:G1665"/>
  <sheetViews>
    <sheetView workbookViewId="0" topLeftCell="A1">
      <pane xSplit="4" ySplit="1" topLeftCell="E2" activePane="bottomRight" state="frozen"/>
      <selection pane="topLeft" activeCell="A1" sqref="A1"/>
      <selection pane="bottomLeft" activeCell="A2" sqref="A2"/>
      <selection pane="topRight" activeCell="E1" sqref="E1"/>
      <selection pane="bottomRight" activeCell="A1" sqref="A1"/>
    </sheetView>
  </sheetViews>
  <sheetFormatPr defaultColWidth="8.854285714285714" defaultRowHeight="11.25"/>
  <cols>
    <col min="1" max="1" width="12" style="1" customWidth="1"/>
    <col min="2" max="2" width="17" style="1" customWidth="1"/>
    <col min="3" max="3" width="10.285714285714286" style="1" customWidth="1"/>
    <col min="4" max="4" width="11.571428571428571" style="1" customWidth="1"/>
    <col min="5" max="5" width="10.285714285714286" style="8" customWidth="1"/>
    <col min="6" max="6" width="15" style="8" customWidth="1"/>
    <col min="7" max="7" width="24.571428571428573" style="8" customWidth="1"/>
    <col min="8" max="16384" width="8.857142857142858" style="1"/>
  </cols>
  <sheetData>
    <row r="1" spans="1:7" s="2" customFormat="1" ht="34.5" thickBot="1">
      <c r="A1" s="24" t="s">
        <v>17</v>
      </c>
      <c r="B1" s="25" t="s">
        <v>18</v>
      </c>
      <c r="C1" s="25" t="s">
        <v>19</v>
      </c>
      <c r="D1" s="10" t="s">
        <v>233</v>
      </c>
      <c r="E1" s="11" t="s">
        <v>24</v>
      </c>
      <c r="F1" s="11" t="s">
        <v>23</v>
      </c>
      <c r="G1" s="12" t="s">
        <v>232</v>
      </c>
    </row>
    <row r="2" spans="1:7" ht="11.25">
      <c r="A2" s="37" t="s">
        <v>186</v>
      </c>
      <c r="B2" s="37" t="s">
        <v>187</v>
      </c>
      <c r="C2" s="37" t="s">
        <v>188</v>
      </c>
      <c r="D2" s="37" t="s">
        <v>189</v>
      </c>
      <c r="E2" s="39">
        <v>27146.71</v>
      </c>
      <c r="F2" s="39">
        <v>20502569.879999999</v>
      </c>
      <c r="G2" s="39">
        <v>561978.83</v>
      </c>
    </row>
    <row r="3" spans="1:7" ht="11.25">
      <c r="A3" s="37" t="s">
        <v>186</v>
      </c>
      <c r="B3" s="37" t="s">
        <v>187</v>
      </c>
      <c r="C3" s="37" t="s">
        <v>188</v>
      </c>
      <c r="D3" s="37" t="s">
        <v>190</v>
      </c>
      <c r="E3" s="39">
        <v>1673342</v>
      </c>
      <c r="F3" s="39">
        <v>224222491.40000001</v>
      </c>
      <c r="G3" s="39">
        <v>18128866.350000001</v>
      </c>
    </row>
    <row r="4" spans="1:7" ht="11.25">
      <c r="A4" s="37" t="s">
        <v>186</v>
      </c>
      <c r="B4" s="37" t="s">
        <v>187</v>
      </c>
      <c r="C4" s="37" t="s">
        <v>191</v>
      </c>
      <c r="D4" s="37" t="s">
        <v>189</v>
      </c>
      <c r="E4" s="39">
        <v>29203.05</v>
      </c>
      <c r="F4" s="39">
        <v>13194449.98</v>
      </c>
      <c r="G4" s="39">
        <v>555855.49</v>
      </c>
    </row>
    <row r="5" spans="1:7" ht="11.25">
      <c r="A5" s="37" t="s">
        <v>186</v>
      </c>
      <c r="B5" s="37" t="s">
        <v>187</v>
      </c>
      <c r="C5" s="37" t="s">
        <v>191</v>
      </c>
      <c r="D5" s="37" t="s">
        <v>190</v>
      </c>
      <c r="E5" s="39">
        <v>1770901.12</v>
      </c>
      <c r="F5" s="39">
        <v>235919527.87</v>
      </c>
      <c r="G5" s="39">
        <v>19477549.780000001</v>
      </c>
    </row>
    <row r="6" spans="1:7" ht="11.25">
      <c r="A6" s="37" t="s">
        <v>186</v>
      </c>
      <c r="B6" s="37" t="s">
        <v>192</v>
      </c>
      <c r="C6" s="37" t="s">
        <v>188</v>
      </c>
      <c r="D6" s="37" t="s">
        <v>189</v>
      </c>
      <c r="E6" s="39">
        <v>14244.30</v>
      </c>
      <c r="F6" s="39">
        <v>17350875.579999998</v>
      </c>
      <c r="G6" s="39">
        <v>1256033.55</v>
      </c>
    </row>
    <row r="7" spans="1:7" ht="11.25">
      <c r="A7" s="37" t="s">
        <v>186</v>
      </c>
      <c r="B7" s="37" t="s">
        <v>192</v>
      </c>
      <c r="C7" s="37" t="s">
        <v>188</v>
      </c>
      <c r="D7" s="37" t="s">
        <v>190</v>
      </c>
      <c r="E7" s="39">
        <v>597162</v>
      </c>
      <c r="F7" s="39">
        <v>125546626.31999999</v>
      </c>
      <c r="G7" s="39">
        <v>30793987.09</v>
      </c>
    </row>
    <row r="8" spans="1:7" ht="11.25">
      <c r="A8" s="37" t="s">
        <v>186</v>
      </c>
      <c r="B8" s="37" t="s">
        <v>192</v>
      </c>
      <c r="C8" s="37" t="s">
        <v>191</v>
      </c>
      <c r="D8" s="37" t="s">
        <v>189</v>
      </c>
      <c r="E8" s="39">
        <v>11014.40</v>
      </c>
      <c r="F8" s="39">
        <v>13702674.289999999</v>
      </c>
      <c r="G8" s="39">
        <v>1040140.78</v>
      </c>
    </row>
    <row r="9" spans="1:7" ht="11.25">
      <c r="A9" s="37" t="s">
        <v>186</v>
      </c>
      <c r="B9" s="37" t="s">
        <v>192</v>
      </c>
      <c r="C9" s="37" t="s">
        <v>191</v>
      </c>
      <c r="D9" s="37" t="s">
        <v>190</v>
      </c>
      <c r="E9" s="39">
        <v>615866.69</v>
      </c>
      <c r="F9" s="39">
        <v>78323292.730000004</v>
      </c>
      <c r="G9" s="39">
        <v>23186191.989999998</v>
      </c>
    </row>
    <row r="10" spans="1:7" ht="11.25">
      <c r="A10" s="37" t="s">
        <v>186</v>
      </c>
      <c r="B10" s="37" t="s">
        <v>193</v>
      </c>
      <c r="C10" s="37" t="s">
        <v>188</v>
      </c>
      <c r="D10" s="37" t="s">
        <v>189</v>
      </c>
      <c r="E10" s="39">
        <v>13476.47</v>
      </c>
      <c r="F10" s="39">
        <v>16449025.039999999</v>
      </c>
      <c r="G10" s="39">
        <v>1198108.02</v>
      </c>
    </row>
    <row r="11" spans="1:7" ht="11.25">
      <c r="A11" s="37" t="s">
        <v>186</v>
      </c>
      <c r="B11" s="37" t="s">
        <v>193</v>
      </c>
      <c r="C11" s="37" t="s">
        <v>188</v>
      </c>
      <c r="D11" s="37" t="s">
        <v>190</v>
      </c>
      <c r="E11" s="39">
        <v>617479.45</v>
      </c>
      <c r="F11" s="39">
        <v>157312612.34</v>
      </c>
      <c r="G11" s="39">
        <v>34535506.270000003</v>
      </c>
    </row>
    <row r="12" spans="1:7" ht="11.25">
      <c r="A12" s="37" t="s">
        <v>186</v>
      </c>
      <c r="B12" s="37" t="s">
        <v>193</v>
      </c>
      <c r="C12" s="37" t="s">
        <v>191</v>
      </c>
      <c r="D12" s="37" t="s">
        <v>189</v>
      </c>
      <c r="E12" s="39">
        <v>9808.65</v>
      </c>
      <c r="F12" s="39">
        <v>14224584.699999999</v>
      </c>
      <c r="G12" s="39">
        <v>1019905.21</v>
      </c>
    </row>
    <row r="13" spans="1:7" ht="11.25">
      <c r="A13" s="37" t="s">
        <v>186</v>
      </c>
      <c r="B13" s="37" t="s">
        <v>193</v>
      </c>
      <c r="C13" s="37" t="s">
        <v>191</v>
      </c>
      <c r="D13" s="37" t="s">
        <v>190</v>
      </c>
      <c r="E13" s="39">
        <v>641975.28</v>
      </c>
      <c r="F13" s="39">
        <v>80619747.310000002</v>
      </c>
      <c r="G13" s="39">
        <v>24888116.66</v>
      </c>
    </row>
    <row r="14" spans="1:7" ht="11.25">
      <c r="A14" s="37" t="s">
        <v>186</v>
      </c>
      <c r="B14" s="37" t="s">
        <v>194</v>
      </c>
      <c r="C14" s="37" t="s">
        <v>188</v>
      </c>
      <c r="D14" s="37" t="s">
        <v>189</v>
      </c>
      <c r="E14" s="39">
        <v>17775.70</v>
      </c>
      <c r="F14" s="39">
        <v>20804766.82</v>
      </c>
      <c r="G14" s="39">
        <v>1685324.02</v>
      </c>
    </row>
    <row r="15" spans="1:7" ht="11.25">
      <c r="A15" s="37" t="s">
        <v>186</v>
      </c>
      <c r="B15" s="37" t="s">
        <v>194</v>
      </c>
      <c r="C15" s="37" t="s">
        <v>188</v>
      </c>
      <c r="D15" s="37" t="s">
        <v>190</v>
      </c>
      <c r="E15" s="39">
        <v>745102.37</v>
      </c>
      <c r="F15" s="39">
        <v>230732299.74000001</v>
      </c>
      <c r="G15" s="39">
        <v>45162952.289999999</v>
      </c>
    </row>
    <row r="16" spans="1:7" ht="11.25">
      <c r="A16" s="37" t="s">
        <v>186</v>
      </c>
      <c r="B16" s="37" t="s">
        <v>194</v>
      </c>
      <c r="C16" s="37" t="s">
        <v>191</v>
      </c>
      <c r="D16" s="37" t="s">
        <v>189</v>
      </c>
      <c r="E16" s="39">
        <v>12885.66</v>
      </c>
      <c r="F16" s="39">
        <v>17870280.18</v>
      </c>
      <c r="G16" s="39">
        <v>1356777.22</v>
      </c>
    </row>
    <row r="17" spans="1:7" ht="11.25">
      <c r="A17" s="37" t="s">
        <v>186</v>
      </c>
      <c r="B17" s="37" t="s">
        <v>194</v>
      </c>
      <c r="C17" s="37" t="s">
        <v>191</v>
      </c>
      <c r="D17" s="37" t="s">
        <v>190</v>
      </c>
      <c r="E17" s="39">
        <v>784115.30</v>
      </c>
      <c r="F17" s="39">
        <v>111708024.94</v>
      </c>
      <c r="G17" s="39">
        <v>33574155.689999998</v>
      </c>
    </row>
    <row r="18" spans="1:7" ht="11.25">
      <c r="A18" s="37" t="s">
        <v>186</v>
      </c>
      <c r="B18" s="37" t="s">
        <v>195</v>
      </c>
      <c r="C18" s="37" t="s">
        <v>188</v>
      </c>
      <c r="D18" s="37" t="s">
        <v>189</v>
      </c>
      <c r="E18" s="39">
        <v>21090.22</v>
      </c>
      <c r="F18" s="39">
        <v>22575569.890000001</v>
      </c>
      <c r="G18" s="39">
        <v>1895700.96</v>
      </c>
    </row>
    <row r="19" spans="1:7" ht="11.25">
      <c r="A19" s="37" t="s">
        <v>186</v>
      </c>
      <c r="B19" s="37" t="s">
        <v>195</v>
      </c>
      <c r="C19" s="37" t="s">
        <v>188</v>
      </c>
      <c r="D19" s="37" t="s">
        <v>190</v>
      </c>
      <c r="E19" s="39">
        <v>750493.95</v>
      </c>
      <c r="F19" s="39">
        <v>229567315.41</v>
      </c>
      <c r="G19" s="39">
        <v>47656132.920000002</v>
      </c>
    </row>
    <row r="20" spans="1:7" ht="11.25">
      <c r="A20" s="37" t="s">
        <v>186</v>
      </c>
      <c r="B20" s="37" t="s">
        <v>195</v>
      </c>
      <c r="C20" s="37" t="s">
        <v>191</v>
      </c>
      <c r="D20" s="37" t="s">
        <v>189</v>
      </c>
      <c r="E20" s="39">
        <v>15424.51</v>
      </c>
      <c r="F20" s="39">
        <v>20599423.559999999</v>
      </c>
      <c r="G20" s="39">
        <v>1641192.66</v>
      </c>
    </row>
    <row r="21" spans="1:7" ht="11.25">
      <c r="A21" s="37" t="s">
        <v>186</v>
      </c>
      <c r="B21" s="37" t="s">
        <v>195</v>
      </c>
      <c r="C21" s="37" t="s">
        <v>191</v>
      </c>
      <c r="D21" s="37" t="s">
        <v>190</v>
      </c>
      <c r="E21" s="39">
        <v>784199.87</v>
      </c>
      <c r="F21" s="39">
        <v>121296265.73</v>
      </c>
      <c r="G21" s="39">
        <v>36083933.189999998</v>
      </c>
    </row>
    <row r="22" spans="1:7" ht="11.25">
      <c r="A22" s="37" t="s">
        <v>186</v>
      </c>
      <c r="B22" s="37" t="s">
        <v>196</v>
      </c>
      <c r="C22" s="37" t="s">
        <v>188</v>
      </c>
      <c r="D22" s="37" t="s">
        <v>189</v>
      </c>
      <c r="E22" s="39">
        <v>22458.49</v>
      </c>
      <c r="F22" s="39">
        <v>29368748.760000002</v>
      </c>
      <c r="G22" s="39">
        <v>2155910.92</v>
      </c>
    </row>
    <row r="23" spans="1:7" ht="11.25">
      <c r="A23" s="37" t="s">
        <v>186</v>
      </c>
      <c r="B23" s="37" t="s">
        <v>196</v>
      </c>
      <c r="C23" s="37" t="s">
        <v>188</v>
      </c>
      <c r="D23" s="37" t="s">
        <v>190</v>
      </c>
      <c r="E23" s="39">
        <v>720024.52</v>
      </c>
      <c r="F23" s="39">
        <v>203486669.91999999</v>
      </c>
      <c r="G23" s="39">
        <v>47235594.859999999</v>
      </c>
    </row>
    <row r="24" spans="1:7" ht="11.25">
      <c r="A24" s="37" t="s">
        <v>186</v>
      </c>
      <c r="B24" s="37" t="s">
        <v>196</v>
      </c>
      <c r="C24" s="37" t="s">
        <v>191</v>
      </c>
      <c r="D24" s="37" t="s">
        <v>189</v>
      </c>
      <c r="E24" s="39">
        <v>16775.02</v>
      </c>
      <c r="F24" s="39">
        <v>22950038.609999999</v>
      </c>
      <c r="G24" s="39">
        <v>1729392.30</v>
      </c>
    </row>
    <row r="25" spans="1:7" ht="11.25">
      <c r="A25" s="37" t="s">
        <v>186</v>
      </c>
      <c r="B25" s="37" t="s">
        <v>196</v>
      </c>
      <c r="C25" s="37" t="s">
        <v>191</v>
      </c>
      <c r="D25" s="37" t="s">
        <v>190</v>
      </c>
      <c r="E25" s="39">
        <v>748361.62</v>
      </c>
      <c r="F25" s="39">
        <v>133676334.67</v>
      </c>
      <c r="G25" s="39">
        <v>36803204.609999999</v>
      </c>
    </row>
    <row r="26" spans="1:7" ht="11.25">
      <c r="A26" s="37" t="s">
        <v>186</v>
      </c>
      <c r="B26" s="37" t="s">
        <v>197</v>
      </c>
      <c r="C26" s="37" t="s">
        <v>188</v>
      </c>
      <c r="D26" s="37" t="s">
        <v>189</v>
      </c>
      <c r="E26" s="39">
        <v>22992.11</v>
      </c>
      <c r="F26" s="39">
        <v>34626273.780000001</v>
      </c>
      <c r="G26" s="39">
        <v>2334146.08</v>
      </c>
    </row>
    <row r="27" spans="1:7" ht="11.25">
      <c r="A27" s="37" t="s">
        <v>186</v>
      </c>
      <c r="B27" s="37" t="s">
        <v>197</v>
      </c>
      <c r="C27" s="37" t="s">
        <v>188</v>
      </c>
      <c r="D27" s="37" t="s">
        <v>190</v>
      </c>
      <c r="E27" s="39">
        <v>649965.13</v>
      </c>
      <c r="F27" s="39">
        <v>202678479.13999999</v>
      </c>
      <c r="G27" s="39">
        <v>44495247.710000001</v>
      </c>
    </row>
    <row r="28" spans="1:7" ht="11.25">
      <c r="A28" s="37" t="s">
        <v>186</v>
      </c>
      <c r="B28" s="37" t="s">
        <v>197</v>
      </c>
      <c r="C28" s="37" t="s">
        <v>191</v>
      </c>
      <c r="D28" s="37" t="s">
        <v>189</v>
      </c>
      <c r="E28" s="39">
        <v>18660.64</v>
      </c>
      <c r="F28" s="39">
        <v>28934359.02</v>
      </c>
      <c r="G28" s="39">
        <v>1982015.03</v>
      </c>
    </row>
    <row r="29" spans="1:7" ht="11.25">
      <c r="A29" s="37" t="s">
        <v>186</v>
      </c>
      <c r="B29" s="37" t="s">
        <v>197</v>
      </c>
      <c r="C29" s="37" t="s">
        <v>191</v>
      </c>
      <c r="D29" s="37" t="s">
        <v>190</v>
      </c>
      <c r="E29" s="39">
        <v>676960.57</v>
      </c>
      <c r="F29" s="39">
        <v>147409912.71000001</v>
      </c>
      <c r="G29" s="39">
        <v>36262693.380000003</v>
      </c>
    </row>
    <row r="30" spans="1:7" ht="11.25">
      <c r="A30" s="37" t="s">
        <v>186</v>
      </c>
      <c r="B30" s="37" t="s">
        <v>198</v>
      </c>
      <c r="C30" s="37" t="s">
        <v>188</v>
      </c>
      <c r="D30" s="37" t="s">
        <v>189</v>
      </c>
      <c r="E30" s="39">
        <v>26393.32</v>
      </c>
      <c r="F30" s="39">
        <v>41026684.630000003</v>
      </c>
      <c r="G30" s="39">
        <v>2580274.48</v>
      </c>
    </row>
    <row r="31" spans="1:7" ht="11.25">
      <c r="A31" s="37" t="s">
        <v>186</v>
      </c>
      <c r="B31" s="37" t="s">
        <v>198</v>
      </c>
      <c r="C31" s="37" t="s">
        <v>188</v>
      </c>
      <c r="D31" s="37" t="s">
        <v>190</v>
      </c>
      <c r="E31" s="39">
        <v>618348.10</v>
      </c>
      <c r="F31" s="39">
        <v>220385356.28</v>
      </c>
      <c r="G31" s="39">
        <v>43498609.350000001</v>
      </c>
    </row>
    <row r="32" spans="1:7" ht="11.25">
      <c r="A32" s="37" t="s">
        <v>186</v>
      </c>
      <c r="B32" s="37" t="s">
        <v>198</v>
      </c>
      <c r="C32" s="37" t="s">
        <v>191</v>
      </c>
      <c r="D32" s="37" t="s">
        <v>189</v>
      </c>
      <c r="E32" s="39">
        <v>25600.30</v>
      </c>
      <c r="F32" s="39">
        <v>38916963.890000001</v>
      </c>
      <c r="G32" s="39">
        <v>2679199.02</v>
      </c>
    </row>
    <row r="33" spans="1:7" ht="11.25">
      <c r="A33" s="37" t="s">
        <v>186</v>
      </c>
      <c r="B33" s="37" t="s">
        <v>198</v>
      </c>
      <c r="C33" s="37" t="s">
        <v>191</v>
      </c>
      <c r="D33" s="37" t="s">
        <v>190</v>
      </c>
      <c r="E33" s="39">
        <v>652326.01</v>
      </c>
      <c r="F33" s="39">
        <v>177515375.16999999</v>
      </c>
      <c r="G33" s="39">
        <v>39747077.07</v>
      </c>
    </row>
    <row r="34" spans="1:7" ht="11.25">
      <c r="A34" s="37" t="s">
        <v>186</v>
      </c>
      <c r="B34" s="37" t="s">
        <v>199</v>
      </c>
      <c r="C34" s="37" t="s">
        <v>188</v>
      </c>
      <c r="D34" s="37" t="s">
        <v>189</v>
      </c>
      <c r="E34" s="39">
        <v>31858.54</v>
      </c>
      <c r="F34" s="39">
        <v>53334696.560000002</v>
      </c>
      <c r="G34" s="39">
        <v>3089478.18</v>
      </c>
    </row>
    <row r="35" spans="1:7" ht="11.25">
      <c r="A35" s="37" t="s">
        <v>186</v>
      </c>
      <c r="B35" s="37" t="s">
        <v>199</v>
      </c>
      <c r="C35" s="37" t="s">
        <v>188</v>
      </c>
      <c r="D35" s="37" t="s">
        <v>190</v>
      </c>
      <c r="E35" s="39">
        <v>616977.15</v>
      </c>
      <c r="F35" s="39">
        <v>235968553.34999999</v>
      </c>
      <c r="G35" s="39">
        <v>41374726.25</v>
      </c>
    </row>
    <row r="36" spans="1:7" ht="11.25">
      <c r="A36" s="37" t="s">
        <v>186</v>
      </c>
      <c r="B36" s="37" t="s">
        <v>199</v>
      </c>
      <c r="C36" s="37" t="s">
        <v>191</v>
      </c>
      <c r="D36" s="37" t="s">
        <v>189</v>
      </c>
      <c r="E36" s="39">
        <v>34407.75</v>
      </c>
      <c r="F36" s="39">
        <v>56829311.189999998</v>
      </c>
      <c r="G36" s="39">
        <v>3625491.65</v>
      </c>
    </row>
    <row r="37" spans="1:7" ht="11.25">
      <c r="A37" s="37" t="s">
        <v>186</v>
      </c>
      <c r="B37" s="37" t="s">
        <v>199</v>
      </c>
      <c r="C37" s="37" t="s">
        <v>191</v>
      </c>
      <c r="D37" s="37" t="s">
        <v>190</v>
      </c>
      <c r="E37" s="39">
        <v>644407.54</v>
      </c>
      <c r="F37" s="39">
        <v>215914877.28</v>
      </c>
      <c r="G37" s="39">
        <v>41830945.240000002</v>
      </c>
    </row>
    <row r="38" spans="1:7" ht="11.25">
      <c r="A38" s="37" t="s">
        <v>186</v>
      </c>
      <c r="B38" s="37" t="s">
        <v>200</v>
      </c>
      <c r="C38" s="37" t="s">
        <v>188</v>
      </c>
      <c r="D38" s="37" t="s">
        <v>189</v>
      </c>
      <c r="E38" s="39">
        <v>35616.52</v>
      </c>
      <c r="F38" s="39">
        <v>59144967.049999997</v>
      </c>
      <c r="G38" s="39">
        <v>3409066</v>
      </c>
    </row>
    <row r="39" spans="1:7" ht="11.25">
      <c r="A39" s="37" t="s">
        <v>186</v>
      </c>
      <c r="B39" s="37" t="s">
        <v>200</v>
      </c>
      <c r="C39" s="37" t="s">
        <v>188</v>
      </c>
      <c r="D39" s="37" t="s">
        <v>190</v>
      </c>
      <c r="E39" s="39">
        <v>518546.07</v>
      </c>
      <c r="F39" s="39">
        <v>225335723.44999999</v>
      </c>
      <c r="G39" s="39">
        <v>34886817.950000003</v>
      </c>
    </row>
    <row r="40" spans="1:7" ht="11.25">
      <c r="A40" s="37" t="s">
        <v>186</v>
      </c>
      <c r="B40" s="37" t="s">
        <v>200</v>
      </c>
      <c r="C40" s="37" t="s">
        <v>191</v>
      </c>
      <c r="D40" s="37" t="s">
        <v>189</v>
      </c>
      <c r="E40" s="39">
        <v>39583.48</v>
      </c>
      <c r="F40" s="39">
        <v>66787500.880000003</v>
      </c>
      <c r="G40" s="39">
        <v>4072192.53</v>
      </c>
    </row>
    <row r="41" spans="1:7" ht="11.25">
      <c r="A41" s="37" t="s">
        <v>186</v>
      </c>
      <c r="B41" s="37" t="s">
        <v>200</v>
      </c>
      <c r="C41" s="37" t="s">
        <v>191</v>
      </c>
      <c r="D41" s="37" t="s">
        <v>190</v>
      </c>
      <c r="E41" s="39">
        <v>512651.01</v>
      </c>
      <c r="F41" s="39">
        <v>222515897.72</v>
      </c>
      <c r="G41" s="39">
        <v>36225464.109999999</v>
      </c>
    </row>
    <row r="42" spans="1:7" ht="11.25">
      <c r="A42" s="37" t="s">
        <v>186</v>
      </c>
      <c r="B42" s="37" t="s">
        <v>201</v>
      </c>
      <c r="C42" s="37" t="s">
        <v>188</v>
      </c>
      <c r="D42" s="37" t="s">
        <v>189</v>
      </c>
      <c r="E42" s="39">
        <v>38285.55</v>
      </c>
      <c r="F42" s="39">
        <v>65104966.649999999</v>
      </c>
      <c r="G42" s="39">
        <v>3608087.27</v>
      </c>
    </row>
    <row r="43" spans="1:7" ht="11.25">
      <c r="A43" s="37" t="s">
        <v>186</v>
      </c>
      <c r="B43" s="37" t="s">
        <v>201</v>
      </c>
      <c r="C43" s="37" t="s">
        <v>188</v>
      </c>
      <c r="D43" s="37" t="s">
        <v>190</v>
      </c>
      <c r="E43" s="39">
        <v>409378.25</v>
      </c>
      <c r="F43" s="39">
        <v>209036573.03999999</v>
      </c>
      <c r="G43" s="39">
        <v>28878280.300000001</v>
      </c>
    </row>
    <row r="44" spans="1:7" ht="11.25">
      <c r="A44" s="37" t="s">
        <v>186</v>
      </c>
      <c r="B44" s="37" t="s">
        <v>201</v>
      </c>
      <c r="C44" s="37" t="s">
        <v>191</v>
      </c>
      <c r="D44" s="37" t="s">
        <v>189</v>
      </c>
      <c r="E44" s="39">
        <v>40101.68</v>
      </c>
      <c r="F44" s="39">
        <v>76080530.969999999</v>
      </c>
      <c r="G44" s="39">
        <v>4079817.91</v>
      </c>
    </row>
    <row r="45" spans="1:7" ht="11.25">
      <c r="A45" s="37" t="s">
        <v>186</v>
      </c>
      <c r="B45" s="37" t="s">
        <v>201</v>
      </c>
      <c r="C45" s="37" t="s">
        <v>191</v>
      </c>
      <c r="D45" s="37" t="s">
        <v>190</v>
      </c>
      <c r="E45" s="39">
        <v>370035.03</v>
      </c>
      <c r="F45" s="39">
        <v>206881992.50999999</v>
      </c>
      <c r="G45" s="39">
        <v>28027716.379999999</v>
      </c>
    </row>
    <row r="46" spans="1:7" ht="11.25">
      <c r="A46" s="37" t="s">
        <v>186</v>
      </c>
      <c r="B46" s="37" t="s">
        <v>202</v>
      </c>
      <c r="C46" s="37" t="s">
        <v>188</v>
      </c>
      <c r="D46" s="37" t="s">
        <v>189</v>
      </c>
      <c r="E46" s="39">
        <v>46913.48</v>
      </c>
      <c r="F46" s="39">
        <v>87728998.079999998</v>
      </c>
      <c r="G46" s="39">
        <v>4570194.24</v>
      </c>
    </row>
    <row r="47" spans="1:7" ht="11.25">
      <c r="A47" s="37" t="s">
        <v>186</v>
      </c>
      <c r="B47" s="37" t="s">
        <v>202</v>
      </c>
      <c r="C47" s="37" t="s">
        <v>188</v>
      </c>
      <c r="D47" s="37" t="s">
        <v>190</v>
      </c>
      <c r="E47" s="39">
        <v>354460.47</v>
      </c>
      <c r="F47" s="39">
        <v>217713952.16999999</v>
      </c>
      <c r="G47" s="39">
        <v>25671337.890000001</v>
      </c>
    </row>
    <row r="48" spans="1:7" ht="11.25">
      <c r="A48" s="37" t="s">
        <v>186</v>
      </c>
      <c r="B48" s="37" t="s">
        <v>202</v>
      </c>
      <c r="C48" s="37" t="s">
        <v>191</v>
      </c>
      <c r="D48" s="37" t="s">
        <v>189</v>
      </c>
      <c r="E48" s="39">
        <v>45848.12</v>
      </c>
      <c r="F48" s="39">
        <v>90843868.090000004</v>
      </c>
      <c r="G48" s="39">
        <v>4683100.25</v>
      </c>
    </row>
    <row r="49" spans="1:7" ht="11.25">
      <c r="A49" s="37" t="s">
        <v>186</v>
      </c>
      <c r="B49" s="37" t="s">
        <v>202</v>
      </c>
      <c r="C49" s="37" t="s">
        <v>191</v>
      </c>
      <c r="D49" s="37" t="s">
        <v>190</v>
      </c>
      <c r="E49" s="39">
        <v>295705.17</v>
      </c>
      <c r="F49" s="39">
        <v>201323313.91</v>
      </c>
      <c r="G49" s="39">
        <v>23302861.02</v>
      </c>
    </row>
    <row r="50" spans="1:7" ht="11.25">
      <c r="A50" s="37" t="s">
        <v>186</v>
      </c>
      <c r="B50" s="37" t="s">
        <v>203</v>
      </c>
      <c r="C50" s="37" t="s">
        <v>188</v>
      </c>
      <c r="D50" s="37" t="s">
        <v>189</v>
      </c>
      <c r="E50" s="39">
        <v>60822.20</v>
      </c>
      <c r="F50" s="39">
        <v>118786751.15000001</v>
      </c>
      <c r="G50" s="39">
        <v>5958459.1699999999</v>
      </c>
    </row>
    <row r="51" spans="1:7" ht="11.25">
      <c r="A51" s="37" t="s">
        <v>186</v>
      </c>
      <c r="B51" s="37" t="s">
        <v>203</v>
      </c>
      <c r="C51" s="37" t="s">
        <v>188</v>
      </c>
      <c r="D51" s="37" t="s">
        <v>190</v>
      </c>
      <c r="E51" s="39">
        <v>310737.33</v>
      </c>
      <c r="F51" s="39">
        <v>226481128.91999999</v>
      </c>
      <c r="G51" s="39">
        <v>23588686.440000001</v>
      </c>
    </row>
    <row r="52" spans="1:7" ht="11.25">
      <c r="A52" s="37" t="s">
        <v>186</v>
      </c>
      <c r="B52" s="37" t="s">
        <v>203</v>
      </c>
      <c r="C52" s="37" t="s">
        <v>191</v>
      </c>
      <c r="D52" s="37" t="s">
        <v>189</v>
      </c>
      <c r="E52" s="39">
        <v>52345.38</v>
      </c>
      <c r="F52" s="39">
        <v>108190488.87</v>
      </c>
      <c r="G52" s="39">
        <v>5444896.54</v>
      </c>
    </row>
    <row r="53" spans="1:7" ht="11.25">
      <c r="A53" s="37" t="s">
        <v>186</v>
      </c>
      <c r="B53" s="37" t="s">
        <v>203</v>
      </c>
      <c r="C53" s="37" t="s">
        <v>191</v>
      </c>
      <c r="D53" s="37" t="s">
        <v>190</v>
      </c>
      <c r="E53" s="39">
        <v>256715.13</v>
      </c>
      <c r="F53" s="39">
        <v>211983868.80000001</v>
      </c>
      <c r="G53" s="39">
        <v>21120021.050000001</v>
      </c>
    </row>
    <row r="54" spans="1:7" ht="11.25">
      <c r="A54" s="37" t="s">
        <v>186</v>
      </c>
      <c r="B54" s="37" t="s">
        <v>204</v>
      </c>
      <c r="C54" s="37" t="s">
        <v>188</v>
      </c>
      <c r="D54" s="37" t="s">
        <v>189</v>
      </c>
      <c r="E54" s="39">
        <v>64823.46</v>
      </c>
      <c r="F54" s="39">
        <v>133294816.2</v>
      </c>
      <c r="G54" s="39">
        <v>6492146.29</v>
      </c>
    </row>
    <row r="55" spans="1:7" ht="11.25">
      <c r="A55" s="37" t="s">
        <v>186</v>
      </c>
      <c r="B55" s="37" t="s">
        <v>204</v>
      </c>
      <c r="C55" s="37" t="s">
        <v>188</v>
      </c>
      <c r="D55" s="37" t="s">
        <v>190</v>
      </c>
      <c r="E55" s="39">
        <v>220622.56</v>
      </c>
      <c r="F55" s="39">
        <v>183282125.90000001</v>
      </c>
      <c r="G55" s="39">
        <v>17130793.760000002</v>
      </c>
    </row>
    <row r="56" spans="1:7" ht="11.25">
      <c r="A56" s="37" t="s">
        <v>186</v>
      </c>
      <c r="B56" s="37" t="s">
        <v>204</v>
      </c>
      <c r="C56" s="37" t="s">
        <v>191</v>
      </c>
      <c r="D56" s="37" t="s">
        <v>189</v>
      </c>
      <c r="E56" s="39">
        <v>45547.52</v>
      </c>
      <c r="F56" s="39">
        <v>100051917.15000001</v>
      </c>
      <c r="G56" s="39">
        <v>4803953.86</v>
      </c>
    </row>
    <row r="57" spans="1:7" ht="11.25">
      <c r="A57" s="37" t="s">
        <v>186</v>
      </c>
      <c r="B57" s="37" t="s">
        <v>204</v>
      </c>
      <c r="C57" s="37" t="s">
        <v>191</v>
      </c>
      <c r="D57" s="37" t="s">
        <v>190</v>
      </c>
      <c r="E57" s="39">
        <v>171103.69</v>
      </c>
      <c r="F57" s="39">
        <v>157374389.78999999</v>
      </c>
      <c r="G57" s="39">
        <v>14491779.4</v>
      </c>
    </row>
    <row r="58" spans="1:7" ht="11.25">
      <c r="A58" s="37" t="s">
        <v>186</v>
      </c>
      <c r="B58" s="37" t="s">
        <v>205</v>
      </c>
      <c r="C58" s="37" t="s">
        <v>188</v>
      </c>
      <c r="D58" s="37" t="s">
        <v>189</v>
      </c>
      <c r="E58" s="39">
        <v>60668.30</v>
      </c>
      <c r="F58" s="39">
        <v>133563834.41</v>
      </c>
      <c r="G58" s="39">
        <v>6145497.5</v>
      </c>
    </row>
    <row r="59" spans="1:7" ht="11.25">
      <c r="A59" s="37" t="s">
        <v>186</v>
      </c>
      <c r="B59" s="37" t="s">
        <v>205</v>
      </c>
      <c r="C59" s="37" t="s">
        <v>188</v>
      </c>
      <c r="D59" s="37" t="s">
        <v>190</v>
      </c>
      <c r="E59" s="39">
        <v>121580.79</v>
      </c>
      <c r="F59" s="39">
        <v>114268820.29000001</v>
      </c>
      <c r="G59" s="39">
        <v>9745351.9800000004</v>
      </c>
    </row>
    <row r="60" spans="1:7" ht="11.25">
      <c r="A60" s="37" t="s">
        <v>186</v>
      </c>
      <c r="B60" s="37" t="s">
        <v>205</v>
      </c>
      <c r="C60" s="37" t="s">
        <v>191</v>
      </c>
      <c r="D60" s="37" t="s">
        <v>189</v>
      </c>
      <c r="E60" s="39">
        <v>32943.04</v>
      </c>
      <c r="F60" s="39">
        <v>74556413.450000003</v>
      </c>
      <c r="G60" s="39">
        <v>3614740.51</v>
      </c>
    </row>
    <row r="61" spans="1:7" ht="11.25">
      <c r="A61" s="37" t="s">
        <v>186</v>
      </c>
      <c r="B61" s="37" t="s">
        <v>205</v>
      </c>
      <c r="C61" s="37" t="s">
        <v>191</v>
      </c>
      <c r="D61" s="37" t="s">
        <v>190</v>
      </c>
      <c r="E61" s="39">
        <v>83761.01</v>
      </c>
      <c r="F61" s="39">
        <v>85013586.870000005</v>
      </c>
      <c r="G61" s="39">
        <v>7172360.0700000003</v>
      </c>
    </row>
    <row r="62" spans="1:7" ht="11.25">
      <c r="A62" s="37" t="s">
        <v>186</v>
      </c>
      <c r="B62" s="37" t="s">
        <v>206</v>
      </c>
      <c r="C62" s="37" t="s">
        <v>188</v>
      </c>
      <c r="D62" s="37" t="s">
        <v>189</v>
      </c>
      <c r="E62" s="39">
        <v>53549.86</v>
      </c>
      <c r="F62" s="39">
        <v>126616290.33</v>
      </c>
      <c r="G62" s="39">
        <v>5629689.8799999999</v>
      </c>
    </row>
    <row r="63" spans="1:7" ht="11.25">
      <c r="A63" s="37" t="s">
        <v>186</v>
      </c>
      <c r="B63" s="37" t="s">
        <v>206</v>
      </c>
      <c r="C63" s="37" t="s">
        <v>188</v>
      </c>
      <c r="D63" s="37" t="s">
        <v>190</v>
      </c>
      <c r="E63" s="39">
        <v>55845.43</v>
      </c>
      <c r="F63" s="39">
        <v>65063109.659999996</v>
      </c>
      <c r="G63" s="39">
        <v>4786234.17</v>
      </c>
    </row>
    <row r="64" spans="1:7" ht="11.25">
      <c r="A64" s="37" t="s">
        <v>186</v>
      </c>
      <c r="B64" s="37" t="s">
        <v>206</v>
      </c>
      <c r="C64" s="37" t="s">
        <v>191</v>
      </c>
      <c r="D64" s="37" t="s">
        <v>189</v>
      </c>
      <c r="E64" s="39">
        <v>19965.26</v>
      </c>
      <c r="F64" s="39">
        <v>44363086.539999999</v>
      </c>
      <c r="G64" s="39">
        <v>2283289.37</v>
      </c>
    </row>
    <row r="65" spans="1:7" ht="11.25">
      <c r="A65" s="37" t="s">
        <v>186</v>
      </c>
      <c r="B65" s="37" t="s">
        <v>206</v>
      </c>
      <c r="C65" s="37" t="s">
        <v>191</v>
      </c>
      <c r="D65" s="37" t="s">
        <v>190</v>
      </c>
      <c r="E65" s="39">
        <v>31246.68</v>
      </c>
      <c r="F65" s="39">
        <v>34942023.380000003</v>
      </c>
      <c r="G65" s="39">
        <v>2866240.11</v>
      </c>
    </row>
    <row r="66" spans="1:7" ht="11.25">
      <c r="A66" s="37" t="s">
        <v>207</v>
      </c>
      <c r="B66" s="37" t="s">
        <v>187</v>
      </c>
      <c r="C66" s="37" t="s">
        <v>188</v>
      </c>
      <c r="D66" s="37" t="s">
        <v>189</v>
      </c>
      <c r="E66" s="39">
        <v>14184.30</v>
      </c>
      <c r="F66" s="39">
        <v>8716837.4700000007</v>
      </c>
      <c r="G66" s="39">
        <v>264142.39</v>
      </c>
    </row>
    <row r="67" spans="1:7" ht="11.25">
      <c r="A67" s="37" t="s">
        <v>207</v>
      </c>
      <c r="B67" s="37" t="s">
        <v>187</v>
      </c>
      <c r="C67" s="37" t="s">
        <v>188</v>
      </c>
      <c r="D67" s="37" t="s">
        <v>190</v>
      </c>
      <c r="E67" s="39">
        <v>1075851.13</v>
      </c>
      <c r="F67" s="39">
        <v>116524466.65000001</v>
      </c>
      <c r="G67" s="39">
        <v>9640706.6400000006</v>
      </c>
    </row>
    <row r="68" spans="1:7" ht="11.25">
      <c r="A68" s="37" t="s">
        <v>207</v>
      </c>
      <c r="B68" s="37" t="s">
        <v>187</v>
      </c>
      <c r="C68" s="37" t="s">
        <v>191</v>
      </c>
      <c r="D68" s="37" t="s">
        <v>189</v>
      </c>
      <c r="E68" s="39">
        <v>16493.44</v>
      </c>
      <c r="F68" s="39">
        <v>6551647.5499999998</v>
      </c>
      <c r="G68" s="39">
        <v>285629.95</v>
      </c>
    </row>
    <row r="69" spans="1:7" ht="11.25">
      <c r="A69" s="37" t="s">
        <v>207</v>
      </c>
      <c r="B69" s="37" t="s">
        <v>187</v>
      </c>
      <c r="C69" s="37" t="s">
        <v>191</v>
      </c>
      <c r="D69" s="37" t="s">
        <v>190</v>
      </c>
      <c r="E69" s="39">
        <v>1132922.81</v>
      </c>
      <c r="F69" s="39">
        <v>118693738.89</v>
      </c>
      <c r="G69" s="39">
        <v>10225677</v>
      </c>
    </row>
    <row r="70" spans="1:7" ht="11.25">
      <c r="A70" s="37" t="s">
        <v>207</v>
      </c>
      <c r="B70" s="37" t="s">
        <v>192</v>
      </c>
      <c r="C70" s="37" t="s">
        <v>188</v>
      </c>
      <c r="D70" s="37" t="s">
        <v>189</v>
      </c>
      <c r="E70" s="39">
        <v>11479.58</v>
      </c>
      <c r="F70" s="39">
        <v>15187094.26</v>
      </c>
      <c r="G70" s="39">
        <v>1061929.53</v>
      </c>
    </row>
    <row r="71" spans="1:7" ht="11.25">
      <c r="A71" s="37" t="s">
        <v>207</v>
      </c>
      <c r="B71" s="37" t="s">
        <v>192</v>
      </c>
      <c r="C71" s="37" t="s">
        <v>188</v>
      </c>
      <c r="D71" s="37" t="s">
        <v>190</v>
      </c>
      <c r="E71" s="39">
        <v>405730.85</v>
      </c>
      <c r="F71" s="39">
        <v>81242499.549999997</v>
      </c>
      <c r="G71" s="39">
        <v>21060843.789999999</v>
      </c>
    </row>
    <row r="72" spans="1:7" ht="11.25">
      <c r="A72" s="37" t="s">
        <v>207</v>
      </c>
      <c r="B72" s="37" t="s">
        <v>192</v>
      </c>
      <c r="C72" s="37" t="s">
        <v>191</v>
      </c>
      <c r="D72" s="37" t="s">
        <v>189</v>
      </c>
      <c r="E72" s="39">
        <v>7687.35</v>
      </c>
      <c r="F72" s="39">
        <v>9988213.3100000005</v>
      </c>
      <c r="G72" s="39">
        <v>732130.94</v>
      </c>
    </row>
    <row r="73" spans="1:7" ht="11.25">
      <c r="A73" s="37" t="s">
        <v>207</v>
      </c>
      <c r="B73" s="37" t="s">
        <v>192</v>
      </c>
      <c r="C73" s="37" t="s">
        <v>191</v>
      </c>
      <c r="D73" s="37" t="s">
        <v>190</v>
      </c>
      <c r="E73" s="39">
        <v>412249.44</v>
      </c>
      <c r="F73" s="39">
        <v>49294843.68</v>
      </c>
      <c r="G73" s="39">
        <v>15264340.460000001</v>
      </c>
    </row>
    <row r="74" spans="1:7" ht="11.25">
      <c r="A74" s="37" t="s">
        <v>207</v>
      </c>
      <c r="B74" s="37" t="s">
        <v>193</v>
      </c>
      <c r="C74" s="37" t="s">
        <v>188</v>
      </c>
      <c r="D74" s="37" t="s">
        <v>189</v>
      </c>
      <c r="E74" s="39">
        <v>8807.66</v>
      </c>
      <c r="F74" s="39">
        <v>11093087.26</v>
      </c>
      <c r="G74" s="39">
        <v>838426.12</v>
      </c>
    </row>
    <row r="75" spans="1:7" ht="11.25">
      <c r="A75" s="37" t="s">
        <v>207</v>
      </c>
      <c r="B75" s="37" t="s">
        <v>193</v>
      </c>
      <c r="C75" s="37" t="s">
        <v>188</v>
      </c>
      <c r="D75" s="37" t="s">
        <v>190</v>
      </c>
      <c r="E75" s="39">
        <v>365640.30</v>
      </c>
      <c r="F75" s="39">
        <v>92904707.299999997</v>
      </c>
      <c r="G75" s="39">
        <v>19853489.399999999</v>
      </c>
    </row>
    <row r="76" spans="1:7" ht="11.25">
      <c r="A76" s="37" t="s">
        <v>207</v>
      </c>
      <c r="B76" s="37" t="s">
        <v>193</v>
      </c>
      <c r="C76" s="37" t="s">
        <v>191</v>
      </c>
      <c r="D76" s="37" t="s">
        <v>189</v>
      </c>
      <c r="E76" s="39">
        <v>7013.18</v>
      </c>
      <c r="F76" s="39">
        <v>8199251.6100000003</v>
      </c>
      <c r="G76" s="39">
        <v>692097.19</v>
      </c>
    </row>
    <row r="77" spans="1:7" ht="11.25">
      <c r="A77" s="37" t="s">
        <v>207</v>
      </c>
      <c r="B77" s="37" t="s">
        <v>193</v>
      </c>
      <c r="C77" s="37" t="s">
        <v>191</v>
      </c>
      <c r="D77" s="37" t="s">
        <v>190</v>
      </c>
      <c r="E77" s="39">
        <v>369014.24</v>
      </c>
      <c r="F77" s="39">
        <v>44645646.969999999</v>
      </c>
      <c r="G77" s="39">
        <v>13722238.33</v>
      </c>
    </row>
    <row r="78" spans="1:7" ht="11.25">
      <c r="A78" s="37" t="s">
        <v>207</v>
      </c>
      <c r="B78" s="37" t="s">
        <v>194</v>
      </c>
      <c r="C78" s="37" t="s">
        <v>188</v>
      </c>
      <c r="D78" s="37" t="s">
        <v>189</v>
      </c>
      <c r="E78" s="39">
        <v>12505.42</v>
      </c>
      <c r="F78" s="39">
        <v>14425111.02</v>
      </c>
      <c r="G78" s="39">
        <v>1133165.52</v>
      </c>
    </row>
    <row r="79" spans="1:7" ht="11.25">
      <c r="A79" s="37" t="s">
        <v>207</v>
      </c>
      <c r="B79" s="37" t="s">
        <v>194</v>
      </c>
      <c r="C79" s="37" t="s">
        <v>188</v>
      </c>
      <c r="D79" s="37" t="s">
        <v>190</v>
      </c>
      <c r="E79" s="39">
        <v>416246.21</v>
      </c>
      <c r="F79" s="39">
        <v>122886847.89</v>
      </c>
      <c r="G79" s="39">
        <v>23391107.059999999</v>
      </c>
    </row>
    <row r="80" spans="1:7" ht="11.25">
      <c r="A80" s="37" t="s">
        <v>207</v>
      </c>
      <c r="B80" s="37" t="s">
        <v>194</v>
      </c>
      <c r="C80" s="37" t="s">
        <v>191</v>
      </c>
      <c r="D80" s="37" t="s">
        <v>189</v>
      </c>
      <c r="E80" s="39">
        <v>8258.88</v>
      </c>
      <c r="F80" s="39">
        <v>9542166.2400000002</v>
      </c>
      <c r="G80" s="39">
        <v>817873.02</v>
      </c>
    </row>
    <row r="81" spans="1:7" ht="11.25">
      <c r="A81" s="37" t="s">
        <v>207</v>
      </c>
      <c r="B81" s="37" t="s">
        <v>194</v>
      </c>
      <c r="C81" s="37" t="s">
        <v>191</v>
      </c>
      <c r="D81" s="37" t="s">
        <v>190</v>
      </c>
      <c r="E81" s="39">
        <v>426687.03</v>
      </c>
      <c r="F81" s="39">
        <v>55111013.020000003</v>
      </c>
      <c r="G81" s="39">
        <v>17219934.34</v>
      </c>
    </row>
    <row r="82" spans="1:7" ht="11.25">
      <c r="A82" s="37" t="s">
        <v>207</v>
      </c>
      <c r="B82" s="37" t="s">
        <v>195</v>
      </c>
      <c r="C82" s="37" t="s">
        <v>188</v>
      </c>
      <c r="D82" s="37" t="s">
        <v>189</v>
      </c>
      <c r="E82" s="39">
        <v>13746.18</v>
      </c>
      <c r="F82" s="39">
        <v>16086858.77</v>
      </c>
      <c r="G82" s="39">
        <v>1262276.10</v>
      </c>
    </row>
    <row r="83" spans="1:7" ht="11.25">
      <c r="A83" s="37" t="s">
        <v>207</v>
      </c>
      <c r="B83" s="37" t="s">
        <v>195</v>
      </c>
      <c r="C83" s="37" t="s">
        <v>188</v>
      </c>
      <c r="D83" s="37" t="s">
        <v>190</v>
      </c>
      <c r="E83" s="39">
        <v>427623.46</v>
      </c>
      <c r="F83" s="39">
        <v>120697129.69</v>
      </c>
      <c r="G83" s="39">
        <v>25297641.239999998</v>
      </c>
    </row>
    <row r="84" spans="1:7" ht="11.25">
      <c r="A84" s="37" t="s">
        <v>207</v>
      </c>
      <c r="B84" s="37" t="s">
        <v>195</v>
      </c>
      <c r="C84" s="37" t="s">
        <v>191</v>
      </c>
      <c r="D84" s="37" t="s">
        <v>189</v>
      </c>
      <c r="E84" s="39">
        <v>9744.30</v>
      </c>
      <c r="F84" s="39">
        <v>12150349.289999999</v>
      </c>
      <c r="G84" s="39">
        <v>967777.56</v>
      </c>
    </row>
    <row r="85" spans="1:7" ht="11.25">
      <c r="A85" s="37" t="s">
        <v>207</v>
      </c>
      <c r="B85" s="37" t="s">
        <v>195</v>
      </c>
      <c r="C85" s="37" t="s">
        <v>191</v>
      </c>
      <c r="D85" s="37" t="s">
        <v>190</v>
      </c>
      <c r="E85" s="39">
        <v>433459.11</v>
      </c>
      <c r="F85" s="39">
        <v>63601685.729999997</v>
      </c>
      <c r="G85" s="39">
        <v>18664291.02</v>
      </c>
    </row>
    <row r="86" spans="1:7" ht="11.25">
      <c r="A86" s="37" t="s">
        <v>207</v>
      </c>
      <c r="B86" s="37" t="s">
        <v>196</v>
      </c>
      <c r="C86" s="37" t="s">
        <v>188</v>
      </c>
      <c r="D86" s="37" t="s">
        <v>189</v>
      </c>
      <c r="E86" s="39">
        <v>13535.64</v>
      </c>
      <c r="F86" s="39">
        <v>17922706.600000001</v>
      </c>
      <c r="G86" s="39">
        <v>1251624.54</v>
      </c>
    </row>
    <row r="87" spans="1:7" ht="11.25">
      <c r="A87" s="37" t="s">
        <v>207</v>
      </c>
      <c r="B87" s="37" t="s">
        <v>196</v>
      </c>
      <c r="C87" s="37" t="s">
        <v>188</v>
      </c>
      <c r="D87" s="37" t="s">
        <v>190</v>
      </c>
      <c r="E87" s="39">
        <v>424480.81</v>
      </c>
      <c r="F87" s="39">
        <v>108156171.28</v>
      </c>
      <c r="G87" s="39">
        <v>25377293.440000001</v>
      </c>
    </row>
    <row r="88" spans="1:7" ht="11.25">
      <c r="A88" s="37" t="s">
        <v>207</v>
      </c>
      <c r="B88" s="37" t="s">
        <v>196</v>
      </c>
      <c r="C88" s="37" t="s">
        <v>191</v>
      </c>
      <c r="D88" s="37" t="s">
        <v>189</v>
      </c>
      <c r="E88" s="39">
        <v>11819.34</v>
      </c>
      <c r="F88" s="39">
        <v>17504595.800000001</v>
      </c>
      <c r="G88" s="39">
        <v>1312327.09</v>
      </c>
    </row>
    <row r="89" spans="1:7" ht="11.25">
      <c r="A89" s="37" t="s">
        <v>207</v>
      </c>
      <c r="B89" s="37" t="s">
        <v>196</v>
      </c>
      <c r="C89" s="37" t="s">
        <v>191</v>
      </c>
      <c r="D89" s="37" t="s">
        <v>190</v>
      </c>
      <c r="E89" s="39">
        <v>420206.84</v>
      </c>
      <c r="F89" s="39">
        <v>70469686.780000001</v>
      </c>
      <c r="G89" s="39">
        <v>19530342.800000001</v>
      </c>
    </row>
    <row r="90" spans="1:7" ht="11.25">
      <c r="A90" s="37" t="s">
        <v>207</v>
      </c>
      <c r="B90" s="37" t="s">
        <v>197</v>
      </c>
      <c r="C90" s="37" t="s">
        <v>188</v>
      </c>
      <c r="D90" s="37" t="s">
        <v>189</v>
      </c>
      <c r="E90" s="39">
        <v>15428.14</v>
      </c>
      <c r="F90" s="39">
        <v>22270304.07</v>
      </c>
      <c r="G90" s="39">
        <v>1439762.17</v>
      </c>
    </row>
    <row r="91" spans="1:7" ht="11.25">
      <c r="A91" s="37" t="s">
        <v>207</v>
      </c>
      <c r="B91" s="37" t="s">
        <v>197</v>
      </c>
      <c r="C91" s="37" t="s">
        <v>188</v>
      </c>
      <c r="D91" s="37" t="s">
        <v>190</v>
      </c>
      <c r="E91" s="39">
        <v>389298.96</v>
      </c>
      <c r="F91" s="39">
        <v>109432231.01000001</v>
      </c>
      <c r="G91" s="39">
        <v>24046541.52</v>
      </c>
    </row>
    <row r="92" spans="1:7" ht="11.25">
      <c r="A92" s="37" t="s">
        <v>207</v>
      </c>
      <c r="B92" s="37" t="s">
        <v>197</v>
      </c>
      <c r="C92" s="37" t="s">
        <v>191</v>
      </c>
      <c r="D92" s="37" t="s">
        <v>189</v>
      </c>
      <c r="E92" s="39">
        <v>12185.18</v>
      </c>
      <c r="F92" s="39">
        <v>18618959.100000001</v>
      </c>
      <c r="G92" s="39">
        <v>1299512.48</v>
      </c>
    </row>
    <row r="93" spans="1:7" ht="11.25">
      <c r="A93" s="37" t="s">
        <v>207</v>
      </c>
      <c r="B93" s="37" t="s">
        <v>197</v>
      </c>
      <c r="C93" s="37" t="s">
        <v>191</v>
      </c>
      <c r="D93" s="37" t="s">
        <v>190</v>
      </c>
      <c r="E93" s="39">
        <v>393485.30</v>
      </c>
      <c r="F93" s="39">
        <v>81838290.170000002</v>
      </c>
      <c r="G93" s="39">
        <v>19807749.629999999</v>
      </c>
    </row>
    <row r="94" spans="1:7" ht="11.25">
      <c r="A94" s="37" t="s">
        <v>207</v>
      </c>
      <c r="B94" s="37" t="s">
        <v>198</v>
      </c>
      <c r="C94" s="37" t="s">
        <v>188</v>
      </c>
      <c r="D94" s="37" t="s">
        <v>189</v>
      </c>
      <c r="E94" s="39">
        <v>20038.22</v>
      </c>
      <c r="F94" s="39">
        <v>30209685.890000001</v>
      </c>
      <c r="G94" s="39">
        <v>1931499.19</v>
      </c>
    </row>
    <row r="95" spans="1:7" ht="11.25">
      <c r="A95" s="37" t="s">
        <v>207</v>
      </c>
      <c r="B95" s="37" t="s">
        <v>198</v>
      </c>
      <c r="C95" s="37" t="s">
        <v>188</v>
      </c>
      <c r="D95" s="37" t="s">
        <v>190</v>
      </c>
      <c r="E95" s="39">
        <v>416204.28</v>
      </c>
      <c r="F95" s="39">
        <v>139047526.06</v>
      </c>
      <c r="G95" s="39">
        <v>26929397.850000001</v>
      </c>
    </row>
    <row r="96" spans="1:7" ht="11.25">
      <c r="A96" s="37" t="s">
        <v>207</v>
      </c>
      <c r="B96" s="37" t="s">
        <v>198</v>
      </c>
      <c r="C96" s="37" t="s">
        <v>191</v>
      </c>
      <c r="D96" s="37" t="s">
        <v>189</v>
      </c>
      <c r="E96" s="39">
        <v>18112.43</v>
      </c>
      <c r="F96" s="39">
        <v>28767666.739999998</v>
      </c>
      <c r="G96" s="39">
        <v>1785283.04</v>
      </c>
    </row>
    <row r="97" spans="1:7" ht="11.25">
      <c r="A97" s="37" t="s">
        <v>207</v>
      </c>
      <c r="B97" s="37" t="s">
        <v>198</v>
      </c>
      <c r="C97" s="37" t="s">
        <v>191</v>
      </c>
      <c r="D97" s="37" t="s">
        <v>190</v>
      </c>
      <c r="E97" s="39">
        <v>414612.87</v>
      </c>
      <c r="F97" s="39">
        <v>109214576.3</v>
      </c>
      <c r="G97" s="39">
        <v>23622275.079999998</v>
      </c>
    </row>
    <row r="98" spans="1:7" ht="11.25">
      <c r="A98" s="37" t="s">
        <v>207</v>
      </c>
      <c r="B98" s="37" t="s">
        <v>199</v>
      </c>
      <c r="C98" s="37" t="s">
        <v>188</v>
      </c>
      <c r="D98" s="37" t="s">
        <v>189</v>
      </c>
      <c r="E98" s="39">
        <v>26014.32</v>
      </c>
      <c r="F98" s="39">
        <v>40656842.719999999</v>
      </c>
      <c r="G98" s="39">
        <v>2409724.29</v>
      </c>
    </row>
    <row r="99" spans="1:7" ht="11.25">
      <c r="A99" s="37" t="s">
        <v>207</v>
      </c>
      <c r="B99" s="37" t="s">
        <v>199</v>
      </c>
      <c r="C99" s="37" t="s">
        <v>188</v>
      </c>
      <c r="D99" s="37" t="s">
        <v>190</v>
      </c>
      <c r="E99" s="39">
        <v>444929.28</v>
      </c>
      <c r="F99" s="39">
        <v>162390373.33000001</v>
      </c>
      <c r="G99" s="39">
        <v>27953397.82</v>
      </c>
    </row>
    <row r="100" spans="1:7" ht="11.25">
      <c r="A100" s="37" t="s">
        <v>207</v>
      </c>
      <c r="B100" s="37" t="s">
        <v>199</v>
      </c>
      <c r="C100" s="37" t="s">
        <v>191</v>
      </c>
      <c r="D100" s="37" t="s">
        <v>189</v>
      </c>
      <c r="E100" s="39">
        <v>26244.29</v>
      </c>
      <c r="F100" s="39">
        <v>40348652.670000002</v>
      </c>
      <c r="G100" s="39">
        <v>2630144.87</v>
      </c>
    </row>
    <row r="101" spans="1:7" ht="11.25">
      <c r="A101" s="37" t="s">
        <v>207</v>
      </c>
      <c r="B101" s="37" t="s">
        <v>199</v>
      </c>
      <c r="C101" s="37" t="s">
        <v>191</v>
      </c>
      <c r="D101" s="37" t="s">
        <v>190</v>
      </c>
      <c r="E101" s="39">
        <v>439800.63</v>
      </c>
      <c r="F101" s="39">
        <v>147087784.49000001</v>
      </c>
      <c r="G101" s="39">
        <v>27494775.280000001</v>
      </c>
    </row>
    <row r="102" spans="1:7" ht="11.25">
      <c r="A102" s="37" t="s">
        <v>207</v>
      </c>
      <c r="B102" s="37" t="s">
        <v>200</v>
      </c>
      <c r="C102" s="37" t="s">
        <v>188</v>
      </c>
      <c r="D102" s="37" t="s">
        <v>189</v>
      </c>
      <c r="E102" s="39">
        <v>29666.71</v>
      </c>
      <c r="F102" s="39">
        <v>47568565.869999997</v>
      </c>
      <c r="G102" s="39">
        <v>2690061.85</v>
      </c>
    </row>
    <row r="103" spans="1:7" ht="11.25">
      <c r="A103" s="37" t="s">
        <v>207</v>
      </c>
      <c r="B103" s="37" t="s">
        <v>200</v>
      </c>
      <c r="C103" s="37" t="s">
        <v>188</v>
      </c>
      <c r="D103" s="37" t="s">
        <v>190</v>
      </c>
      <c r="E103" s="39">
        <v>411160.23</v>
      </c>
      <c r="F103" s="39">
        <v>170117458.84</v>
      </c>
      <c r="G103" s="39">
        <v>26477861.260000002</v>
      </c>
    </row>
    <row r="104" spans="1:7" ht="11.25">
      <c r="A104" s="37" t="s">
        <v>207</v>
      </c>
      <c r="B104" s="37" t="s">
        <v>200</v>
      </c>
      <c r="C104" s="37" t="s">
        <v>191</v>
      </c>
      <c r="D104" s="37" t="s">
        <v>189</v>
      </c>
      <c r="E104" s="39">
        <v>32963.13</v>
      </c>
      <c r="F104" s="39">
        <v>53318589.689999998</v>
      </c>
      <c r="G104" s="39">
        <v>3248606.48</v>
      </c>
    </row>
    <row r="105" spans="1:7" ht="11.25">
      <c r="A105" s="37" t="s">
        <v>207</v>
      </c>
      <c r="B105" s="37" t="s">
        <v>200</v>
      </c>
      <c r="C105" s="37" t="s">
        <v>191</v>
      </c>
      <c r="D105" s="37" t="s">
        <v>190</v>
      </c>
      <c r="E105" s="39">
        <v>390211.03</v>
      </c>
      <c r="F105" s="39">
        <v>167331757.30000001</v>
      </c>
      <c r="G105" s="39">
        <v>26573133.02</v>
      </c>
    </row>
    <row r="106" spans="1:7" ht="11.25">
      <c r="A106" s="37" t="s">
        <v>207</v>
      </c>
      <c r="B106" s="37" t="s">
        <v>201</v>
      </c>
      <c r="C106" s="37" t="s">
        <v>188</v>
      </c>
      <c r="D106" s="37" t="s">
        <v>189</v>
      </c>
      <c r="E106" s="39">
        <v>34738.23</v>
      </c>
      <c r="F106" s="39">
        <v>57316375.770000003</v>
      </c>
      <c r="G106" s="39">
        <v>3229355.09</v>
      </c>
    </row>
    <row r="107" spans="1:7" ht="11.25">
      <c r="A107" s="37" t="s">
        <v>207</v>
      </c>
      <c r="B107" s="37" t="s">
        <v>201</v>
      </c>
      <c r="C107" s="37" t="s">
        <v>188</v>
      </c>
      <c r="D107" s="37" t="s">
        <v>190</v>
      </c>
      <c r="E107" s="39">
        <v>347481.63</v>
      </c>
      <c r="F107" s="39">
        <v>165224756.19</v>
      </c>
      <c r="G107" s="39">
        <v>23432624.27</v>
      </c>
    </row>
    <row r="108" spans="1:7" ht="11.25">
      <c r="A108" s="37" t="s">
        <v>207</v>
      </c>
      <c r="B108" s="37" t="s">
        <v>201</v>
      </c>
      <c r="C108" s="37" t="s">
        <v>191</v>
      </c>
      <c r="D108" s="37" t="s">
        <v>189</v>
      </c>
      <c r="E108" s="39">
        <v>37008.99</v>
      </c>
      <c r="F108" s="39">
        <v>64064632.369999997</v>
      </c>
      <c r="G108" s="39">
        <v>3636037.45</v>
      </c>
    </row>
    <row r="109" spans="1:7" ht="11.25">
      <c r="A109" s="37" t="s">
        <v>207</v>
      </c>
      <c r="B109" s="37" t="s">
        <v>201</v>
      </c>
      <c r="C109" s="37" t="s">
        <v>191</v>
      </c>
      <c r="D109" s="37" t="s">
        <v>190</v>
      </c>
      <c r="E109" s="39">
        <v>318177.72</v>
      </c>
      <c r="F109" s="39">
        <v>166417693.18000001</v>
      </c>
      <c r="G109" s="39">
        <v>23100667.93</v>
      </c>
    </row>
    <row r="110" spans="1:7" ht="11.25">
      <c r="A110" s="37" t="s">
        <v>207</v>
      </c>
      <c r="B110" s="37" t="s">
        <v>202</v>
      </c>
      <c r="C110" s="37" t="s">
        <v>188</v>
      </c>
      <c r="D110" s="37" t="s">
        <v>189</v>
      </c>
      <c r="E110" s="39">
        <v>39916.26</v>
      </c>
      <c r="F110" s="39">
        <v>66725569.450000003</v>
      </c>
      <c r="G110" s="39">
        <v>3665290.87</v>
      </c>
    </row>
    <row r="111" spans="1:7" ht="11.25">
      <c r="A111" s="37" t="s">
        <v>207</v>
      </c>
      <c r="B111" s="37" t="s">
        <v>202</v>
      </c>
      <c r="C111" s="37" t="s">
        <v>188</v>
      </c>
      <c r="D111" s="37" t="s">
        <v>190</v>
      </c>
      <c r="E111" s="39">
        <v>301851.66</v>
      </c>
      <c r="F111" s="39">
        <v>170697357.13</v>
      </c>
      <c r="G111" s="39">
        <v>21037545.739999998</v>
      </c>
    </row>
    <row r="112" spans="1:7" ht="11.25">
      <c r="A112" s="37" t="s">
        <v>207</v>
      </c>
      <c r="B112" s="37" t="s">
        <v>202</v>
      </c>
      <c r="C112" s="37" t="s">
        <v>191</v>
      </c>
      <c r="D112" s="37" t="s">
        <v>189</v>
      </c>
      <c r="E112" s="39">
        <v>41757.47</v>
      </c>
      <c r="F112" s="39">
        <v>76767035.299999997</v>
      </c>
      <c r="G112" s="39">
        <v>4039613.49</v>
      </c>
    </row>
    <row r="113" spans="1:7" ht="11.25">
      <c r="A113" s="37" t="s">
        <v>207</v>
      </c>
      <c r="B113" s="37" t="s">
        <v>202</v>
      </c>
      <c r="C113" s="37" t="s">
        <v>191</v>
      </c>
      <c r="D113" s="37" t="s">
        <v>190</v>
      </c>
      <c r="E113" s="39">
        <v>264947.31</v>
      </c>
      <c r="F113" s="39">
        <v>177304496.80000001</v>
      </c>
      <c r="G113" s="39">
        <v>20149159.739999998</v>
      </c>
    </row>
    <row r="114" spans="1:7" ht="11.25">
      <c r="A114" s="37" t="s">
        <v>207</v>
      </c>
      <c r="B114" s="37" t="s">
        <v>203</v>
      </c>
      <c r="C114" s="37" t="s">
        <v>188</v>
      </c>
      <c r="D114" s="37" t="s">
        <v>189</v>
      </c>
      <c r="E114" s="39">
        <v>50928.79</v>
      </c>
      <c r="F114" s="39">
        <v>95119688.010000005</v>
      </c>
      <c r="G114" s="39">
        <v>4781865.35</v>
      </c>
    </row>
    <row r="115" spans="1:7" ht="11.25">
      <c r="A115" s="37" t="s">
        <v>207</v>
      </c>
      <c r="B115" s="37" t="s">
        <v>203</v>
      </c>
      <c r="C115" s="37" t="s">
        <v>188</v>
      </c>
      <c r="D115" s="37" t="s">
        <v>190</v>
      </c>
      <c r="E115" s="39">
        <v>268423.97</v>
      </c>
      <c r="F115" s="39">
        <v>180066562.44</v>
      </c>
      <c r="G115" s="39">
        <v>19214994.739999998</v>
      </c>
    </row>
    <row r="116" spans="1:7" ht="11.25">
      <c r="A116" s="37" t="s">
        <v>207</v>
      </c>
      <c r="B116" s="37" t="s">
        <v>203</v>
      </c>
      <c r="C116" s="37" t="s">
        <v>191</v>
      </c>
      <c r="D116" s="37" t="s">
        <v>189</v>
      </c>
      <c r="E116" s="39">
        <v>46469.64</v>
      </c>
      <c r="F116" s="39">
        <v>90518363.599999994</v>
      </c>
      <c r="G116" s="39">
        <v>4636157.76</v>
      </c>
    </row>
    <row r="117" spans="1:7" ht="11.25">
      <c r="A117" s="37" t="s">
        <v>207</v>
      </c>
      <c r="B117" s="37" t="s">
        <v>203</v>
      </c>
      <c r="C117" s="37" t="s">
        <v>191</v>
      </c>
      <c r="D117" s="37" t="s">
        <v>190</v>
      </c>
      <c r="E117" s="39">
        <v>225271.03</v>
      </c>
      <c r="F117" s="39">
        <v>178727759.78999999</v>
      </c>
      <c r="G117" s="39">
        <v>17696745.989999998</v>
      </c>
    </row>
    <row r="118" spans="1:7" ht="11.25">
      <c r="A118" s="37" t="s">
        <v>207</v>
      </c>
      <c r="B118" s="37" t="s">
        <v>204</v>
      </c>
      <c r="C118" s="37" t="s">
        <v>188</v>
      </c>
      <c r="D118" s="37" t="s">
        <v>189</v>
      </c>
      <c r="E118" s="39">
        <v>51664.69</v>
      </c>
      <c r="F118" s="39">
        <v>104185627.17</v>
      </c>
      <c r="G118" s="39">
        <v>4976979.54</v>
      </c>
    </row>
    <row r="119" spans="1:7" ht="11.25">
      <c r="A119" s="37" t="s">
        <v>207</v>
      </c>
      <c r="B119" s="37" t="s">
        <v>204</v>
      </c>
      <c r="C119" s="37" t="s">
        <v>188</v>
      </c>
      <c r="D119" s="37" t="s">
        <v>190</v>
      </c>
      <c r="E119" s="39">
        <v>179147.86</v>
      </c>
      <c r="F119" s="39">
        <v>138280059.22999999</v>
      </c>
      <c r="G119" s="39">
        <v>13319556.810000001</v>
      </c>
    </row>
    <row r="120" spans="1:7" ht="11.25">
      <c r="A120" s="37" t="s">
        <v>207</v>
      </c>
      <c r="B120" s="37" t="s">
        <v>204</v>
      </c>
      <c r="C120" s="37" t="s">
        <v>191</v>
      </c>
      <c r="D120" s="37" t="s">
        <v>189</v>
      </c>
      <c r="E120" s="39">
        <v>36915.78</v>
      </c>
      <c r="F120" s="39">
        <v>75373091.120000005</v>
      </c>
      <c r="G120" s="39">
        <v>3693460.20</v>
      </c>
    </row>
    <row r="121" spans="1:7" ht="11.25">
      <c r="A121" s="37" t="s">
        <v>207</v>
      </c>
      <c r="B121" s="37" t="s">
        <v>204</v>
      </c>
      <c r="C121" s="37" t="s">
        <v>191</v>
      </c>
      <c r="D121" s="37" t="s">
        <v>190</v>
      </c>
      <c r="E121" s="39">
        <v>137183.81</v>
      </c>
      <c r="F121" s="39">
        <v>121455786.84</v>
      </c>
      <c r="G121" s="39">
        <v>11012423.59</v>
      </c>
    </row>
    <row r="122" spans="1:7" ht="11.25">
      <c r="A122" s="37" t="s">
        <v>207</v>
      </c>
      <c r="B122" s="37" t="s">
        <v>205</v>
      </c>
      <c r="C122" s="37" t="s">
        <v>188</v>
      </c>
      <c r="D122" s="37" t="s">
        <v>189</v>
      </c>
      <c r="E122" s="39">
        <v>48088.91</v>
      </c>
      <c r="F122" s="39">
        <v>105383875.34</v>
      </c>
      <c r="G122" s="39">
        <v>4777322.75</v>
      </c>
    </row>
    <row r="123" spans="1:7" ht="11.25">
      <c r="A123" s="37" t="s">
        <v>207</v>
      </c>
      <c r="B123" s="37" t="s">
        <v>205</v>
      </c>
      <c r="C123" s="37" t="s">
        <v>188</v>
      </c>
      <c r="D123" s="37" t="s">
        <v>190</v>
      </c>
      <c r="E123" s="39">
        <v>98277.26</v>
      </c>
      <c r="F123" s="39">
        <v>91569815.790000007</v>
      </c>
      <c r="G123" s="39">
        <v>7685324.5199999996</v>
      </c>
    </row>
    <row r="124" spans="1:7" ht="11.25">
      <c r="A124" s="37" t="s">
        <v>207</v>
      </c>
      <c r="B124" s="37" t="s">
        <v>205</v>
      </c>
      <c r="C124" s="37" t="s">
        <v>191</v>
      </c>
      <c r="D124" s="37" t="s">
        <v>189</v>
      </c>
      <c r="E124" s="39">
        <v>25001.77</v>
      </c>
      <c r="F124" s="39">
        <v>56411590.57</v>
      </c>
      <c r="G124" s="39">
        <v>2667581.69</v>
      </c>
    </row>
    <row r="125" spans="1:7" ht="11.25">
      <c r="A125" s="37" t="s">
        <v>207</v>
      </c>
      <c r="B125" s="37" t="s">
        <v>205</v>
      </c>
      <c r="C125" s="37" t="s">
        <v>191</v>
      </c>
      <c r="D125" s="37" t="s">
        <v>190</v>
      </c>
      <c r="E125" s="39">
        <v>64378.54</v>
      </c>
      <c r="F125" s="39">
        <v>61740366.43</v>
      </c>
      <c r="G125" s="39">
        <v>5342536.30</v>
      </c>
    </row>
    <row r="126" spans="1:7" ht="11.25">
      <c r="A126" s="37" t="s">
        <v>207</v>
      </c>
      <c r="B126" s="37" t="s">
        <v>206</v>
      </c>
      <c r="C126" s="37" t="s">
        <v>188</v>
      </c>
      <c r="D126" s="37" t="s">
        <v>189</v>
      </c>
      <c r="E126" s="39">
        <v>45717.53</v>
      </c>
      <c r="F126" s="39">
        <v>108311810.8</v>
      </c>
      <c r="G126" s="39">
        <v>4742822.23</v>
      </c>
    </row>
    <row r="127" spans="1:7" ht="11.25">
      <c r="A127" s="37" t="s">
        <v>207</v>
      </c>
      <c r="B127" s="37" t="s">
        <v>206</v>
      </c>
      <c r="C127" s="37" t="s">
        <v>188</v>
      </c>
      <c r="D127" s="37" t="s">
        <v>190</v>
      </c>
      <c r="E127" s="39">
        <v>46105.92</v>
      </c>
      <c r="F127" s="39">
        <v>48491073.729999997</v>
      </c>
      <c r="G127" s="39">
        <v>3761441.15</v>
      </c>
    </row>
    <row r="128" spans="1:7" ht="11.25">
      <c r="A128" s="37" t="s">
        <v>207</v>
      </c>
      <c r="B128" s="37" t="s">
        <v>206</v>
      </c>
      <c r="C128" s="37" t="s">
        <v>191</v>
      </c>
      <c r="D128" s="37" t="s">
        <v>189</v>
      </c>
      <c r="E128" s="39">
        <v>15669.24</v>
      </c>
      <c r="F128" s="39">
        <v>36107254.640000001</v>
      </c>
      <c r="G128" s="39">
        <v>1758585.68</v>
      </c>
    </row>
    <row r="129" spans="1:7" ht="11.25">
      <c r="A129" s="37" t="s">
        <v>207</v>
      </c>
      <c r="B129" s="37" t="s">
        <v>206</v>
      </c>
      <c r="C129" s="37" t="s">
        <v>191</v>
      </c>
      <c r="D129" s="37" t="s">
        <v>190</v>
      </c>
      <c r="E129" s="39">
        <v>23191.98</v>
      </c>
      <c r="F129" s="39">
        <v>25553508.899999999</v>
      </c>
      <c r="G129" s="39">
        <v>2052151.44</v>
      </c>
    </row>
    <row r="130" spans="1:7" ht="11.25">
      <c r="A130" s="37" t="s">
        <v>208</v>
      </c>
      <c r="B130" s="37" t="s">
        <v>187</v>
      </c>
      <c r="C130" s="37" t="s">
        <v>188</v>
      </c>
      <c r="D130" s="37" t="s">
        <v>189</v>
      </c>
      <c r="E130" s="39">
        <v>7451.16</v>
      </c>
      <c r="F130" s="39">
        <v>4168432.63</v>
      </c>
      <c r="G130" s="39">
        <v>140381.66</v>
      </c>
    </row>
    <row r="131" spans="1:7" ht="11.25">
      <c r="A131" s="37" t="s">
        <v>208</v>
      </c>
      <c r="B131" s="37" t="s">
        <v>187</v>
      </c>
      <c r="C131" s="37" t="s">
        <v>188</v>
      </c>
      <c r="D131" s="37" t="s">
        <v>190</v>
      </c>
      <c r="E131" s="39">
        <v>459285.28</v>
      </c>
      <c r="F131" s="39">
        <v>51099794.469999999</v>
      </c>
      <c r="G131" s="39">
        <v>4298584.67</v>
      </c>
    </row>
    <row r="132" spans="1:7" ht="11.25">
      <c r="A132" s="37" t="s">
        <v>208</v>
      </c>
      <c r="B132" s="37" t="s">
        <v>187</v>
      </c>
      <c r="C132" s="37" t="s">
        <v>191</v>
      </c>
      <c r="D132" s="37" t="s">
        <v>189</v>
      </c>
      <c r="E132" s="39">
        <v>7846.48</v>
      </c>
      <c r="F132" s="39">
        <v>3428620.92</v>
      </c>
      <c r="G132" s="39">
        <v>138629.72</v>
      </c>
    </row>
    <row r="133" spans="1:7" ht="11.25">
      <c r="A133" s="37" t="s">
        <v>208</v>
      </c>
      <c r="B133" s="37" t="s">
        <v>187</v>
      </c>
      <c r="C133" s="37" t="s">
        <v>191</v>
      </c>
      <c r="D133" s="37" t="s">
        <v>190</v>
      </c>
      <c r="E133" s="39">
        <v>487233.51</v>
      </c>
      <c r="F133" s="39">
        <v>53302665.240000002</v>
      </c>
      <c r="G133" s="39">
        <v>4614080.64</v>
      </c>
    </row>
    <row r="134" spans="1:7" ht="11.25">
      <c r="A134" s="37" t="s">
        <v>208</v>
      </c>
      <c r="B134" s="37" t="s">
        <v>192</v>
      </c>
      <c r="C134" s="37" t="s">
        <v>188</v>
      </c>
      <c r="D134" s="37" t="s">
        <v>189</v>
      </c>
      <c r="E134" s="39">
        <v>3782.65</v>
      </c>
      <c r="F134" s="39">
        <v>4294938.87</v>
      </c>
      <c r="G134" s="39">
        <v>326494.83</v>
      </c>
    </row>
    <row r="135" spans="1:7" ht="11.25">
      <c r="A135" s="37" t="s">
        <v>208</v>
      </c>
      <c r="B135" s="37" t="s">
        <v>192</v>
      </c>
      <c r="C135" s="37" t="s">
        <v>188</v>
      </c>
      <c r="D135" s="37" t="s">
        <v>190</v>
      </c>
      <c r="E135" s="39">
        <v>175680.35</v>
      </c>
      <c r="F135" s="39">
        <v>30832919.699999999</v>
      </c>
      <c r="G135" s="39">
        <v>8243101.9400000004</v>
      </c>
    </row>
    <row r="136" spans="1:7" ht="11.25">
      <c r="A136" s="37" t="s">
        <v>208</v>
      </c>
      <c r="B136" s="37" t="s">
        <v>192</v>
      </c>
      <c r="C136" s="37" t="s">
        <v>191</v>
      </c>
      <c r="D136" s="37" t="s">
        <v>189</v>
      </c>
      <c r="E136" s="39">
        <v>3295.61</v>
      </c>
      <c r="F136" s="39">
        <v>2648993.54</v>
      </c>
      <c r="G136" s="39">
        <v>272262.72</v>
      </c>
    </row>
    <row r="137" spans="1:7" ht="11.25">
      <c r="A137" s="37" t="s">
        <v>208</v>
      </c>
      <c r="B137" s="37" t="s">
        <v>192</v>
      </c>
      <c r="C137" s="37" t="s">
        <v>191</v>
      </c>
      <c r="D137" s="37" t="s">
        <v>190</v>
      </c>
      <c r="E137" s="39">
        <v>180471.28</v>
      </c>
      <c r="F137" s="39">
        <v>18829333.32</v>
      </c>
      <c r="G137" s="39">
        <v>5897556.2400000002</v>
      </c>
    </row>
    <row r="138" spans="1:7" ht="11.25">
      <c r="A138" s="37" t="s">
        <v>208</v>
      </c>
      <c r="B138" s="37" t="s">
        <v>193</v>
      </c>
      <c r="C138" s="37" t="s">
        <v>188</v>
      </c>
      <c r="D138" s="37" t="s">
        <v>189</v>
      </c>
      <c r="E138" s="39">
        <v>3683.26</v>
      </c>
      <c r="F138" s="39">
        <v>3149129.18</v>
      </c>
      <c r="G138" s="39">
        <v>300715.99</v>
      </c>
    </row>
    <row r="139" spans="1:7" ht="11.25">
      <c r="A139" s="37" t="s">
        <v>208</v>
      </c>
      <c r="B139" s="37" t="s">
        <v>193</v>
      </c>
      <c r="C139" s="37" t="s">
        <v>188</v>
      </c>
      <c r="D139" s="37" t="s">
        <v>190</v>
      </c>
      <c r="E139" s="39">
        <v>168547.72</v>
      </c>
      <c r="F139" s="39">
        <v>38984603.880000003</v>
      </c>
      <c r="G139" s="39">
        <v>8397008.8200000003</v>
      </c>
    </row>
    <row r="140" spans="1:7" ht="11.25">
      <c r="A140" s="37" t="s">
        <v>208</v>
      </c>
      <c r="B140" s="37" t="s">
        <v>193</v>
      </c>
      <c r="C140" s="37" t="s">
        <v>191</v>
      </c>
      <c r="D140" s="37" t="s">
        <v>189</v>
      </c>
      <c r="E140" s="39">
        <v>2793.52</v>
      </c>
      <c r="F140" s="39">
        <v>3050021.12</v>
      </c>
      <c r="G140" s="39">
        <v>271337.88</v>
      </c>
    </row>
    <row r="141" spans="1:7" ht="11.25">
      <c r="A141" s="37" t="s">
        <v>208</v>
      </c>
      <c r="B141" s="37" t="s">
        <v>193</v>
      </c>
      <c r="C141" s="37" t="s">
        <v>191</v>
      </c>
      <c r="D141" s="37" t="s">
        <v>190</v>
      </c>
      <c r="E141" s="39">
        <v>174508.70</v>
      </c>
      <c r="F141" s="39">
        <v>17412387.940000001</v>
      </c>
      <c r="G141" s="39">
        <v>5837064.0700000003</v>
      </c>
    </row>
    <row r="142" spans="1:7" ht="11.25">
      <c r="A142" s="37" t="s">
        <v>208</v>
      </c>
      <c r="B142" s="37" t="s">
        <v>194</v>
      </c>
      <c r="C142" s="37" t="s">
        <v>188</v>
      </c>
      <c r="D142" s="37" t="s">
        <v>189</v>
      </c>
      <c r="E142" s="39">
        <v>5270.79</v>
      </c>
      <c r="F142" s="39">
        <v>4702849.33</v>
      </c>
      <c r="G142" s="39">
        <v>439551.40</v>
      </c>
    </row>
    <row r="143" spans="1:7" ht="11.25">
      <c r="A143" s="37" t="s">
        <v>208</v>
      </c>
      <c r="B143" s="37" t="s">
        <v>194</v>
      </c>
      <c r="C143" s="37" t="s">
        <v>188</v>
      </c>
      <c r="D143" s="37" t="s">
        <v>190</v>
      </c>
      <c r="E143" s="39">
        <v>182249.86</v>
      </c>
      <c r="F143" s="39">
        <v>52272657.869999997</v>
      </c>
      <c r="G143" s="39">
        <v>9466049.5600000005</v>
      </c>
    </row>
    <row r="144" spans="1:7" ht="11.25">
      <c r="A144" s="37" t="s">
        <v>208</v>
      </c>
      <c r="B144" s="37" t="s">
        <v>194</v>
      </c>
      <c r="C144" s="37" t="s">
        <v>191</v>
      </c>
      <c r="D144" s="37" t="s">
        <v>189</v>
      </c>
      <c r="E144" s="39">
        <v>3205.87</v>
      </c>
      <c r="F144" s="39">
        <v>3735385.51</v>
      </c>
      <c r="G144" s="39">
        <v>331343.26</v>
      </c>
    </row>
    <row r="145" spans="1:7" ht="11.25">
      <c r="A145" s="37" t="s">
        <v>208</v>
      </c>
      <c r="B145" s="37" t="s">
        <v>194</v>
      </c>
      <c r="C145" s="37" t="s">
        <v>191</v>
      </c>
      <c r="D145" s="37" t="s">
        <v>190</v>
      </c>
      <c r="E145" s="39">
        <v>192233.75</v>
      </c>
      <c r="F145" s="39">
        <v>23220024.75</v>
      </c>
      <c r="G145" s="39">
        <v>6985705.7699999996</v>
      </c>
    </row>
    <row r="146" spans="1:7" ht="11.25">
      <c r="A146" s="37" t="s">
        <v>208</v>
      </c>
      <c r="B146" s="37" t="s">
        <v>195</v>
      </c>
      <c r="C146" s="37" t="s">
        <v>188</v>
      </c>
      <c r="D146" s="37" t="s">
        <v>189</v>
      </c>
      <c r="E146" s="39">
        <v>5019.42</v>
      </c>
      <c r="F146" s="39">
        <v>5343581.51</v>
      </c>
      <c r="G146" s="39">
        <v>410587.81</v>
      </c>
    </row>
    <row r="147" spans="1:7" ht="11.25">
      <c r="A147" s="37" t="s">
        <v>208</v>
      </c>
      <c r="B147" s="37" t="s">
        <v>195</v>
      </c>
      <c r="C147" s="37" t="s">
        <v>188</v>
      </c>
      <c r="D147" s="37" t="s">
        <v>190</v>
      </c>
      <c r="E147" s="39">
        <v>180333.69</v>
      </c>
      <c r="F147" s="39">
        <v>45738089.759999998</v>
      </c>
      <c r="G147" s="39">
        <v>9815628.9499999993</v>
      </c>
    </row>
    <row r="148" spans="1:7" ht="11.25">
      <c r="A148" s="37" t="s">
        <v>208</v>
      </c>
      <c r="B148" s="37" t="s">
        <v>195</v>
      </c>
      <c r="C148" s="37" t="s">
        <v>191</v>
      </c>
      <c r="D148" s="37" t="s">
        <v>189</v>
      </c>
      <c r="E148" s="39">
        <v>3134.53</v>
      </c>
      <c r="F148" s="39">
        <v>3876299.70</v>
      </c>
      <c r="G148" s="39">
        <v>295483.54</v>
      </c>
    </row>
    <row r="149" spans="1:7" ht="11.25">
      <c r="A149" s="37" t="s">
        <v>208</v>
      </c>
      <c r="B149" s="37" t="s">
        <v>195</v>
      </c>
      <c r="C149" s="37" t="s">
        <v>191</v>
      </c>
      <c r="D149" s="37" t="s">
        <v>190</v>
      </c>
      <c r="E149" s="39">
        <v>191714.44</v>
      </c>
      <c r="F149" s="39">
        <v>23904280.43</v>
      </c>
      <c r="G149" s="39">
        <v>7318003.5099999998</v>
      </c>
    </row>
    <row r="150" spans="1:7" ht="11.25">
      <c r="A150" s="37" t="s">
        <v>208</v>
      </c>
      <c r="B150" s="37" t="s">
        <v>196</v>
      </c>
      <c r="C150" s="37" t="s">
        <v>188</v>
      </c>
      <c r="D150" s="37" t="s">
        <v>189</v>
      </c>
      <c r="E150" s="39">
        <v>5038.63</v>
      </c>
      <c r="F150" s="39">
        <v>6668334.5099999998</v>
      </c>
      <c r="G150" s="39">
        <v>446321.05</v>
      </c>
    </row>
    <row r="151" spans="1:7" ht="11.25">
      <c r="A151" s="37" t="s">
        <v>208</v>
      </c>
      <c r="B151" s="37" t="s">
        <v>196</v>
      </c>
      <c r="C151" s="37" t="s">
        <v>188</v>
      </c>
      <c r="D151" s="37" t="s">
        <v>190</v>
      </c>
      <c r="E151" s="39">
        <v>174330.92</v>
      </c>
      <c r="F151" s="39">
        <v>40209755.549999997</v>
      </c>
      <c r="G151" s="39">
        <v>9774609.0700000003</v>
      </c>
    </row>
    <row r="152" spans="1:7" ht="11.25">
      <c r="A152" s="37" t="s">
        <v>208</v>
      </c>
      <c r="B152" s="37" t="s">
        <v>196</v>
      </c>
      <c r="C152" s="37" t="s">
        <v>191</v>
      </c>
      <c r="D152" s="37" t="s">
        <v>189</v>
      </c>
      <c r="E152" s="39">
        <v>3829.54</v>
      </c>
      <c r="F152" s="39">
        <v>4447809.96</v>
      </c>
      <c r="G152" s="39">
        <v>378231.48</v>
      </c>
    </row>
    <row r="153" spans="1:7" ht="11.25">
      <c r="A153" s="37" t="s">
        <v>208</v>
      </c>
      <c r="B153" s="37" t="s">
        <v>196</v>
      </c>
      <c r="C153" s="37" t="s">
        <v>191</v>
      </c>
      <c r="D153" s="37" t="s">
        <v>190</v>
      </c>
      <c r="E153" s="39">
        <v>181637.36</v>
      </c>
      <c r="F153" s="39">
        <v>27956522.120000001</v>
      </c>
      <c r="G153" s="39">
        <v>7742852.0899999999</v>
      </c>
    </row>
    <row r="154" spans="1:7" ht="11.25">
      <c r="A154" s="37" t="s">
        <v>208</v>
      </c>
      <c r="B154" s="37" t="s">
        <v>197</v>
      </c>
      <c r="C154" s="37" t="s">
        <v>188</v>
      </c>
      <c r="D154" s="37" t="s">
        <v>189</v>
      </c>
      <c r="E154" s="39">
        <v>4956.16</v>
      </c>
      <c r="F154" s="39">
        <v>6218446.1100000003</v>
      </c>
      <c r="G154" s="39">
        <v>466541.26</v>
      </c>
    </row>
    <row r="155" spans="1:7" ht="11.25">
      <c r="A155" s="37" t="s">
        <v>208</v>
      </c>
      <c r="B155" s="37" t="s">
        <v>197</v>
      </c>
      <c r="C155" s="37" t="s">
        <v>188</v>
      </c>
      <c r="D155" s="37" t="s">
        <v>190</v>
      </c>
      <c r="E155" s="39">
        <v>161122.67</v>
      </c>
      <c r="F155" s="39">
        <v>41279753.420000002</v>
      </c>
      <c r="G155" s="39">
        <v>9281381.3100000005</v>
      </c>
    </row>
    <row r="156" spans="1:7" ht="11.25">
      <c r="A156" s="37" t="s">
        <v>208</v>
      </c>
      <c r="B156" s="37" t="s">
        <v>197</v>
      </c>
      <c r="C156" s="37" t="s">
        <v>191</v>
      </c>
      <c r="D156" s="37" t="s">
        <v>189</v>
      </c>
      <c r="E156" s="39">
        <v>4281.71</v>
      </c>
      <c r="F156" s="39">
        <v>5908294.5199999996</v>
      </c>
      <c r="G156" s="39">
        <v>422175.97</v>
      </c>
    </row>
    <row r="157" spans="1:7" ht="11.25">
      <c r="A157" s="37" t="s">
        <v>208</v>
      </c>
      <c r="B157" s="37" t="s">
        <v>197</v>
      </c>
      <c r="C157" s="37" t="s">
        <v>191</v>
      </c>
      <c r="D157" s="37" t="s">
        <v>190</v>
      </c>
      <c r="E157" s="39">
        <v>166774.57</v>
      </c>
      <c r="F157" s="39">
        <v>31005222.75</v>
      </c>
      <c r="G157" s="39">
        <v>7729062.1500000004</v>
      </c>
    </row>
    <row r="158" spans="1:7" ht="11.25">
      <c r="A158" s="37" t="s">
        <v>208</v>
      </c>
      <c r="B158" s="37" t="s">
        <v>198</v>
      </c>
      <c r="C158" s="37" t="s">
        <v>188</v>
      </c>
      <c r="D158" s="37" t="s">
        <v>189</v>
      </c>
      <c r="E158" s="39">
        <v>6847.44</v>
      </c>
      <c r="F158" s="39">
        <v>8718254.4000000004</v>
      </c>
      <c r="G158" s="39">
        <v>609751.53</v>
      </c>
    </row>
    <row r="159" spans="1:7" ht="11.25">
      <c r="A159" s="37" t="s">
        <v>208</v>
      </c>
      <c r="B159" s="37" t="s">
        <v>198</v>
      </c>
      <c r="C159" s="37" t="s">
        <v>188</v>
      </c>
      <c r="D159" s="37" t="s">
        <v>190</v>
      </c>
      <c r="E159" s="39">
        <v>168332.14</v>
      </c>
      <c r="F159" s="39">
        <v>49241825.229999997</v>
      </c>
      <c r="G159" s="39">
        <v>10035970.24</v>
      </c>
    </row>
    <row r="160" spans="1:7" ht="11.25">
      <c r="A160" s="37" t="s">
        <v>208</v>
      </c>
      <c r="B160" s="37" t="s">
        <v>198</v>
      </c>
      <c r="C160" s="37" t="s">
        <v>191</v>
      </c>
      <c r="D160" s="37" t="s">
        <v>189</v>
      </c>
      <c r="E160" s="39">
        <v>6257.21</v>
      </c>
      <c r="F160" s="39">
        <v>8765902.1799999997</v>
      </c>
      <c r="G160" s="39">
        <v>628462.35</v>
      </c>
    </row>
    <row r="161" spans="1:7" ht="11.25">
      <c r="A161" s="37" t="s">
        <v>208</v>
      </c>
      <c r="B161" s="37" t="s">
        <v>198</v>
      </c>
      <c r="C161" s="37" t="s">
        <v>191</v>
      </c>
      <c r="D161" s="37" t="s">
        <v>190</v>
      </c>
      <c r="E161" s="39">
        <v>172070.64</v>
      </c>
      <c r="F161" s="39">
        <v>40461485.270000003</v>
      </c>
      <c r="G161" s="39">
        <v>9064188.3599999994</v>
      </c>
    </row>
    <row r="162" spans="1:7" ht="11.25">
      <c r="A162" s="37" t="s">
        <v>208</v>
      </c>
      <c r="B162" s="37" t="s">
        <v>199</v>
      </c>
      <c r="C162" s="37" t="s">
        <v>188</v>
      </c>
      <c r="D162" s="37" t="s">
        <v>189</v>
      </c>
      <c r="E162" s="39">
        <v>8677.16</v>
      </c>
      <c r="F162" s="39">
        <v>11649320.83</v>
      </c>
      <c r="G162" s="39">
        <v>752162.35</v>
      </c>
    </row>
    <row r="163" spans="1:7" ht="11.25">
      <c r="A163" s="37" t="s">
        <v>208</v>
      </c>
      <c r="B163" s="37" t="s">
        <v>199</v>
      </c>
      <c r="C163" s="37" t="s">
        <v>188</v>
      </c>
      <c r="D163" s="37" t="s">
        <v>190</v>
      </c>
      <c r="E163" s="39">
        <v>181524.42</v>
      </c>
      <c r="F163" s="39">
        <v>58469879.890000001</v>
      </c>
      <c r="G163" s="39">
        <v>10759286.210000001</v>
      </c>
    </row>
    <row r="164" spans="1:7" ht="11.25">
      <c r="A164" s="37" t="s">
        <v>208</v>
      </c>
      <c r="B164" s="37" t="s">
        <v>199</v>
      </c>
      <c r="C164" s="37" t="s">
        <v>191</v>
      </c>
      <c r="D164" s="37" t="s">
        <v>189</v>
      </c>
      <c r="E164" s="39">
        <v>9435.83</v>
      </c>
      <c r="F164" s="39">
        <v>11664639.890000001</v>
      </c>
      <c r="G164" s="39">
        <v>909073.78</v>
      </c>
    </row>
    <row r="165" spans="1:7" ht="11.25">
      <c r="A165" s="37" t="s">
        <v>208</v>
      </c>
      <c r="B165" s="37" t="s">
        <v>199</v>
      </c>
      <c r="C165" s="37" t="s">
        <v>191</v>
      </c>
      <c r="D165" s="37" t="s">
        <v>190</v>
      </c>
      <c r="E165" s="39">
        <v>182901.29</v>
      </c>
      <c r="F165" s="39">
        <v>56537786.07</v>
      </c>
      <c r="G165" s="39">
        <v>10677714.27</v>
      </c>
    </row>
    <row r="166" spans="1:7" ht="11.25">
      <c r="A166" s="37" t="s">
        <v>208</v>
      </c>
      <c r="B166" s="37" t="s">
        <v>200</v>
      </c>
      <c r="C166" s="37" t="s">
        <v>188</v>
      </c>
      <c r="D166" s="37" t="s">
        <v>189</v>
      </c>
      <c r="E166" s="39">
        <v>9973.27</v>
      </c>
      <c r="F166" s="39">
        <v>14991878.98</v>
      </c>
      <c r="G166" s="39">
        <v>899258.29</v>
      </c>
    </row>
    <row r="167" spans="1:7" ht="11.25">
      <c r="A167" s="37" t="s">
        <v>208</v>
      </c>
      <c r="B167" s="37" t="s">
        <v>200</v>
      </c>
      <c r="C167" s="37" t="s">
        <v>188</v>
      </c>
      <c r="D167" s="37" t="s">
        <v>190</v>
      </c>
      <c r="E167" s="39">
        <v>160858.60</v>
      </c>
      <c r="F167" s="39">
        <v>58180921.450000003</v>
      </c>
      <c r="G167" s="39">
        <v>9783594.5</v>
      </c>
    </row>
    <row r="168" spans="1:7" ht="11.25">
      <c r="A168" s="37" t="s">
        <v>208</v>
      </c>
      <c r="B168" s="37" t="s">
        <v>200</v>
      </c>
      <c r="C168" s="37" t="s">
        <v>191</v>
      </c>
      <c r="D168" s="37" t="s">
        <v>189</v>
      </c>
      <c r="E168" s="39">
        <v>11399</v>
      </c>
      <c r="F168" s="39">
        <v>15390221.1</v>
      </c>
      <c r="G168" s="39">
        <v>1067187.34</v>
      </c>
    </row>
    <row r="169" spans="1:7" ht="11.25">
      <c r="A169" s="37" t="s">
        <v>208</v>
      </c>
      <c r="B169" s="37" t="s">
        <v>200</v>
      </c>
      <c r="C169" s="37" t="s">
        <v>191</v>
      </c>
      <c r="D169" s="37" t="s">
        <v>190</v>
      </c>
      <c r="E169" s="39">
        <v>157321.11</v>
      </c>
      <c r="F169" s="39">
        <v>61443357.840000004</v>
      </c>
      <c r="G169" s="39">
        <v>10202063.220000001</v>
      </c>
    </row>
    <row r="170" spans="1:7" ht="11.25">
      <c r="A170" s="37" t="s">
        <v>208</v>
      </c>
      <c r="B170" s="37" t="s">
        <v>201</v>
      </c>
      <c r="C170" s="37" t="s">
        <v>188</v>
      </c>
      <c r="D170" s="37" t="s">
        <v>189</v>
      </c>
      <c r="E170" s="39">
        <v>10946.05</v>
      </c>
      <c r="F170" s="39">
        <v>16380267.869999999</v>
      </c>
      <c r="G170" s="39">
        <v>966540.57</v>
      </c>
    </row>
    <row r="171" spans="1:7" ht="11.25">
      <c r="A171" s="37" t="s">
        <v>208</v>
      </c>
      <c r="B171" s="37" t="s">
        <v>201</v>
      </c>
      <c r="C171" s="37" t="s">
        <v>188</v>
      </c>
      <c r="D171" s="37" t="s">
        <v>190</v>
      </c>
      <c r="E171" s="39">
        <v>126217.90</v>
      </c>
      <c r="F171" s="39">
        <v>56090641.780000001</v>
      </c>
      <c r="G171" s="39">
        <v>8035100.8799999999</v>
      </c>
    </row>
    <row r="172" spans="1:7" ht="11.25">
      <c r="A172" s="37" t="s">
        <v>208</v>
      </c>
      <c r="B172" s="37" t="s">
        <v>201</v>
      </c>
      <c r="C172" s="37" t="s">
        <v>191</v>
      </c>
      <c r="D172" s="37" t="s">
        <v>189</v>
      </c>
      <c r="E172" s="39">
        <v>13124.62</v>
      </c>
      <c r="F172" s="39">
        <v>21940919.879999999</v>
      </c>
      <c r="G172" s="39">
        <v>1252295.38</v>
      </c>
    </row>
    <row r="173" spans="1:7" ht="11.25">
      <c r="A173" s="37" t="s">
        <v>208</v>
      </c>
      <c r="B173" s="37" t="s">
        <v>201</v>
      </c>
      <c r="C173" s="37" t="s">
        <v>191</v>
      </c>
      <c r="D173" s="37" t="s">
        <v>190</v>
      </c>
      <c r="E173" s="39">
        <v>122211.48</v>
      </c>
      <c r="F173" s="39">
        <v>60427346.539999999</v>
      </c>
      <c r="G173" s="39">
        <v>8322585.7999999998</v>
      </c>
    </row>
    <row r="174" spans="1:7" ht="11.25">
      <c r="A174" s="37" t="s">
        <v>208</v>
      </c>
      <c r="B174" s="37" t="s">
        <v>202</v>
      </c>
      <c r="C174" s="37" t="s">
        <v>188</v>
      </c>
      <c r="D174" s="37" t="s">
        <v>189</v>
      </c>
      <c r="E174" s="39">
        <v>12549.28</v>
      </c>
      <c r="F174" s="39">
        <v>19234204.41</v>
      </c>
      <c r="G174" s="39">
        <v>1121617.47</v>
      </c>
    </row>
    <row r="175" spans="1:7" ht="11.25">
      <c r="A175" s="37" t="s">
        <v>208</v>
      </c>
      <c r="B175" s="37" t="s">
        <v>202</v>
      </c>
      <c r="C175" s="37" t="s">
        <v>188</v>
      </c>
      <c r="D175" s="37" t="s">
        <v>190</v>
      </c>
      <c r="E175" s="39">
        <v>102741.98</v>
      </c>
      <c r="F175" s="39">
        <v>56516892.770000003</v>
      </c>
      <c r="G175" s="39">
        <v>6686438.4000000004</v>
      </c>
    </row>
    <row r="176" spans="1:7" ht="11.25">
      <c r="A176" s="37" t="s">
        <v>208</v>
      </c>
      <c r="B176" s="37" t="s">
        <v>202</v>
      </c>
      <c r="C176" s="37" t="s">
        <v>191</v>
      </c>
      <c r="D176" s="37" t="s">
        <v>189</v>
      </c>
      <c r="E176" s="39">
        <v>12710.91</v>
      </c>
      <c r="F176" s="39">
        <v>22211257.77</v>
      </c>
      <c r="G176" s="39">
        <v>1205944.97</v>
      </c>
    </row>
    <row r="177" spans="1:7" ht="11.25">
      <c r="A177" s="37" t="s">
        <v>208</v>
      </c>
      <c r="B177" s="37" t="s">
        <v>202</v>
      </c>
      <c r="C177" s="37" t="s">
        <v>191</v>
      </c>
      <c r="D177" s="37" t="s">
        <v>190</v>
      </c>
      <c r="E177" s="39">
        <v>94446.65</v>
      </c>
      <c r="F177" s="39">
        <v>58826845.310000002</v>
      </c>
      <c r="G177" s="39">
        <v>6818155.0599999996</v>
      </c>
    </row>
    <row r="178" spans="1:7" ht="11.25">
      <c r="A178" s="37" t="s">
        <v>208</v>
      </c>
      <c r="B178" s="37" t="s">
        <v>203</v>
      </c>
      <c r="C178" s="37" t="s">
        <v>188</v>
      </c>
      <c r="D178" s="37" t="s">
        <v>189</v>
      </c>
      <c r="E178" s="39">
        <v>15496.59</v>
      </c>
      <c r="F178" s="39">
        <v>27020247.739999998</v>
      </c>
      <c r="G178" s="39">
        <v>1425363</v>
      </c>
    </row>
    <row r="179" spans="1:7" ht="11.25">
      <c r="A179" s="37" t="s">
        <v>208</v>
      </c>
      <c r="B179" s="37" t="s">
        <v>203</v>
      </c>
      <c r="C179" s="37" t="s">
        <v>188</v>
      </c>
      <c r="D179" s="37" t="s">
        <v>190</v>
      </c>
      <c r="E179" s="39">
        <v>84930.89</v>
      </c>
      <c r="F179" s="39">
        <v>55384950.68</v>
      </c>
      <c r="G179" s="39">
        <v>5774172</v>
      </c>
    </row>
    <row r="180" spans="1:7" ht="11.25">
      <c r="A180" s="37" t="s">
        <v>208</v>
      </c>
      <c r="B180" s="37" t="s">
        <v>203</v>
      </c>
      <c r="C180" s="37" t="s">
        <v>191</v>
      </c>
      <c r="D180" s="37" t="s">
        <v>189</v>
      </c>
      <c r="E180" s="39">
        <v>14345.35</v>
      </c>
      <c r="F180" s="39">
        <v>27841592.379999999</v>
      </c>
      <c r="G180" s="39">
        <v>1359569.71</v>
      </c>
    </row>
    <row r="181" spans="1:7" ht="11.25">
      <c r="A181" s="37" t="s">
        <v>208</v>
      </c>
      <c r="B181" s="37" t="s">
        <v>203</v>
      </c>
      <c r="C181" s="37" t="s">
        <v>191</v>
      </c>
      <c r="D181" s="37" t="s">
        <v>190</v>
      </c>
      <c r="E181" s="39">
        <v>74076.02</v>
      </c>
      <c r="F181" s="39">
        <v>55532675.009999998</v>
      </c>
      <c r="G181" s="39">
        <v>5492299.5300000003</v>
      </c>
    </row>
    <row r="182" spans="1:7" ht="11.25">
      <c r="A182" s="37" t="s">
        <v>208</v>
      </c>
      <c r="B182" s="37" t="s">
        <v>204</v>
      </c>
      <c r="C182" s="37" t="s">
        <v>188</v>
      </c>
      <c r="D182" s="37" t="s">
        <v>189</v>
      </c>
      <c r="E182" s="39">
        <v>17035.39</v>
      </c>
      <c r="F182" s="39">
        <v>31524780.640000001</v>
      </c>
      <c r="G182" s="39">
        <v>1554425.14</v>
      </c>
    </row>
    <row r="183" spans="1:7" ht="11.25">
      <c r="A183" s="37" t="s">
        <v>208</v>
      </c>
      <c r="B183" s="37" t="s">
        <v>204</v>
      </c>
      <c r="C183" s="37" t="s">
        <v>188</v>
      </c>
      <c r="D183" s="37" t="s">
        <v>190</v>
      </c>
      <c r="E183" s="39">
        <v>60885.11</v>
      </c>
      <c r="F183" s="39">
        <v>43607474</v>
      </c>
      <c r="G183" s="39">
        <v>4231765.88</v>
      </c>
    </row>
    <row r="184" spans="1:7" ht="11.25">
      <c r="A184" s="37" t="s">
        <v>208</v>
      </c>
      <c r="B184" s="37" t="s">
        <v>204</v>
      </c>
      <c r="C184" s="37" t="s">
        <v>191</v>
      </c>
      <c r="D184" s="37" t="s">
        <v>189</v>
      </c>
      <c r="E184" s="39">
        <v>12492.48</v>
      </c>
      <c r="F184" s="39">
        <v>23984119.579999998</v>
      </c>
      <c r="G184" s="39">
        <v>1204781.47</v>
      </c>
    </row>
    <row r="185" spans="1:7" ht="11.25">
      <c r="A185" s="37" t="s">
        <v>208</v>
      </c>
      <c r="B185" s="37" t="s">
        <v>204</v>
      </c>
      <c r="C185" s="37" t="s">
        <v>191</v>
      </c>
      <c r="D185" s="37" t="s">
        <v>190</v>
      </c>
      <c r="E185" s="39">
        <v>45675.86</v>
      </c>
      <c r="F185" s="39">
        <v>39822712.009999998</v>
      </c>
      <c r="G185" s="39">
        <v>3462922.06</v>
      </c>
    </row>
    <row r="186" spans="1:7" ht="11.25">
      <c r="A186" s="37" t="s">
        <v>208</v>
      </c>
      <c r="B186" s="37" t="s">
        <v>205</v>
      </c>
      <c r="C186" s="37" t="s">
        <v>188</v>
      </c>
      <c r="D186" s="37" t="s">
        <v>189</v>
      </c>
      <c r="E186" s="39">
        <v>17417.10</v>
      </c>
      <c r="F186" s="39">
        <v>34440733.020000003</v>
      </c>
      <c r="G186" s="39">
        <v>1627347.82</v>
      </c>
    </row>
    <row r="187" spans="1:7" ht="11.25">
      <c r="A187" s="37" t="s">
        <v>208</v>
      </c>
      <c r="B187" s="37" t="s">
        <v>205</v>
      </c>
      <c r="C187" s="37" t="s">
        <v>188</v>
      </c>
      <c r="D187" s="37" t="s">
        <v>190</v>
      </c>
      <c r="E187" s="39">
        <v>33863.09</v>
      </c>
      <c r="F187" s="39">
        <v>28178349.510000002</v>
      </c>
      <c r="G187" s="39">
        <v>2425099.87</v>
      </c>
    </row>
    <row r="188" spans="1:7" ht="11.25">
      <c r="A188" s="37" t="s">
        <v>208</v>
      </c>
      <c r="B188" s="37" t="s">
        <v>205</v>
      </c>
      <c r="C188" s="37" t="s">
        <v>191</v>
      </c>
      <c r="D188" s="37" t="s">
        <v>189</v>
      </c>
      <c r="E188" s="39">
        <v>9182.77</v>
      </c>
      <c r="F188" s="39">
        <v>18696197.379999999</v>
      </c>
      <c r="G188" s="39">
        <v>923994.07</v>
      </c>
    </row>
    <row r="189" spans="1:7" ht="11.25">
      <c r="A189" s="37" t="s">
        <v>208</v>
      </c>
      <c r="B189" s="37" t="s">
        <v>205</v>
      </c>
      <c r="C189" s="37" t="s">
        <v>191</v>
      </c>
      <c r="D189" s="37" t="s">
        <v>190</v>
      </c>
      <c r="E189" s="39">
        <v>22866.26</v>
      </c>
      <c r="F189" s="39">
        <v>20046264.039999999</v>
      </c>
      <c r="G189" s="39">
        <v>1772262.29</v>
      </c>
    </row>
    <row r="190" spans="1:7" ht="11.25">
      <c r="A190" s="37" t="s">
        <v>208</v>
      </c>
      <c r="B190" s="37" t="s">
        <v>206</v>
      </c>
      <c r="C190" s="37" t="s">
        <v>188</v>
      </c>
      <c r="D190" s="37" t="s">
        <v>189</v>
      </c>
      <c r="E190" s="39">
        <v>15522.95</v>
      </c>
      <c r="F190" s="39">
        <v>32930457.960000001</v>
      </c>
      <c r="G190" s="39">
        <v>1521010.36</v>
      </c>
    </row>
    <row r="191" spans="1:7" ht="11.25">
      <c r="A191" s="37" t="s">
        <v>208</v>
      </c>
      <c r="B191" s="37" t="s">
        <v>206</v>
      </c>
      <c r="C191" s="37" t="s">
        <v>188</v>
      </c>
      <c r="D191" s="37" t="s">
        <v>190</v>
      </c>
      <c r="E191" s="39">
        <v>14858.96</v>
      </c>
      <c r="F191" s="39">
        <v>14967197.220000001</v>
      </c>
      <c r="G191" s="39">
        <v>1139604.41</v>
      </c>
    </row>
    <row r="192" spans="1:7" ht="11.25">
      <c r="A192" s="37" t="s">
        <v>208</v>
      </c>
      <c r="B192" s="37" t="s">
        <v>206</v>
      </c>
      <c r="C192" s="37" t="s">
        <v>191</v>
      </c>
      <c r="D192" s="37" t="s">
        <v>189</v>
      </c>
      <c r="E192" s="39">
        <v>5627.84</v>
      </c>
      <c r="F192" s="39">
        <v>11940845.23</v>
      </c>
      <c r="G192" s="39">
        <v>599834.38</v>
      </c>
    </row>
    <row r="193" spans="1:7" ht="11.25">
      <c r="A193" s="37" t="s">
        <v>208</v>
      </c>
      <c r="B193" s="37" t="s">
        <v>206</v>
      </c>
      <c r="C193" s="37" t="s">
        <v>191</v>
      </c>
      <c r="D193" s="37" t="s">
        <v>190</v>
      </c>
      <c r="E193" s="39">
        <v>8310.20</v>
      </c>
      <c r="F193" s="39">
        <v>7856816.7599999998</v>
      </c>
      <c r="G193" s="39">
        <v>665818.54</v>
      </c>
    </row>
    <row r="194" spans="1:7" ht="11.25">
      <c r="A194" s="37" t="s">
        <v>209</v>
      </c>
      <c r="B194" s="37" t="s">
        <v>187</v>
      </c>
      <c r="C194" s="37" t="s">
        <v>188</v>
      </c>
      <c r="D194" s="37" t="s">
        <v>189</v>
      </c>
      <c r="E194" s="39">
        <v>446</v>
      </c>
      <c r="F194" s="39">
        <v>234777.42</v>
      </c>
      <c r="G194" s="39">
        <v>8217.38</v>
      </c>
    </row>
    <row r="195" spans="1:7" ht="11.25">
      <c r="A195" s="37" t="s">
        <v>209</v>
      </c>
      <c r="B195" s="37" t="s">
        <v>187</v>
      </c>
      <c r="C195" s="37" t="s">
        <v>188</v>
      </c>
      <c r="D195" s="37" t="s">
        <v>190</v>
      </c>
      <c r="E195" s="39">
        <v>39184.54</v>
      </c>
      <c r="F195" s="39">
        <v>3600407.20</v>
      </c>
      <c r="G195" s="39">
        <v>339099.19</v>
      </c>
    </row>
    <row r="196" spans="1:7" ht="11.25">
      <c r="A196" s="37" t="s">
        <v>209</v>
      </c>
      <c r="B196" s="37" t="s">
        <v>187</v>
      </c>
      <c r="C196" s="37" t="s">
        <v>191</v>
      </c>
      <c r="D196" s="37" t="s">
        <v>189</v>
      </c>
      <c r="E196" s="39">
        <v>526</v>
      </c>
      <c r="F196" s="39">
        <v>120409.75</v>
      </c>
      <c r="G196" s="39">
        <v>8474.35</v>
      </c>
    </row>
    <row r="197" spans="1:7" ht="11.25">
      <c r="A197" s="37" t="s">
        <v>209</v>
      </c>
      <c r="B197" s="37" t="s">
        <v>187</v>
      </c>
      <c r="C197" s="37" t="s">
        <v>191</v>
      </c>
      <c r="D197" s="37" t="s">
        <v>190</v>
      </c>
      <c r="E197" s="39">
        <v>40630.05</v>
      </c>
      <c r="F197" s="39">
        <v>3452947.10</v>
      </c>
      <c r="G197" s="39">
        <v>330009.43</v>
      </c>
    </row>
    <row r="198" spans="1:7" ht="11.25">
      <c r="A198" s="37" t="s">
        <v>209</v>
      </c>
      <c r="B198" s="37" t="s">
        <v>192</v>
      </c>
      <c r="C198" s="37" t="s">
        <v>188</v>
      </c>
      <c r="D198" s="37" t="s">
        <v>189</v>
      </c>
      <c r="E198" s="39">
        <v>288.52</v>
      </c>
      <c r="F198" s="39">
        <v>255934.19</v>
      </c>
      <c r="G198" s="39">
        <v>23988.40</v>
      </c>
    </row>
    <row r="199" spans="1:7" ht="11.25">
      <c r="A199" s="37" t="s">
        <v>209</v>
      </c>
      <c r="B199" s="37" t="s">
        <v>192</v>
      </c>
      <c r="C199" s="37" t="s">
        <v>188</v>
      </c>
      <c r="D199" s="37" t="s">
        <v>190</v>
      </c>
      <c r="E199" s="39">
        <v>15291.13</v>
      </c>
      <c r="F199" s="39">
        <v>2044194.02</v>
      </c>
      <c r="G199" s="39">
        <v>677134.52</v>
      </c>
    </row>
    <row r="200" spans="1:7" ht="11.25">
      <c r="A200" s="37" t="s">
        <v>209</v>
      </c>
      <c r="B200" s="37" t="s">
        <v>192</v>
      </c>
      <c r="C200" s="37" t="s">
        <v>191</v>
      </c>
      <c r="D200" s="37" t="s">
        <v>189</v>
      </c>
      <c r="E200" s="39">
        <v>127.10</v>
      </c>
      <c r="F200" s="39">
        <v>100013.39</v>
      </c>
      <c r="G200" s="39">
        <v>11039</v>
      </c>
    </row>
    <row r="201" spans="1:7" ht="11.25">
      <c r="A201" s="37" t="s">
        <v>209</v>
      </c>
      <c r="B201" s="37" t="s">
        <v>192</v>
      </c>
      <c r="C201" s="37" t="s">
        <v>191</v>
      </c>
      <c r="D201" s="37" t="s">
        <v>190</v>
      </c>
      <c r="E201" s="39">
        <v>17198.61</v>
      </c>
      <c r="F201" s="39">
        <v>1027765.44</v>
      </c>
      <c r="G201" s="39">
        <v>476857.65</v>
      </c>
    </row>
    <row r="202" spans="1:7" ht="11.25">
      <c r="A202" s="37" t="s">
        <v>209</v>
      </c>
      <c r="B202" s="37" t="s">
        <v>193</v>
      </c>
      <c r="C202" s="37" t="s">
        <v>188</v>
      </c>
      <c r="D202" s="37" t="s">
        <v>189</v>
      </c>
      <c r="E202" s="39">
        <v>396</v>
      </c>
      <c r="F202" s="39">
        <v>338070.25</v>
      </c>
      <c r="G202" s="39">
        <v>29280.48</v>
      </c>
    </row>
    <row r="203" spans="1:7" ht="11.25">
      <c r="A203" s="37" t="s">
        <v>209</v>
      </c>
      <c r="B203" s="37" t="s">
        <v>193</v>
      </c>
      <c r="C203" s="37" t="s">
        <v>188</v>
      </c>
      <c r="D203" s="37" t="s">
        <v>190</v>
      </c>
      <c r="E203" s="39">
        <v>12485.13</v>
      </c>
      <c r="F203" s="39">
        <v>2651563.51</v>
      </c>
      <c r="G203" s="39">
        <v>576782.23</v>
      </c>
    </row>
    <row r="204" spans="1:7" ht="11.25">
      <c r="A204" s="37" t="s">
        <v>209</v>
      </c>
      <c r="B204" s="37" t="s">
        <v>193</v>
      </c>
      <c r="C204" s="37" t="s">
        <v>191</v>
      </c>
      <c r="D204" s="37" t="s">
        <v>189</v>
      </c>
      <c r="E204" s="39">
        <v>178</v>
      </c>
      <c r="F204" s="39">
        <v>94490.80</v>
      </c>
      <c r="G204" s="39">
        <v>12172</v>
      </c>
    </row>
    <row r="205" spans="1:7" ht="11.25">
      <c r="A205" s="37" t="s">
        <v>209</v>
      </c>
      <c r="B205" s="37" t="s">
        <v>193</v>
      </c>
      <c r="C205" s="37" t="s">
        <v>191</v>
      </c>
      <c r="D205" s="37" t="s">
        <v>190</v>
      </c>
      <c r="E205" s="39">
        <v>13968.97</v>
      </c>
      <c r="F205" s="39">
        <v>1055988.23</v>
      </c>
      <c r="G205" s="39">
        <v>413783.45</v>
      </c>
    </row>
    <row r="206" spans="1:7" ht="11.25">
      <c r="A206" s="37" t="s">
        <v>209</v>
      </c>
      <c r="B206" s="37" t="s">
        <v>194</v>
      </c>
      <c r="C206" s="37" t="s">
        <v>188</v>
      </c>
      <c r="D206" s="37" t="s">
        <v>189</v>
      </c>
      <c r="E206" s="39">
        <v>422</v>
      </c>
      <c r="F206" s="39">
        <v>367120.35</v>
      </c>
      <c r="G206" s="39">
        <v>33558.43</v>
      </c>
    </row>
    <row r="207" spans="1:7" ht="11.25">
      <c r="A207" s="37" t="s">
        <v>209</v>
      </c>
      <c r="B207" s="37" t="s">
        <v>194</v>
      </c>
      <c r="C207" s="37" t="s">
        <v>188</v>
      </c>
      <c r="D207" s="37" t="s">
        <v>190</v>
      </c>
      <c r="E207" s="39">
        <v>13162.63</v>
      </c>
      <c r="F207" s="39">
        <v>3162272</v>
      </c>
      <c r="G207" s="39">
        <v>640989.14</v>
      </c>
    </row>
    <row r="208" spans="1:7" ht="11.25">
      <c r="A208" s="37" t="s">
        <v>209</v>
      </c>
      <c r="B208" s="37" t="s">
        <v>194</v>
      </c>
      <c r="C208" s="37" t="s">
        <v>191</v>
      </c>
      <c r="D208" s="37" t="s">
        <v>189</v>
      </c>
      <c r="E208" s="39">
        <v>156.30</v>
      </c>
      <c r="F208" s="39">
        <v>83004.98</v>
      </c>
      <c r="G208" s="39">
        <v>10696.99</v>
      </c>
    </row>
    <row r="209" spans="1:7" ht="11.25">
      <c r="A209" s="37" t="s">
        <v>209</v>
      </c>
      <c r="B209" s="37" t="s">
        <v>194</v>
      </c>
      <c r="C209" s="37" t="s">
        <v>191</v>
      </c>
      <c r="D209" s="37" t="s">
        <v>190</v>
      </c>
      <c r="E209" s="39">
        <v>14504.41</v>
      </c>
      <c r="F209" s="39">
        <v>1511938.58</v>
      </c>
      <c r="G209" s="39">
        <v>509171.04</v>
      </c>
    </row>
    <row r="210" spans="1:7" ht="11.25">
      <c r="A210" s="37" t="s">
        <v>209</v>
      </c>
      <c r="B210" s="37" t="s">
        <v>195</v>
      </c>
      <c r="C210" s="37" t="s">
        <v>188</v>
      </c>
      <c r="D210" s="37" t="s">
        <v>189</v>
      </c>
      <c r="E210" s="39">
        <v>338.74</v>
      </c>
      <c r="F210" s="39">
        <v>248207.65</v>
      </c>
      <c r="G210" s="39">
        <v>32596.50</v>
      </c>
    </row>
    <row r="211" spans="1:7" ht="11.25">
      <c r="A211" s="37" t="s">
        <v>209</v>
      </c>
      <c r="B211" s="37" t="s">
        <v>195</v>
      </c>
      <c r="C211" s="37" t="s">
        <v>188</v>
      </c>
      <c r="D211" s="37" t="s">
        <v>190</v>
      </c>
      <c r="E211" s="39">
        <v>13830.08</v>
      </c>
      <c r="F211" s="39">
        <v>2864221.83</v>
      </c>
      <c r="G211" s="39">
        <v>743137.74</v>
      </c>
    </row>
    <row r="212" spans="1:7" ht="11.25">
      <c r="A212" s="37" t="s">
        <v>209</v>
      </c>
      <c r="B212" s="37" t="s">
        <v>195</v>
      </c>
      <c r="C212" s="37" t="s">
        <v>191</v>
      </c>
      <c r="D212" s="37" t="s">
        <v>189</v>
      </c>
      <c r="E212" s="39">
        <v>324.14</v>
      </c>
      <c r="F212" s="39">
        <v>383023.23</v>
      </c>
      <c r="G212" s="39">
        <v>30871.37</v>
      </c>
    </row>
    <row r="213" spans="1:7" ht="11.25">
      <c r="A213" s="37" t="s">
        <v>209</v>
      </c>
      <c r="B213" s="37" t="s">
        <v>195</v>
      </c>
      <c r="C213" s="37" t="s">
        <v>191</v>
      </c>
      <c r="D213" s="37" t="s">
        <v>190</v>
      </c>
      <c r="E213" s="39">
        <v>14779.94</v>
      </c>
      <c r="F213" s="39">
        <v>1680602.97</v>
      </c>
      <c r="G213" s="39">
        <v>566845.37</v>
      </c>
    </row>
    <row r="214" spans="1:7" ht="11.25">
      <c r="A214" s="37" t="s">
        <v>209</v>
      </c>
      <c r="B214" s="37" t="s">
        <v>196</v>
      </c>
      <c r="C214" s="37" t="s">
        <v>188</v>
      </c>
      <c r="D214" s="37" t="s">
        <v>189</v>
      </c>
      <c r="E214" s="39">
        <v>483</v>
      </c>
      <c r="F214" s="39">
        <v>351354.56</v>
      </c>
      <c r="G214" s="39">
        <v>45021.45</v>
      </c>
    </row>
    <row r="215" spans="1:7" ht="11.25">
      <c r="A215" s="37" t="s">
        <v>209</v>
      </c>
      <c r="B215" s="37" t="s">
        <v>196</v>
      </c>
      <c r="C215" s="37" t="s">
        <v>188</v>
      </c>
      <c r="D215" s="37" t="s">
        <v>190</v>
      </c>
      <c r="E215" s="39">
        <v>12444.98</v>
      </c>
      <c r="F215" s="39">
        <v>1858370.86</v>
      </c>
      <c r="G215" s="39">
        <v>644450.80</v>
      </c>
    </row>
    <row r="216" spans="1:7" ht="11.25">
      <c r="A216" s="37" t="s">
        <v>209</v>
      </c>
      <c r="B216" s="37" t="s">
        <v>196</v>
      </c>
      <c r="C216" s="37" t="s">
        <v>191</v>
      </c>
      <c r="D216" s="37" t="s">
        <v>189</v>
      </c>
      <c r="E216" s="39">
        <v>306</v>
      </c>
      <c r="F216" s="39">
        <v>276114.39</v>
      </c>
      <c r="G216" s="39">
        <v>27969.47</v>
      </c>
    </row>
    <row r="217" spans="1:7" ht="11.25">
      <c r="A217" s="37" t="s">
        <v>209</v>
      </c>
      <c r="B217" s="37" t="s">
        <v>196</v>
      </c>
      <c r="C217" s="37" t="s">
        <v>191</v>
      </c>
      <c r="D217" s="37" t="s">
        <v>190</v>
      </c>
      <c r="E217" s="39">
        <v>14263.20</v>
      </c>
      <c r="F217" s="39">
        <v>1716593.13</v>
      </c>
      <c r="G217" s="39">
        <v>552488.49</v>
      </c>
    </row>
    <row r="218" spans="1:7" ht="11.25">
      <c r="A218" s="37" t="s">
        <v>209</v>
      </c>
      <c r="B218" s="37" t="s">
        <v>197</v>
      </c>
      <c r="C218" s="37" t="s">
        <v>188</v>
      </c>
      <c r="D218" s="37" t="s">
        <v>189</v>
      </c>
      <c r="E218" s="39">
        <v>312</v>
      </c>
      <c r="F218" s="39">
        <v>215015.55</v>
      </c>
      <c r="G218" s="39">
        <v>24090.82</v>
      </c>
    </row>
    <row r="219" spans="1:7" ht="11.25">
      <c r="A219" s="37" t="s">
        <v>209</v>
      </c>
      <c r="B219" s="37" t="s">
        <v>197</v>
      </c>
      <c r="C219" s="37" t="s">
        <v>188</v>
      </c>
      <c r="D219" s="37" t="s">
        <v>190</v>
      </c>
      <c r="E219" s="39">
        <v>13781.72</v>
      </c>
      <c r="F219" s="39">
        <v>2933817.47</v>
      </c>
      <c r="G219" s="39">
        <v>751442.69</v>
      </c>
    </row>
    <row r="220" spans="1:7" ht="11.25">
      <c r="A220" s="37" t="s">
        <v>209</v>
      </c>
      <c r="B220" s="37" t="s">
        <v>197</v>
      </c>
      <c r="C220" s="37" t="s">
        <v>191</v>
      </c>
      <c r="D220" s="37" t="s">
        <v>189</v>
      </c>
      <c r="E220" s="39">
        <v>398</v>
      </c>
      <c r="F220" s="39">
        <v>495401.65</v>
      </c>
      <c r="G220" s="39">
        <v>40769.29</v>
      </c>
    </row>
    <row r="221" spans="1:7" ht="11.25">
      <c r="A221" s="37" t="s">
        <v>209</v>
      </c>
      <c r="B221" s="37" t="s">
        <v>197</v>
      </c>
      <c r="C221" s="37" t="s">
        <v>191</v>
      </c>
      <c r="D221" s="37" t="s">
        <v>190</v>
      </c>
      <c r="E221" s="39">
        <v>14302.68</v>
      </c>
      <c r="F221" s="39">
        <v>1859867.08</v>
      </c>
      <c r="G221" s="39">
        <v>590799.22</v>
      </c>
    </row>
    <row r="222" spans="1:7" ht="11.25">
      <c r="A222" s="37" t="s">
        <v>209</v>
      </c>
      <c r="B222" s="37" t="s">
        <v>198</v>
      </c>
      <c r="C222" s="37" t="s">
        <v>188</v>
      </c>
      <c r="D222" s="37" t="s">
        <v>189</v>
      </c>
      <c r="E222" s="39">
        <v>745.97</v>
      </c>
      <c r="F222" s="39">
        <v>857438.04</v>
      </c>
      <c r="G222" s="39">
        <v>58376.59</v>
      </c>
    </row>
    <row r="223" spans="1:7" ht="11.25">
      <c r="A223" s="37" t="s">
        <v>209</v>
      </c>
      <c r="B223" s="37" t="s">
        <v>198</v>
      </c>
      <c r="C223" s="37" t="s">
        <v>188</v>
      </c>
      <c r="D223" s="37" t="s">
        <v>190</v>
      </c>
      <c r="E223" s="39">
        <v>14972.78</v>
      </c>
      <c r="F223" s="39">
        <v>3256091.99</v>
      </c>
      <c r="G223" s="39">
        <v>887500.47</v>
      </c>
    </row>
    <row r="224" spans="1:7" ht="11.25">
      <c r="A224" s="37" t="s">
        <v>209</v>
      </c>
      <c r="B224" s="37" t="s">
        <v>198</v>
      </c>
      <c r="C224" s="37" t="s">
        <v>191</v>
      </c>
      <c r="D224" s="37" t="s">
        <v>189</v>
      </c>
      <c r="E224" s="39">
        <v>546.03</v>
      </c>
      <c r="F224" s="39">
        <v>663118.52</v>
      </c>
      <c r="G224" s="39">
        <v>50654.32</v>
      </c>
    </row>
    <row r="225" spans="1:7" ht="11.25">
      <c r="A225" s="37" t="s">
        <v>209</v>
      </c>
      <c r="B225" s="37" t="s">
        <v>198</v>
      </c>
      <c r="C225" s="37" t="s">
        <v>191</v>
      </c>
      <c r="D225" s="37" t="s">
        <v>190</v>
      </c>
      <c r="E225" s="39">
        <v>15647.12</v>
      </c>
      <c r="F225" s="39">
        <v>3163445.02</v>
      </c>
      <c r="G225" s="39">
        <v>758869.47</v>
      </c>
    </row>
    <row r="226" spans="1:7" ht="11.25">
      <c r="A226" s="37" t="s">
        <v>209</v>
      </c>
      <c r="B226" s="37" t="s">
        <v>199</v>
      </c>
      <c r="C226" s="37" t="s">
        <v>188</v>
      </c>
      <c r="D226" s="37" t="s">
        <v>189</v>
      </c>
      <c r="E226" s="39">
        <v>979.98</v>
      </c>
      <c r="F226" s="39">
        <v>1034279.49</v>
      </c>
      <c r="G226" s="39">
        <v>79454.65</v>
      </c>
    </row>
    <row r="227" spans="1:7" ht="11.25">
      <c r="A227" s="37" t="s">
        <v>209</v>
      </c>
      <c r="B227" s="37" t="s">
        <v>199</v>
      </c>
      <c r="C227" s="37" t="s">
        <v>188</v>
      </c>
      <c r="D227" s="37" t="s">
        <v>190</v>
      </c>
      <c r="E227" s="39">
        <v>15534.39</v>
      </c>
      <c r="F227" s="39">
        <v>3866989.46</v>
      </c>
      <c r="G227" s="39">
        <v>865397.88</v>
      </c>
    </row>
    <row r="228" spans="1:7" ht="11.25">
      <c r="A228" s="37" t="s">
        <v>209</v>
      </c>
      <c r="B228" s="37" t="s">
        <v>199</v>
      </c>
      <c r="C228" s="37" t="s">
        <v>191</v>
      </c>
      <c r="D228" s="37" t="s">
        <v>189</v>
      </c>
      <c r="E228" s="39">
        <v>971.45</v>
      </c>
      <c r="F228" s="39">
        <v>1050814.50</v>
      </c>
      <c r="G228" s="39">
        <v>87330.55</v>
      </c>
    </row>
    <row r="229" spans="1:7" ht="11.25">
      <c r="A229" s="37" t="s">
        <v>209</v>
      </c>
      <c r="B229" s="37" t="s">
        <v>199</v>
      </c>
      <c r="C229" s="37" t="s">
        <v>191</v>
      </c>
      <c r="D229" s="37" t="s">
        <v>190</v>
      </c>
      <c r="E229" s="39">
        <v>16880.86</v>
      </c>
      <c r="F229" s="39">
        <v>4355801.06</v>
      </c>
      <c r="G229" s="39">
        <v>924853.35</v>
      </c>
    </row>
    <row r="230" spans="1:7" ht="11.25">
      <c r="A230" s="37" t="s">
        <v>209</v>
      </c>
      <c r="B230" s="37" t="s">
        <v>200</v>
      </c>
      <c r="C230" s="37" t="s">
        <v>188</v>
      </c>
      <c r="D230" s="37" t="s">
        <v>189</v>
      </c>
      <c r="E230" s="39">
        <v>1089.25</v>
      </c>
      <c r="F230" s="39">
        <v>1204202.89</v>
      </c>
      <c r="G230" s="39">
        <v>93903.91</v>
      </c>
    </row>
    <row r="231" spans="1:7" ht="11.25">
      <c r="A231" s="37" t="s">
        <v>209</v>
      </c>
      <c r="B231" s="37" t="s">
        <v>200</v>
      </c>
      <c r="C231" s="37" t="s">
        <v>188</v>
      </c>
      <c r="D231" s="37" t="s">
        <v>190</v>
      </c>
      <c r="E231" s="39">
        <v>14201.64</v>
      </c>
      <c r="F231" s="39">
        <v>4336814.14</v>
      </c>
      <c r="G231" s="39">
        <v>819202.81</v>
      </c>
    </row>
    <row r="232" spans="1:7" ht="11.25">
      <c r="A232" s="37" t="s">
        <v>209</v>
      </c>
      <c r="B232" s="37" t="s">
        <v>200</v>
      </c>
      <c r="C232" s="37" t="s">
        <v>191</v>
      </c>
      <c r="D232" s="37" t="s">
        <v>189</v>
      </c>
      <c r="E232" s="39">
        <v>1333.40</v>
      </c>
      <c r="F232" s="39">
        <v>1917365.06</v>
      </c>
      <c r="G232" s="39">
        <v>115966.03</v>
      </c>
    </row>
    <row r="233" spans="1:7" ht="11.25">
      <c r="A233" s="37" t="s">
        <v>209</v>
      </c>
      <c r="B233" s="37" t="s">
        <v>200</v>
      </c>
      <c r="C233" s="37" t="s">
        <v>191</v>
      </c>
      <c r="D233" s="37" t="s">
        <v>190</v>
      </c>
      <c r="E233" s="39">
        <v>14785.73</v>
      </c>
      <c r="F233" s="39">
        <v>4971821.09</v>
      </c>
      <c r="G233" s="39">
        <v>933705.11</v>
      </c>
    </row>
    <row r="234" spans="1:7" ht="11.25">
      <c r="A234" s="37" t="s">
        <v>209</v>
      </c>
      <c r="B234" s="37" t="s">
        <v>201</v>
      </c>
      <c r="C234" s="37" t="s">
        <v>188</v>
      </c>
      <c r="D234" s="37" t="s">
        <v>189</v>
      </c>
      <c r="E234" s="39">
        <v>990.61</v>
      </c>
      <c r="F234" s="39">
        <v>1396685.37</v>
      </c>
      <c r="G234" s="39">
        <v>88650.70</v>
      </c>
    </row>
    <row r="235" spans="1:7" ht="11.25">
      <c r="A235" s="37" t="s">
        <v>209</v>
      </c>
      <c r="B235" s="37" t="s">
        <v>201</v>
      </c>
      <c r="C235" s="37" t="s">
        <v>188</v>
      </c>
      <c r="D235" s="37" t="s">
        <v>190</v>
      </c>
      <c r="E235" s="39">
        <v>12624.48</v>
      </c>
      <c r="F235" s="39">
        <v>4620658.15</v>
      </c>
      <c r="G235" s="39">
        <v>774163.96</v>
      </c>
    </row>
    <row r="236" spans="1:7" ht="11.25">
      <c r="A236" s="37" t="s">
        <v>209</v>
      </c>
      <c r="B236" s="37" t="s">
        <v>201</v>
      </c>
      <c r="C236" s="37" t="s">
        <v>191</v>
      </c>
      <c r="D236" s="37" t="s">
        <v>189</v>
      </c>
      <c r="E236" s="39">
        <v>1441.99</v>
      </c>
      <c r="F236" s="39">
        <v>2087751.91</v>
      </c>
      <c r="G236" s="39">
        <v>131780.05</v>
      </c>
    </row>
    <row r="237" spans="1:7" ht="11.25">
      <c r="A237" s="37" t="s">
        <v>209</v>
      </c>
      <c r="B237" s="37" t="s">
        <v>201</v>
      </c>
      <c r="C237" s="37" t="s">
        <v>191</v>
      </c>
      <c r="D237" s="37" t="s">
        <v>190</v>
      </c>
      <c r="E237" s="39">
        <v>12903.59</v>
      </c>
      <c r="F237" s="39">
        <v>5581411.7400000002</v>
      </c>
      <c r="G237" s="39">
        <v>867722.54</v>
      </c>
    </row>
    <row r="238" spans="1:7" ht="11.25">
      <c r="A238" s="37" t="s">
        <v>209</v>
      </c>
      <c r="B238" s="37" t="s">
        <v>202</v>
      </c>
      <c r="C238" s="37" t="s">
        <v>188</v>
      </c>
      <c r="D238" s="37" t="s">
        <v>189</v>
      </c>
      <c r="E238" s="39">
        <v>1645.55</v>
      </c>
      <c r="F238" s="39">
        <v>2321411.39</v>
      </c>
      <c r="G238" s="39">
        <v>142778.73</v>
      </c>
    </row>
    <row r="239" spans="1:7" ht="11.25">
      <c r="A239" s="37" t="s">
        <v>209</v>
      </c>
      <c r="B239" s="37" t="s">
        <v>202</v>
      </c>
      <c r="C239" s="37" t="s">
        <v>188</v>
      </c>
      <c r="D239" s="37" t="s">
        <v>190</v>
      </c>
      <c r="E239" s="39">
        <v>10216.33</v>
      </c>
      <c r="F239" s="39">
        <v>4100144.38</v>
      </c>
      <c r="G239" s="39">
        <v>629305.43</v>
      </c>
    </row>
    <row r="240" spans="1:7" ht="11.25">
      <c r="A240" s="37" t="s">
        <v>209</v>
      </c>
      <c r="B240" s="37" t="s">
        <v>202</v>
      </c>
      <c r="C240" s="37" t="s">
        <v>191</v>
      </c>
      <c r="D240" s="37" t="s">
        <v>189</v>
      </c>
      <c r="E240" s="39">
        <v>1908.82</v>
      </c>
      <c r="F240" s="39">
        <v>2791806.77</v>
      </c>
      <c r="G240" s="39">
        <v>184138.52</v>
      </c>
    </row>
    <row r="241" spans="1:7" ht="11.25">
      <c r="A241" s="37" t="s">
        <v>209</v>
      </c>
      <c r="B241" s="37" t="s">
        <v>202</v>
      </c>
      <c r="C241" s="37" t="s">
        <v>191</v>
      </c>
      <c r="D241" s="37" t="s">
        <v>190</v>
      </c>
      <c r="E241" s="39">
        <v>10313.49</v>
      </c>
      <c r="F241" s="39">
        <v>5323847.40</v>
      </c>
      <c r="G241" s="39">
        <v>714199.12</v>
      </c>
    </row>
    <row r="242" spans="1:7" ht="11.25">
      <c r="A242" s="37" t="s">
        <v>209</v>
      </c>
      <c r="B242" s="37" t="s">
        <v>203</v>
      </c>
      <c r="C242" s="37" t="s">
        <v>188</v>
      </c>
      <c r="D242" s="37" t="s">
        <v>189</v>
      </c>
      <c r="E242" s="39">
        <v>1690.80</v>
      </c>
      <c r="F242" s="39">
        <v>2408163.84</v>
      </c>
      <c r="G242" s="39">
        <v>140575.37</v>
      </c>
    </row>
    <row r="243" spans="1:7" ht="11.25">
      <c r="A243" s="37" t="s">
        <v>209</v>
      </c>
      <c r="B243" s="37" t="s">
        <v>203</v>
      </c>
      <c r="C243" s="37" t="s">
        <v>188</v>
      </c>
      <c r="D243" s="37" t="s">
        <v>190</v>
      </c>
      <c r="E243" s="39">
        <v>8463.62</v>
      </c>
      <c r="F243" s="39">
        <v>4863423.52</v>
      </c>
      <c r="G243" s="39">
        <v>544766.93</v>
      </c>
    </row>
    <row r="244" spans="1:7" ht="11.25">
      <c r="A244" s="37" t="s">
        <v>209</v>
      </c>
      <c r="B244" s="37" t="s">
        <v>203</v>
      </c>
      <c r="C244" s="37" t="s">
        <v>191</v>
      </c>
      <c r="D244" s="37" t="s">
        <v>189</v>
      </c>
      <c r="E244" s="39">
        <v>1809.68</v>
      </c>
      <c r="F244" s="39">
        <v>2926947.06</v>
      </c>
      <c r="G244" s="39">
        <v>156877.37</v>
      </c>
    </row>
    <row r="245" spans="1:7" ht="11.25">
      <c r="A245" s="37" t="s">
        <v>209</v>
      </c>
      <c r="B245" s="37" t="s">
        <v>203</v>
      </c>
      <c r="C245" s="37" t="s">
        <v>191</v>
      </c>
      <c r="D245" s="37" t="s">
        <v>190</v>
      </c>
      <c r="E245" s="39">
        <v>7989.63</v>
      </c>
      <c r="F245" s="39">
        <v>5170778.87</v>
      </c>
      <c r="G245" s="39">
        <v>568289.95</v>
      </c>
    </row>
    <row r="246" spans="1:7" ht="11.25">
      <c r="A246" s="37" t="s">
        <v>209</v>
      </c>
      <c r="B246" s="37" t="s">
        <v>204</v>
      </c>
      <c r="C246" s="37" t="s">
        <v>188</v>
      </c>
      <c r="D246" s="37" t="s">
        <v>189</v>
      </c>
      <c r="E246" s="39">
        <v>1888.16</v>
      </c>
      <c r="F246" s="39">
        <v>2945986.45</v>
      </c>
      <c r="G246" s="39">
        <v>159574.99</v>
      </c>
    </row>
    <row r="247" spans="1:7" ht="11.25">
      <c r="A247" s="37" t="s">
        <v>209</v>
      </c>
      <c r="B247" s="37" t="s">
        <v>204</v>
      </c>
      <c r="C247" s="37" t="s">
        <v>188</v>
      </c>
      <c r="D247" s="37" t="s">
        <v>190</v>
      </c>
      <c r="E247" s="39">
        <v>5870.58</v>
      </c>
      <c r="F247" s="39">
        <v>4806102.48</v>
      </c>
      <c r="G247" s="39">
        <v>420772.67</v>
      </c>
    </row>
    <row r="248" spans="1:7" ht="11.25">
      <c r="A248" s="37" t="s">
        <v>209</v>
      </c>
      <c r="B248" s="37" t="s">
        <v>204</v>
      </c>
      <c r="C248" s="37" t="s">
        <v>191</v>
      </c>
      <c r="D248" s="37" t="s">
        <v>189</v>
      </c>
      <c r="E248" s="39">
        <v>1502.35</v>
      </c>
      <c r="F248" s="39">
        <v>2712239.60</v>
      </c>
      <c r="G248" s="39">
        <v>137976.52</v>
      </c>
    </row>
    <row r="249" spans="1:7" ht="11.25">
      <c r="A249" s="37" t="s">
        <v>209</v>
      </c>
      <c r="B249" s="37" t="s">
        <v>204</v>
      </c>
      <c r="C249" s="37" t="s">
        <v>191</v>
      </c>
      <c r="D249" s="37" t="s">
        <v>190</v>
      </c>
      <c r="E249" s="39">
        <v>4572.51</v>
      </c>
      <c r="F249" s="39">
        <v>3235163.70</v>
      </c>
      <c r="G249" s="39">
        <v>327390.17</v>
      </c>
    </row>
    <row r="250" spans="1:7" ht="11.25">
      <c r="A250" s="37" t="s">
        <v>209</v>
      </c>
      <c r="B250" s="37" t="s">
        <v>205</v>
      </c>
      <c r="C250" s="37" t="s">
        <v>188</v>
      </c>
      <c r="D250" s="37" t="s">
        <v>189</v>
      </c>
      <c r="E250" s="39">
        <v>1938.01</v>
      </c>
      <c r="F250" s="39">
        <v>3566088.74</v>
      </c>
      <c r="G250" s="39">
        <v>175831.67</v>
      </c>
    </row>
    <row r="251" spans="1:7" ht="11.25">
      <c r="A251" s="37" t="s">
        <v>209</v>
      </c>
      <c r="B251" s="37" t="s">
        <v>205</v>
      </c>
      <c r="C251" s="37" t="s">
        <v>188</v>
      </c>
      <c r="D251" s="37" t="s">
        <v>190</v>
      </c>
      <c r="E251" s="39">
        <v>2757.64</v>
      </c>
      <c r="F251" s="39">
        <v>2129621.62</v>
      </c>
      <c r="G251" s="39">
        <v>201971.42</v>
      </c>
    </row>
    <row r="252" spans="1:7" ht="11.25">
      <c r="A252" s="37" t="s">
        <v>209</v>
      </c>
      <c r="B252" s="37" t="s">
        <v>205</v>
      </c>
      <c r="C252" s="37" t="s">
        <v>191</v>
      </c>
      <c r="D252" s="37" t="s">
        <v>189</v>
      </c>
      <c r="E252" s="39">
        <v>1048.04</v>
      </c>
      <c r="F252" s="39">
        <v>1871972.67</v>
      </c>
      <c r="G252" s="39">
        <v>102722.13</v>
      </c>
    </row>
    <row r="253" spans="1:7" ht="11.25">
      <c r="A253" s="37" t="s">
        <v>209</v>
      </c>
      <c r="B253" s="37" t="s">
        <v>205</v>
      </c>
      <c r="C253" s="37" t="s">
        <v>191</v>
      </c>
      <c r="D253" s="37" t="s">
        <v>190</v>
      </c>
      <c r="E253" s="39">
        <v>2049.43</v>
      </c>
      <c r="F253" s="39">
        <v>1535300.69</v>
      </c>
      <c r="G253" s="39">
        <v>149012.12</v>
      </c>
    </row>
    <row r="254" spans="1:7" ht="11.25">
      <c r="A254" s="37" t="s">
        <v>209</v>
      </c>
      <c r="B254" s="37" t="s">
        <v>206</v>
      </c>
      <c r="C254" s="37" t="s">
        <v>188</v>
      </c>
      <c r="D254" s="37" t="s">
        <v>189</v>
      </c>
      <c r="E254" s="39">
        <v>1608.98</v>
      </c>
      <c r="F254" s="39">
        <v>2936657.38</v>
      </c>
      <c r="G254" s="39">
        <v>163214</v>
      </c>
    </row>
    <row r="255" spans="1:7" ht="11.25">
      <c r="A255" s="37" t="s">
        <v>209</v>
      </c>
      <c r="B255" s="37" t="s">
        <v>206</v>
      </c>
      <c r="C255" s="37" t="s">
        <v>188</v>
      </c>
      <c r="D255" s="37" t="s">
        <v>190</v>
      </c>
      <c r="E255" s="39">
        <v>1232.71</v>
      </c>
      <c r="F255" s="39">
        <v>1044961.32</v>
      </c>
      <c r="G255" s="39">
        <v>91957.36</v>
      </c>
    </row>
    <row r="256" spans="1:7" ht="11.25">
      <c r="A256" s="37" t="s">
        <v>209</v>
      </c>
      <c r="B256" s="37" t="s">
        <v>206</v>
      </c>
      <c r="C256" s="37" t="s">
        <v>191</v>
      </c>
      <c r="D256" s="37" t="s">
        <v>189</v>
      </c>
      <c r="E256" s="39">
        <v>729.49</v>
      </c>
      <c r="F256" s="39">
        <v>1309851.93</v>
      </c>
      <c r="G256" s="39">
        <v>78008</v>
      </c>
    </row>
    <row r="257" spans="1:7" ht="11.25">
      <c r="A257" s="37" t="s">
        <v>209</v>
      </c>
      <c r="B257" s="37" t="s">
        <v>206</v>
      </c>
      <c r="C257" s="37" t="s">
        <v>191</v>
      </c>
      <c r="D257" s="37" t="s">
        <v>190</v>
      </c>
      <c r="E257" s="39">
        <v>683.12</v>
      </c>
      <c r="F257" s="39">
        <v>496854.30</v>
      </c>
      <c r="G257" s="39">
        <v>54771.50</v>
      </c>
    </row>
    <row r="258" spans="1:7" ht="11.25">
      <c r="A258" s="37" t="s">
        <v>210</v>
      </c>
      <c r="B258" s="37" t="s">
        <v>187</v>
      </c>
      <c r="C258" s="37" t="s">
        <v>188</v>
      </c>
      <c r="D258" s="37" t="s">
        <v>189</v>
      </c>
      <c r="E258" s="39">
        <v>2687.97</v>
      </c>
      <c r="F258" s="39">
        <v>2173930.53</v>
      </c>
      <c r="G258" s="39">
        <v>53692.11</v>
      </c>
    </row>
    <row r="259" spans="1:7" ht="11.25">
      <c r="A259" s="37" t="s">
        <v>210</v>
      </c>
      <c r="B259" s="37" t="s">
        <v>187</v>
      </c>
      <c r="C259" s="37" t="s">
        <v>188</v>
      </c>
      <c r="D259" s="37" t="s">
        <v>190</v>
      </c>
      <c r="E259" s="39">
        <v>168446.24</v>
      </c>
      <c r="F259" s="39">
        <v>18375616.41</v>
      </c>
      <c r="G259" s="39">
        <v>1679923.06</v>
      </c>
    </row>
    <row r="260" spans="1:7" ht="11.25">
      <c r="A260" s="37" t="s">
        <v>210</v>
      </c>
      <c r="B260" s="37" t="s">
        <v>187</v>
      </c>
      <c r="C260" s="37" t="s">
        <v>191</v>
      </c>
      <c r="D260" s="37" t="s">
        <v>189</v>
      </c>
      <c r="E260" s="39">
        <v>2574</v>
      </c>
      <c r="F260" s="39">
        <v>783123.30</v>
      </c>
      <c r="G260" s="39">
        <v>46123.86</v>
      </c>
    </row>
    <row r="261" spans="1:7" ht="11.25">
      <c r="A261" s="37" t="s">
        <v>210</v>
      </c>
      <c r="B261" s="37" t="s">
        <v>187</v>
      </c>
      <c r="C261" s="37" t="s">
        <v>191</v>
      </c>
      <c r="D261" s="37" t="s">
        <v>190</v>
      </c>
      <c r="E261" s="39">
        <v>178139.60</v>
      </c>
      <c r="F261" s="39">
        <v>19559082.66</v>
      </c>
      <c r="G261" s="39">
        <v>1797913.04</v>
      </c>
    </row>
    <row r="262" spans="1:7" ht="11.25">
      <c r="A262" s="37" t="s">
        <v>210</v>
      </c>
      <c r="B262" s="37" t="s">
        <v>192</v>
      </c>
      <c r="C262" s="37" t="s">
        <v>188</v>
      </c>
      <c r="D262" s="37" t="s">
        <v>189</v>
      </c>
      <c r="E262" s="39">
        <v>1454.36</v>
      </c>
      <c r="F262" s="39">
        <v>1462663.78</v>
      </c>
      <c r="G262" s="39">
        <v>129723.54</v>
      </c>
    </row>
    <row r="263" spans="1:7" ht="11.25">
      <c r="A263" s="37" t="s">
        <v>210</v>
      </c>
      <c r="B263" s="37" t="s">
        <v>192</v>
      </c>
      <c r="C263" s="37" t="s">
        <v>188</v>
      </c>
      <c r="D263" s="37" t="s">
        <v>190</v>
      </c>
      <c r="E263" s="39">
        <v>62212.42</v>
      </c>
      <c r="F263" s="39">
        <v>9564790.2200000007</v>
      </c>
      <c r="G263" s="39">
        <v>2935519.67</v>
      </c>
    </row>
    <row r="264" spans="1:7" ht="11.25">
      <c r="A264" s="37" t="s">
        <v>210</v>
      </c>
      <c r="B264" s="37" t="s">
        <v>192</v>
      </c>
      <c r="C264" s="37" t="s">
        <v>191</v>
      </c>
      <c r="D264" s="37" t="s">
        <v>189</v>
      </c>
      <c r="E264" s="39">
        <v>1340.90</v>
      </c>
      <c r="F264" s="39">
        <v>1191370.71</v>
      </c>
      <c r="G264" s="39">
        <v>96529.74</v>
      </c>
    </row>
    <row r="265" spans="1:7" ht="11.25">
      <c r="A265" s="37" t="s">
        <v>210</v>
      </c>
      <c r="B265" s="37" t="s">
        <v>192</v>
      </c>
      <c r="C265" s="37" t="s">
        <v>191</v>
      </c>
      <c r="D265" s="37" t="s">
        <v>190</v>
      </c>
      <c r="E265" s="39">
        <v>68046.27</v>
      </c>
      <c r="F265" s="39">
        <v>6379042.21</v>
      </c>
      <c r="G265" s="39">
        <v>2349647.39</v>
      </c>
    </row>
    <row r="266" spans="1:7" ht="11.25">
      <c r="A266" s="37" t="s">
        <v>210</v>
      </c>
      <c r="B266" s="37" t="s">
        <v>193</v>
      </c>
      <c r="C266" s="37" t="s">
        <v>188</v>
      </c>
      <c r="D266" s="37" t="s">
        <v>189</v>
      </c>
      <c r="E266" s="39">
        <v>1242.59</v>
      </c>
      <c r="F266" s="39">
        <v>1046013.53</v>
      </c>
      <c r="G266" s="39">
        <v>91416.60</v>
      </c>
    </row>
    <row r="267" spans="1:7" ht="11.25">
      <c r="A267" s="37" t="s">
        <v>210</v>
      </c>
      <c r="B267" s="37" t="s">
        <v>193</v>
      </c>
      <c r="C267" s="37" t="s">
        <v>188</v>
      </c>
      <c r="D267" s="37" t="s">
        <v>190</v>
      </c>
      <c r="E267" s="39">
        <v>53746.58</v>
      </c>
      <c r="F267" s="39">
        <v>12911452.029999999</v>
      </c>
      <c r="G267" s="39">
        <v>2769080.53</v>
      </c>
    </row>
    <row r="268" spans="1:7" ht="11.25">
      <c r="A268" s="37" t="s">
        <v>210</v>
      </c>
      <c r="B268" s="37" t="s">
        <v>193</v>
      </c>
      <c r="C268" s="37" t="s">
        <v>191</v>
      </c>
      <c r="D268" s="37" t="s">
        <v>189</v>
      </c>
      <c r="E268" s="39">
        <v>985</v>
      </c>
      <c r="F268" s="39">
        <v>976602.66</v>
      </c>
      <c r="G268" s="39">
        <v>88642.85</v>
      </c>
    </row>
    <row r="269" spans="1:7" ht="11.25">
      <c r="A269" s="37" t="s">
        <v>210</v>
      </c>
      <c r="B269" s="37" t="s">
        <v>193</v>
      </c>
      <c r="C269" s="37" t="s">
        <v>191</v>
      </c>
      <c r="D269" s="37" t="s">
        <v>190</v>
      </c>
      <c r="E269" s="39">
        <v>57935.70</v>
      </c>
      <c r="F269" s="39">
        <v>6025238.8499999996</v>
      </c>
      <c r="G269" s="39">
        <v>2004528.46</v>
      </c>
    </row>
    <row r="270" spans="1:7" ht="11.25">
      <c r="A270" s="37" t="s">
        <v>210</v>
      </c>
      <c r="B270" s="37" t="s">
        <v>194</v>
      </c>
      <c r="C270" s="37" t="s">
        <v>188</v>
      </c>
      <c r="D270" s="37" t="s">
        <v>189</v>
      </c>
      <c r="E270" s="39">
        <v>1622.04</v>
      </c>
      <c r="F270" s="39">
        <v>1106803.65</v>
      </c>
      <c r="G270" s="39">
        <v>125423.38</v>
      </c>
    </row>
    <row r="271" spans="1:7" ht="11.25">
      <c r="A271" s="37" t="s">
        <v>210</v>
      </c>
      <c r="B271" s="37" t="s">
        <v>194</v>
      </c>
      <c r="C271" s="37" t="s">
        <v>188</v>
      </c>
      <c r="D271" s="37" t="s">
        <v>190</v>
      </c>
      <c r="E271" s="39">
        <v>62625.31</v>
      </c>
      <c r="F271" s="39">
        <v>17425918.309999999</v>
      </c>
      <c r="G271" s="39">
        <v>3508509.97</v>
      </c>
    </row>
    <row r="272" spans="1:7" ht="11.25">
      <c r="A272" s="37" t="s">
        <v>210</v>
      </c>
      <c r="B272" s="37" t="s">
        <v>194</v>
      </c>
      <c r="C272" s="37" t="s">
        <v>191</v>
      </c>
      <c r="D272" s="37" t="s">
        <v>189</v>
      </c>
      <c r="E272" s="39">
        <v>1134.39</v>
      </c>
      <c r="F272" s="39">
        <v>1160374.81</v>
      </c>
      <c r="G272" s="39">
        <v>116884.93</v>
      </c>
    </row>
    <row r="273" spans="1:7" ht="11.25">
      <c r="A273" s="37" t="s">
        <v>210</v>
      </c>
      <c r="B273" s="37" t="s">
        <v>194</v>
      </c>
      <c r="C273" s="37" t="s">
        <v>191</v>
      </c>
      <c r="D273" s="37" t="s">
        <v>190</v>
      </c>
      <c r="E273" s="39">
        <v>68271.67</v>
      </c>
      <c r="F273" s="39">
        <v>7153117.0899999999</v>
      </c>
      <c r="G273" s="39">
        <v>2611995.04</v>
      </c>
    </row>
    <row r="274" spans="1:7" ht="11.25">
      <c r="A274" s="37" t="s">
        <v>210</v>
      </c>
      <c r="B274" s="37" t="s">
        <v>195</v>
      </c>
      <c r="C274" s="37" t="s">
        <v>188</v>
      </c>
      <c r="D274" s="37" t="s">
        <v>189</v>
      </c>
      <c r="E274" s="39">
        <v>1809.26</v>
      </c>
      <c r="F274" s="39">
        <v>1534848.18</v>
      </c>
      <c r="G274" s="39">
        <v>158800.12</v>
      </c>
    </row>
    <row r="275" spans="1:7" ht="11.25">
      <c r="A275" s="37" t="s">
        <v>210</v>
      </c>
      <c r="B275" s="37" t="s">
        <v>195</v>
      </c>
      <c r="C275" s="37" t="s">
        <v>188</v>
      </c>
      <c r="D275" s="37" t="s">
        <v>190</v>
      </c>
      <c r="E275" s="39">
        <v>66584.15</v>
      </c>
      <c r="F275" s="39">
        <v>16892850.039999999</v>
      </c>
      <c r="G275" s="39">
        <v>3879226.78</v>
      </c>
    </row>
    <row r="276" spans="1:7" ht="11.25">
      <c r="A276" s="37" t="s">
        <v>210</v>
      </c>
      <c r="B276" s="37" t="s">
        <v>195</v>
      </c>
      <c r="C276" s="37" t="s">
        <v>191</v>
      </c>
      <c r="D276" s="37" t="s">
        <v>189</v>
      </c>
      <c r="E276" s="39">
        <v>1464</v>
      </c>
      <c r="F276" s="39">
        <v>1002408.70</v>
      </c>
      <c r="G276" s="39">
        <v>128717.56</v>
      </c>
    </row>
    <row r="277" spans="1:7" ht="11.25">
      <c r="A277" s="37" t="s">
        <v>210</v>
      </c>
      <c r="B277" s="37" t="s">
        <v>195</v>
      </c>
      <c r="C277" s="37" t="s">
        <v>191</v>
      </c>
      <c r="D277" s="37" t="s">
        <v>190</v>
      </c>
      <c r="E277" s="39">
        <v>72823.52</v>
      </c>
      <c r="F277" s="39">
        <v>9052965.7599999998</v>
      </c>
      <c r="G277" s="39">
        <v>3123884.91</v>
      </c>
    </row>
    <row r="278" spans="1:7" ht="11.25">
      <c r="A278" s="37" t="s">
        <v>210</v>
      </c>
      <c r="B278" s="37" t="s">
        <v>196</v>
      </c>
      <c r="C278" s="37" t="s">
        <v>188</v>
      </c>
      <c r="D278" s="37" t="s">
        <v>189</v>
      </c>
      <c r="E278" s="39">
        <v>1862.38</v>
      </c>
      <c r="F278" s="39">
        <v>1853266.89</v>
      </c>
      <c r="G278" s="39">
        <v>161996.90</v>
      </c>
    </row>
    <row r="279" spans="1:7" ht="11.25">
      <c r="A279" s="37" t="s">
        <v>210</v>
      </c>
      <c r="B279" s="37" t="s">
        <v>196</v>
      </c>
      <c r="C279" s="37" t="s">
        <v>188</v>
      </c>
      <c r="D279" s="37" t="s">
        <v>190</v>
      </c>
      <c r="E279" s="39">
        <v>66649</v>
      </c>
      <c r="F279" s="39">
        <v>15406030.08</v>
      </c>
      <c r="G279" s="39">
        <v>4079971.61</v>
      </c>
    </row>
    <row r="280" spans="1:7" ht="11.25">
      <c r="A280" s="37" t="s">
        <v>210</v>
      </c>
      <c r="B280" s="37" t="s">
        <v>196</v>
      </c>
      <c r="C280" s="37" t="s">
        <v>191</v>
      </c>
      <c r="D280" s="37" t="s">
        <v>189</v>
      </c>
      <c r="E280" s="39">
        <v>1786.10</v>
      </c>
      <c r="F280" s="39">
        <v>1919845.88</v>
      </c>
      <c r="G280" s="39">
        <v>177032.86</v>
      </c>
    </row>
    <row r="281" spans="1:7" ht="11.25">
      <c r="A281" s="37" t="s">
        <v>210</v>
      </c>
      <c r="B281" s="37" t="s">
        <v>196</v>
      </c>
      <c r="C281" s="37" t="s">
        <v>191</v>
      </c>
      <c r="D281" s="37" t="s">
        <v>190</v>
      </c>
      <c r="E281" s="39">
        <v>71410.46</v>
      </c>
      <c r="F281" s="39">
        <v>10101893.49</v>
      </c>
      <c r="G281" s="39">
        <v>3197194.96</v>
      </c>
    </row>
    <row r="282" spans="1:7" ht="11.25">
      <c r="A282" s="37" t="s">
        <v>210</v>
      </c>
      <c r="B282" s="37" t="s">
        <v>197</v>
      </c>
      <c r="C282" s="37" t="s">
        <v>188</v>
      </c>
      <c r="D282" s="37" t="s">
        <v>189</v>
      </c>
      <c r="E282" s="39">
        <v>2210.81</v>
      </c>
      <c r="F282" s="39">
        <v>2646418.31</v>
      </c>
      <c r="G282" s="39">
        <v>209348.68</v>
      </c>
    </row>
    <row r="283" spans="1:7" ht="11.25">
      <c r="A283" s="37" t="s">
        <v>210</v>
      </c>
      <c r="B283" s="37" t="s">
        <v>197</v>
      </c>
      <c r="C283" s="37" t="s">
        <v>188</v>
      </c>
      <c r="D283" s="37" t="s">
        <v>190</v>
      </c>
      <c r="E283" s="39">
        <v>63458.33</v>
      </c>
      <c r="F283" s="39">
        <v>15535298.26</v>
      </c>
      <c r="G283" s="39">
        <v>3897654.32</v>
      </c>
    </row>
    <row r="284" spans="1:7" ht="11.25">
      <c r="A284" s="37" t="s">
        <v>210</v>
      </c>
      <c r="B284" s="37" t="s">
        <v>197</v>
      </c>
      <c r="C284" s="37" t="s">
        <v>191</v>
      </c>
      <c r="D284" s="37" t="s">
        <v>189</v>
      </c>
      <c r="E284" s="39">
        <v>1815.73</v>
      </c>
      <c r="F284" s="39">
        <v>1769151.46</v>
      </c>
      <c r="G284" s="39">
        <v>162060.89</v>
      </c>
    </row>
    <row r="285" spans="1:7" ht="11.25">
      <c r="A285" s="37" t="s">
        <v>210</v>
      </c>
      <c r="B285" s="37" t="s">
        <v>197</v>
      </c>
      <c r="C285" s="37" t="s">
        <v>191</v>
      </c>
      <c r="D285" s="37" t="s">
        <v>190</v>
      </c>
      <c r="E285" s="39">
        <v>69730.27</v>
      </c>
      <c r="F285" s="39">
        <v>13695830.880000001</v>
      </c>
      <c r="G285" s="39">
        <v>3571496.01</v>
      </c>
    </row>
    <row r="286" spans="1:7" ht="11.25">
      <c r="A286" s="37" t="s">
        <v>210</v>
      </c>
      <c r="B286" s="37" t="s">
        <v>198</v>
      </c>
      <c r="C286" s="37" t="s">
        <v>188</v>
      </c>
      <c r="D286" s="37" t="s">
        <v>189</v>
      </c>
      <c r="E286" s="39">
        <v>2675.65</v>
      </c>
      <c r="F286" s="39">
        <v>3885366.36</v>
      </c>
      <c r="G286" s="39">
        <v>241468.33</v>
      </c>
    </row>
    <row r="287" spans="1:7" ht="11.25">
      <c r="A287" s="37" t="s">
        <v>210</v>
      </c>
      <c r="B287" s="37" t="s">
        <v>198</v>
      </c>
      <c r="C287" s="37" t="s">
        <v>188</v>
      </c>
      <c r="D287" s="37" t="s">
        <v>190</v>
      </c>
      <c r="E287" s="39">
        <v>70140.29</v>
      </c>
      <c r="F287" s="39">
        <v>19052777.379999999</v>
      </c>
      <c r="G287" s="39">
        <v>4439667.06</v>
      </c>
    </row>
    <row r="288" spans="1:7" ht="11.25">
      <c r="A288" s="37" t="s">
        <v>210</v>
      </c>
      <c r="B288" s="37" t="s">
        <v>198</v>
      </c>
      <c r="C288" s="37" t="s">
        <v>191</v>
      </c>
      <c r="D288" s="37" t="s">
        <v>189</v>
      </c>
      <c r="E288" s="39">
        <v>2585.19</v>
      </c>
      <c r="F288" s="39">
        <v>3113854.32</v>
      </c>
      <c r="G288" s="39">
        <v>253164.01</v>
      </c>
    </row>
    <row r="289" spans="1:7" ht="11.25">
      <c r="A289" s="37" t="s">
        <v>210</v>
      </c>
      <c r="B289" s="37" t="s">
        <v>198</v>
      </c>
      <c r="C289" s="37" t="s">
        <v>191</v>
      </c>
      <c r="D289" s="37" t="s">
        <v>190</v>
      </c>
      <c r="E289" s="39">
        <v>76299.75</v>
      </c>
      <c r="F289" s="39">
        <v>17632004.449999999</v>
      </c>
      <c r="G289" s="39">
        <v>4396217.16</v>
      </c>
    </row>
    <row r="290" spans="1:7" ht="11.25">
      <c r="A290" s="37" t="s">
        <v>210</v>
      </c>
      <c r="B290" s="37" t="s">
        <v>199</v>
      </c>
      <c r="C290" s="37" t="s">
        <v>188</v>
      </c>
      <c r="D290" s="37" t="s">
        <v>189</v>
      </c>
      <c r="E290" s="39">
        <v>4025.50</v>
      </c>
      <c r="F290" s="39">
        <v>5041389.66</v>
      </c>
      <c r="G290" s="39">
        <v>373942.17</v>
      </c>
    </row>
    <row r="291" spans="1:7" ht="11.25">
      <c r="A291" s="37" t="s">
        <v>210</v>
      </c>
      <c r="B291" s="37" t="s">
        <v>199</v>
      </c>
      <c r="C291" s="37" t="s">
        <v>188</v>
      </c>
      <c r="D291" s="37" t="s">
        <v>190</v>
      </c>
      <c r="E291" s="39">
        <v>75220.58</v>
      </c>
      <c r="F291" s="39">
        <v>23097889.550000001</v>
      </c>
      <c r="G291" s="39">
        <v>4603154.75</v>
      </c>
    </row>
    <row r="292" spans="1:7" ht="11.25">
      <c r="A292" s="37" t="s">
        <v>210</v>
      </c>
      <c r="B292" s="37" t="s">
        <v>199</v>
      </c>
      <c r="C292" s="37" t="s">
        <v>191</v>
      </c>
      <c r="D292" s="37" t="s">
        <v>189</v>
      </c>
      <c r="E292" s="39">
        <v>4432.89</v>
      </c>
      <c r="F292" s="39">
        <v>5422992.7199999997</v>
      </c>
      <c r="G292" s="39">
        <v>438848.68</v>
      </c>
    </row>
    <row r="293" spans="1:7" ht="11.25">
      <c r="A293" s="37" t="s">
        <v>210</v>
      </c>
      <c r="B293" s="37" t="s">
        <v>199</v>
      </c>
      <c r="C293" s="37" t="s">
        <v>191</v>
      </c>
      <c r="D293" s="37" t="s">
        <v>190</v>
      </c>
      <c r="E293" s="39">
        <v>84683.19</v>
      </c>
      <c r="F293" s="39">
        <v>25183078.84</v>
      </c>
      <c r="G293" s="39">
        <v>5314132.19</v>
      </c>
    </row>
    <row r="294" spans="1:7" ht="11.25">
      <c r="A294" s="37" t="s">
        <v>210</v>
      </c>
      <c r="B294" s="37" t="s">
        <v>200</v>
      </c>
      <c r="C294" s="37" t="s">
        <v>188</v>
      </c>
      <c r="D294" s="37" t="s">
        <v>189</v>
      </c>
      <c r="E294" s="39">
        <v>4053.52</v>
      </c>
      <c r="F294" s="39">
        <v>5751498.2000000002</v>
      </c>
      <c r="G294" s="39">
        <v>357466.03</v>
      </c>
    </row>
    <row r="295" spans="1:7" ht="11.25">
      <c r="A295" s="37" t="s">
        <v>210</v>
      </c>
      <c r="B295" s="37" t="s">
        <v>200</v>
      </c>
      <c r="C295" s="37" t="s">
        <v>188</v>
      </c>
      <c r="D295" s="37" t="s">
        <v>190</v>
      </c>
      <c r="E295" s="39">
        <v>66078.43</v>
      </c>
      <c r="F295" s="39">
        <v>22882571.629999999</v>
      </c>
      <c r="G295" s="39">
        <v>4071424.84</v>
      </c>
    </row>
    <row r="296" spans="1:7" ht="11.25">
      <c r="A296" s="37" t="s">
        <v>210</v>
      </c>
      <c r="B296" s="37" t="s">
        <v>200</v>
      </c>
      <c r="C296" s="37" t="s">
        <v>191</v>
      </c>
      <c r="D296" s="37" t="s">
        <v>189</v>
      </c>
      <c r="E296" s="39">
        <v>5347.18</v>
      </c>
      <c r="F296" s="39">
        <v>7806653.29</v>
      </c>
      <c r="G296" s="39">
        <v>508439.64</v>
      </c>
    </row>
    <row r="297" spans="1:7" ht="11.25">
      <c r="A297" s="37" t="s">
        <v>210</v>
      </c>
      <c r="B297" s="37" t="s">
        <v>200</v>
      </c>
      <c r="C297" s="37" t="s">
        <v>191</v>
      </c>
      <c r="D297" s="37" t="s">
        <v>190</v>
      </c>
      <c r="E297" s="39">
        <v>70772.49</v>
      </c>
      <c r="F297" s="39">
        <v>26291904.530000001</v>
      </c>
      <c r="G297" s="39">
        <v>4817732.46</v>
      </c>
    </row>
    <row r="298" spans="1:7" ht="11.25">
      <c r="A298" s="37" t="s">
        <v>210</v>
      </c>
      <c r="B298" s="37" t="s">
        <v>201</v>
      </c>
      <c r="C298" s="37" t="s">
        <v>188</v>
      </c>
      <c r="D298" s="37" t="s">
        <v>189</v>
      </c>
      <c r="E298" s="39">
        <v>4765.10</v>
      </c>
      <c r="F298" s="39">
        <v>6919782.1900000004</v>
      </c>
      <c r="G298" s="39">
        <v>427523.46</v>
      </c>
    </row>
    <row r="299" spans="1:7" ht="11.25">
      <c r="A299" s="37" t="s">
        <v>210</v>
      </c>
      <c r="B299" s="37" t="s">
        <v>201</v>
      </c>
      <c r="C299" s="37" t="s">
        <v>188</v>
      </c>
      <c r="D299" s="37" t="s">
        <v>190</v>
      </c>
      <c r="E299" s="39">
        <v>50191.10</v>
      </c>
      <c r="F299" s="39">
        <v>22197593.57</v>
      </c>
      <c r="G299" s="39">
        <v>3299927.66</v>
      </c>
    </row>
    <row r="300" spans="1:7" ht="11.25">
      <c r="A300" s="37" t="s">
        <v>210</v>
      </c>
      <c r="B300" s="37" t="s">
        <v>201</v>
      </c>
      <c r="C300" s="37" t="s">
        <v>191</v>
      </c>
      <c r="D300" s="37" t="s">
        <v>189</v>
      </c>
      <c r="E300" s="39">
        <v>5624.11</v>
      </c>
      <c r="F300" s="39">
        <v>8603127.0899999999</v>
      </c>
      <c r="G300" s="39">
        <v>556018.37</v>
      </c>
    </row>
    <row r="301" spans="1:7" ht="11.25">
      <c r="A301" s="37" t="s">
        <v>210</v>
      </c>
      <c r="B301" s="37" t="s">
        <v>201</v>
      </c>
      <c r="C301" s="37" t="s">
        <v>191</v>
      </c>
      <c r="D301" s="37" t="s">
        <v>190</v>
      </c>
      <c r="E301" s="39">
        <v>53941.88</v>
      </c>
      <c r="F301" s="39">
        <v>25190184.949999999</v>
      </c>
      <c r="G301" s="39">
        <v>3826569.41</v>
      </c>
    </row>
    <row r="302" spans="1:7" ht="11.25">
      <c r="A302" s="37" t="s">
        <v>210</v>
      </c>
      <c r="B302" s="37" t="s">
        <v>202</v>
      </c>
      <c r="C302" s="37" t="s">
        <v>188</v>
      </c>
      <c r="D302" s="37" t="s">
        <v>189</v>
      </c>
      <c r="E302" s="39">
        <v>5350.46</v>
      </c>
      <c r="F302" s="39">
        <v>8559727.2799999993</v>
      </c>
      <c r="G302" s="39">
        <v>485501.91</v>
      </c>
    </row>
    <row r="303" spans="1:7" ht="11.25">
      <c r="A303" s="37" t="s">
        <v>210</v>
      </c>
      <c r="B303" s="37" t="s">
        <v>202</v>
      </c>
      <c r="C303" s="37" t="s">
        <v>188</v>
      </c>
      <c r="D303" s="37" t="s">
        <v>190</v>
      </c>
      <c r="E303" s="39">
        <v>41048.53</v>
      </c>
      <c r="F303" s="39">
        <v>22113943.300000001</v>
      </c>
      <c r="G303" s="39">
        <v>2753802.78</v>
      </c>
    </row>
    <row r="304" spans="1:7" ht="11.25">
      <c r="A304" s="37" t="s">
        <v>210</v>
      </c>
      <c r="B304" s="37" t="s">
        <v>202</v>
      </c>
      <c r="C304" s="37" t="s">
        <v>191</v>
      </c>
      <c r="D304" s="37" t="s">
        <v>189</v>
      </c>
      <c r="E304" s="39">
        <v>5720.96</v>
      </c>
      <c r="F304" s="39">
        <v>8680698.9600000009</v>
      </c>
      <c r="G304" s="39">
        <v>552723.98</v>
      </c>
    </row>
    <row r="305" spans="1:7" ht="11.25">
      <c r="A305" s="37" t="s">
        <v>210</v>
      </c>
      <c r="B305" s="37" t="s">
        <v>202</v>
      </c>
      <c r="C305" s="37" t="s">
        <v>191</v>
      </c>
      <c r="D305" s="37" t="s">
        <v>190</v>
      </c>
      <c r="E305" s="39">
        <v>39996.29</v>
      </c>
      <c r="F305" s="39">
        <v>25697226.140000001</v>
      </c>
      <c r="G305" s="39">
        <v>3070047.24</v>
      </c>
    </row>
    <row r="306" spans="1:7" ht="11.25">
      <c r="A306" s="37" t="s">
        <v>210</v>
      </c>
      <c r="B306" s="37" t="s">
        <v>203</v>
      </c>
      <c r="C306" s="37" t="s">
        <v>188</v>
      </c>
      <c r="D306" s="37" t="s">
        <v>189</v>
      </c>
      <c r="E306" s="39">
        <v>6146.52</v>
      </c>
      <c r="F306" s="39">
        <v>10193902.32</v>
      </c>
      <c r="G306" s="39">
        <v>574791.83</v>
      </c>
    </row>
    <row r="307" spans="1:7" ht="11.25">
      <c r="A307" s="37" t="s">
        <v>210</v>
      </c>
      <c r="B307" s="37" t="s">
        <v>203</v>
      </c>
      <c r="C307" s="37" t="s">
        <v>188</v>
      </c>
      <c r="D307" s="37" t="s">
        <v>190</v>
      </c>
      <c r="E307" s="39">
        <v>31986.86</v>
      </c>
      <c r="F307" s="39">
        <v>20832700.579999998</v>
      </c>
      <c r="G307" s="39">
        <v>2237497.76</v>
      </c>
    </row>
    <row r="308" spans="1:7" ht="11.25">
      <c r="A308" s="37" t="s">
        <v>210</v>
      </c>
      <c r="B308" s="37" t="s">
        <v>203</v>
      </c>
      <c r="C308" s="37" t="s">
        <v>191</v>
      </c>
      <c r="D308" s="37" t="s">
        <v>189</v>
      </c>
      <c r="E308" s="39">
        <v>6164.82</v>
      </c>
      <c r="F308" s="39">
        <v>12330569.35</v>
      </c>
      <c r="G308" s="39">
        <v>628254.41</v>
      </c>
    </row>
    <row r="309" spans="1:7" ht="11.25">
      <c r="A309" s="37" t="s">
        <v>210</v>
      </c>
      <c r="B309" s="37" t="s">
        <v>203</v>
      </c>
      <c r="C309" s="37" t="s">
        <v>191</v>
      </c>
      <c r="D309" s="37" t="s">
        <v>190</v>
      </c>
      <c r="E309" s="39">
        <v>31010.24</v>
      </c>
      <c r="F309" s="39">
        <v>24376066.390000001</v>
      </c>
      <c r="G309" s="39">
        <v>2399456.38</v>
      </c>
    </row>
    <row r="310" spans="1:7" ht="11.25">
      <c r="A310" s="37" t="s">
        <v>210</v>
      </c>
      <c r="B310" s="37" t="s">
        <v>204</v>
      </c>
      <c r="C310" s="37" t="s">
        <v>188</v>
      </c>
      <c r="D310" s="37" t="s">
        <v>189</v>
      </c>
      <c r="E310" s="39">
        <v>6750.95</v>
      </c>
      <c r="F310" s="39">
        <v>12745819.220000001</v>
      </c>
      <c r="G310" s="39">
        <v>634666.79</v>
      </c>
    </row>
    <row r="311" spans="1:7" ht="11.25">
      <c r="A311" s="37" t="s">
        <v>210</v>
      </c>
      <c r="B311" s="37" t="s">
        <v>204</v>
      </c>
      <c r="C311" s="37" t="s">
        <v>188</v>
      </c>
      <c r="D311" s="37" t="s">
        <v>190</v>
      </c>
      <c r="E311" s="39">
        <v>21305.15</v>
      </c>
      <c r="F311" s="39">
        <v>16225062.18</v>
      </c>
      <c r="G311" s="39">
        <v>1529137.06</v>
      </c>
    </row>
    <row r="312" spans="1:7" ht="11.25">
      <c r="A312" s="37" t="s">
        <v>210</v>
      </c>
      <c r="B312" s="37" t="s">
        <v>204</v>
      </c>
      <c r="C312" s="37" t="s">
        <v>191</v>
      </c>
      <c r="D312" s="37" t="s">
        <v>189</v>
      </c>
      <c r="E312" s="39">
        <v>4876.97</v>
      </c>
      <c r="F312" s="39">
        <v>11038855.810000001</v>
      </c>
      <c r="G312" s="39">
        <v>523618.10</v>
      </c>
    </row>
    <row r="313" spans="1:7" ht="11.25">
      <c r="A313" s="37" t="s">
        <v>210</v>
      </c>
      <c r="B313" s="37" t="s">
        <v>204</v>
      </c>
      <c r="C313" s="37" t="s">
        <v>191</v>
      </c>
      <c r="D313" s="37" t="s">
        <v>190</v>
      </c>
      <c r="E313" s="39">
        <v>18824.88</v>
      </c>
      <c r="F313" s="39">
        <v>17073558.969999999</v>
      </c>
      <c r="G313" s="39">
        <v>1511684.71</v>
      </c>
    </row>
    <row r="314" spans="1:7" ht="11.25">
      <c r="A314" s="37" t="s">
        <v>210</v>
      </c>
      <c r="B314" s="37" t="s">
        <v>205</v>
      </c>
      <c r="C314" s="37" t="s">
        <v>188</v>
      </c>
      <c r="D314" s="37" t="s">
        <v>189</v>
      </c>
      <c r="E314" s="39">
        <v>6251.33</v>
      </c>
      <c r="F314" s="39">
        <v>13002040.720000001</v>
      </c>
      <c r="G314" s="39">
        <v>615816.57</v>
      </c>
    </row>
    <row r="315" spans="1:7" ht="11.25">
      <c r="A315" s="37" t="s">
        <v>210</v>
      </c>
      <c r="B315" s="37" t="s">
        <v>205</v>
      </c>
      <c r="C315" s="37" t="s">
        <v>188</v>
      </c>
      <c r="D315" s="37" t="s">
        <v>190</v>
      </c>
      <c r="E315" s="39">
        <v>11719.08</v>
      </c>
      <c r="F315" s="39">
        <v>9228236.3900000006</v>
      </c>
      <c r="G315" s="39">
        <v>844949.55</v>
      </c>
    </row>
    <row r="316" spans="1:7" ht="11.25">
      <c r="A316" s="37" t="s">
        <v>210</v>
      </c>
      <c r="B316" s="37" t="s">
        <v>205</v>
      </c>
      <c r="C316" s="37" t="s">
        <v>191</v>
      </c>
      <c r="D316" s="37" t="s">
        <v>189</v>
      </c>
      <c r="E316" s="39">
        <v>3454.82</v>
      </c>
      <c r="F316" s="39">
        <v>7551244.04</v>
      </c>
      <c r="G316" s="39">
        <v>368507.61</v>
      </c>
    </row>
    <row r="317" spans="1:7" ht="11.25">
      <c r="A317" s="37" t="s">
        <v>210</v>
      </c>
      <c r="B317" s="37" t="s">
        <v>205</v>
      </c>
      <c r="C317" s="37" t="s">
        <v>191</v>
      </c>
      <c r="D317" s="37" t="s">
        <v>190</v>
      </c>
      <c r="E317" s="39">
        <v>8504.27</v>
      </c>
      <c r="F317" s="39">
        <v>7542293.4100000001</v>
      </c>
      <c r="G317" s="39">
        <v>704916.27</v>
      </c>
    </row>
    <row r="318" spans="1:7" ht="11.25">
      <c r="A318" s="37" t="s">
        <v>210</v>
      </c>
      <c r="B318" s="37" t="s">
        <v>206</v>
      </c>
      <c r="C318" s="37" t="s">
        <v>188</v>
      </c>
      <c r="D318" s="37" t="s">
        <v>189</v>
      </c>
      <c r="E318" s="39">
        <v>5352.48</v>
      </c>
      <c r="F318" s="39">
        <v>11403882.41</v>
      </c>
      <c r="G318" s="39">
        <v>550443.87</v>
      </c>
    </row>
    <row r="319" spans="1:7" ht="11.25">
      <c r="A319" s="37" t="s">
        <v>210</v>
      </c>
      <c r="B319" s="37" t="s">
        <v>206</v>
      </c>
      <c r="C319" s="37" t="s">
        <v>188</v>
      </c>
      <c r="D319" s="37" t="s">
        <v>190</v>
      </c>
      <c r="E319" s="39">
        <v>5063.33</v>
      </c>
      <c r="F319" s="39">
        <v>5077928.95</v>
      </c>
      <c r="G319" s="39">
        <v>403017.95</v>
      </c>
    </row>
    <row r="320" spans="1:7" ht="11.25">
      <c r="A320" s="37" t="s">
        <v>210</v>
      </c>
      <c r="B320" s="37" t="s">
        <v>206</v>
      </c>
      <c r="C320" s="37" t="s">
        <v>191</v>
      </c>
      <c r="D320" s="37" t="s">
        <v>189</v>
      </c>
      <c r="E320" s="39">
        <v>2049.83</v>
      </c>
      <c r="F320" s="39">
        <v>4556329.45</v>
      </c>
      <c r="G320" s="39">
        <v>234965.91</v>
      </c>
    </row>
    <row r="321" spans="1:7" ht="11.25">
      <c r="A321" s="37" t="s">
        <v>210</v>
      </c>
      <c r="B321" s="37" t="s">
        <v>206</v>
      </c>
      <c r="C321" s="37" t="s">
        <v>191</v>
      </c>
      <c r="D321" s="37" t="s">
        <v>190</v>
      </c>
      <c r="E321" s="39">
        <v>3187.11</v>
      </c>
      <c r="F321" s="39">
        <v>2939011.51</v>
      </c>
      <c r="G321" s="39">
        <v>256985.99</v>
      </c>
    </row>
    <row r="322" spans="1:7" ht="11.25">
      <c r="A322" s="37" t="s">
        <v>211</v>
      </c>
      <c r="B322" s="37" t="s">
        <v>187</v>
      </c>
      <c r="C322" s="37" t="s">
        <v>188</v>
      </c>
      <c r="D322" s="37" t="s">
        <v>189</v>
      </c>
      <c r="E322" s="39">
        <v>474</v>
      </c>
      <c r="F322" s="39">
        <v>228509.21</v>
      </c>
      <c r="G322" s="39">
        <v>8524.81</v>
      </c>
    </row>
    <row r="323" spans="1:7" ht="11.25">
      <c r="A323" s="37" t="s">
        <v>211</v>
      </c>
      <c r="B323" s="37" t="s">
        <v>187</v>
      </c>
      <c r="C323" s="37" t="s">
        <v>188</v>
      </c>
      <c r="D323" s="37" t="s">
        <v>190</v>
      </c>
      <c r="E323" s="39">
        <v>41654.34</v>
      </c>
      <c r="F323" s="39">
        <v>4041621.64</v>
      </c>
      <c r="G323" s="39">
        <v>367386.74</v>
      </c>
    </row>
    <row r="324" spans="1:7" ht="11.25">
      <c r="A324" s="37" t="s">
        <v>211</v>
      </c>
      <c r="B324" s="37" t="s">
        <v>187</v>
      </c>
      <c r="C324" s="37" t="s">
        <v>191</v>
      </c>
      <c r="D324" s="37" t="s">
        <v>189</v>
      </c>
      <c r="E324" s="39">
        <v>642.68</v>
      </c>
      <c r="F324" s="39">
        <v>167059.35</v>
      </c>
      <c r="G324" s="39">
        <v>10896.93</v>
      </c>
    </row>
    <row r="325" spans="1:7" ht="11.25">
      <c r="A325" s="37" t="s">
        <v>211</v>
      </c>
      <c r="B325" s="37" t="s">
        <v>187</v>
      </c>
      <c r="C325" s="37" t="s">
        <v>191</v>
      </c>
      <c r="D325" s="37" t="s">
        <v>190</v>
      </c>
      <c r="E325" s="39">
        <v>42812.17</v>
      </c>
      <c r="F325" s="39">
        <v>4086997.63</v>
      </c>
      <c r="G325" s="39">
        <v>379034.29</v>
      </c>
    </row>
    <row r="326" spans="1:7" ht="11.25">
      <c r="A326" s="37" t="s">
        <v>211</v>
      </c>
      <c r="B326" s="37" t="s">
        <v>192</v>
      </c>
      <c r="C326" s="37" t="s">
        <v>188</v>
      </c>
      <c r="D326" s="37" t="s">
        <v>189</v>
      </c>
      <c r="E326" s="39">
        <v>337</v>
      </c>
      <c r="F326" s="39">
        <v>314695.60</v>
      </c>
      <c r="G326" s="39">
        <v>27283</v>
      </c>
    </row>
    <row r="327" spans="1:7" ht="11.25">
      <c r="A327" s="37" t="s">
        <v>211</v>
      </c>
      <c r="B327" s="37" t="s">
        <v>192</v>
      </c>
      <c r="C327" s="37" t="s">
        <v>188</v>
      </c>
      <c r="D327" s="37" t="s">
        <v>190</v>
      </c>
      <c r="E327" s="39">
        <v>15448.82</v>
      </c>
      <c r="F327" s="39">
        <v>2378889.41</v>
      </c>
      <c r="G327" s="39">
        <v>709132.73</v>
      </c>
    </row>
    <row r="328" spans="1:7" ht="11.25">
      <c r="A328" s="37" t="s">
        <v>211</v>
      </c>
      <c r="B328" s="37" t="s">
        <v>192</v>
      </c>
      <c r="C328" s="37" t="s">
        <v>191</v>
      </c>
      <c r="D328" s="37" t="s">
        <v>189</v>
      </c>
      <c r="E328" s="39">
        <v>285.58</v>
      </c>
      <c r="F328" s="39">
        <v>231464.48</v>
      </c>
      <c r="G328" s="39">
        <v>22723.26</v>
      </c>
    </row>
    <row r="329" spans="1:7" ht="11.25">
      <c r="A329" s="37" t="s">
        <v>211</v>
      </c>
      <c r="B329" s="37" t="s">
        <v>192</v>
      </c>
      <c r="C329" s="37" t="s">
        <v>191</v>
      </c>
      <c r="D329" s="37" t="s">
        <v>190</v>
      </c>
      <c r="E329" s="39">
        <v>16177.45</v>
      </c>
      <c r="F329" s="39">
        <v>1364621.83</v>
      </c>
      <c r="G329" s="39">
        <v>440113.45</v>
      </c>
    </row>
    <row r="330" spans="1:7" ht="11.25">
      <c r="A330" s="37" t="s">
        <v>211</v>
      </c>
      <c r="B330" s="37" t="s">
        <v>193</v>
      </c>
      <c r="C330" s="37" t="s">
        <v>188</v>
      </c>
      <c r="D330" s="37" t="s">
        <v>189</v>
      </c>
      <c r="E330" s="39">
        <v>261</v>
      </c>
      <c r="F330" s="39">
        <v>314153.01</v>
      </c>
      <c r="G330" s="39">
        <v>19122.39</v>
      </c>
    </row>
    <row r="331" spans="1:7" ht="11.25">
      <c r="A331" s="37" t="s">
        <v>211</v>
      </c>
      <c r="B331" s="37" t="s">
        <v>193</v>
      </c>
      <c r="C331" s="37" t="s">
        <v>188</v>
      </c>
      <c r="D331" s="37" t="s">
        <v>190</v>
      </c>
      <c r="E331" s="39">
        <v>11988.68</v>
      </c>
      <c r="F331" s="39">
        <v>2596505.15</v>
      </c>
      <c r="G331" s="39">
        <v>539644.92</v>
      </c>
    </row>
    <row r="332" spans="1:7" ht="11.25">
      <c r="A332" s="37" t="s">
        <v>211</v>
      </c>
      <c r="B332" s="37" t="s">
        <v>193</v>
      </c>
      <c r="C332" s="37" t="s">
        <v>191</v>
      </c>
      <c r="D332" s="37" t="s">
        <v>189</v>
      </c>
      <c r="E332" s="39">
        <v>192</v>
      </c>
      <c r="F332" s="39">
        <v>105324.69</v>
      </c>
      <c r="G332" s="39">
        <v>10490.66</v>
      </c>
    </row>
    <row r="333" spans="1:7" ht="11.25">
      <c r="A333" s="37" t="s">
        <v>211</v>
      </c>
      <c r="B333" s="37" t="s">
        <v>193</v>
      </c>
      <c r="C333" s="37" t="s">
        <v>191</v>
      </c>
      <c r="D333" s="37" t="s">
        <v>190</v>
      </c>
      <c r="E333" s="39">
        <v>13676.03</v>
      </c>
      <c r="F333" s="39">
        <v>1454243.94</v>
      </c>
      <c r="G333" s="39">
        <v>425571.26</v>
      </c>
    </row>
    <row r="334" spans="1:7" ht="11.25">
      <c r="A334" s="37" t="s">
        <v>211</v>
      </c>
      <c r="B334" s="37" t="s">
        <v>194</v>
      </c>
      <c r="C334" s="37" t="s">
        <v>188</v>
      </c>
      <c r="D334" s="37" t="s">
        <v>189</v>
      </c>
      <c r="E334" s="39">
        <v>301</v>
      </c>
      <c r="F334" s="39">
        <v>465781.80</v>
      </c>
      <c r="G334" s="39">
        <v>33856</v>
      </c>
    </row>
    <row r="335" spans="1:7" ht="11.25">
      <c r="A335" s="37" t="s">
        <v>211</v>
      </c>
      <c r="B335" s="37" t="s">
        <v>194</v>
      </c>
      <c r="C335" s="37" t="s">
        <v>188</v>
      </c>
      <c r="D335" s="37" t="s">
        <v>190</v>
      </c>
      <c r="E335" s="39">
        <v>14895.02</v>
      </c>
      <c r="F335" s="39">
        <v>3603268.23</v>
      </c>
      <c r="G335" s="39">
        <v>749467.81</v>
      </c>
    </row>
    <row r="336" spans="1:7" ht="11.25">
      <c r="A336" s="37" t="s">
        <v>211</v>
      </c>
      <c r="B336" s="37" t="s">
        <v>194</v>
      </c>
      <c r="C336" s="37" t="s">
        <v>191</v>
      </c>
      <c r="D336" s="37" t="s">
        <v>189</v>
      </c>
      <c r="E336" s="39">
        <v>194</v>
      </c>
      <c r="F336" s="39">
        <v>258039.50</v>
      </c>
      <c r="G336" s="39">
        <v>19375.45</v>
      </c>
    </row>
    <row r="337" spans="1:7" ht="11.25">
      <c r="A337" s="37" t="s">
        <v>211</v>
      </c>
      <c r="B337" s="37" t="s">
        <v>194</v>
      </c>
      <c r="C337" s="37" t="s">
        <v>191</v>
      </c>
      <c r="D337" s="37" t="s">
        <v>190</v>
      </c>
      <c r="E337" s="39">
        <v>15537.63</v>
      </c>
      <c r="F337" s="39">
        <v>1460483.42</v>
      </c>
      <c r="G337" s="39">
        <v>510178.58</v>
      </c>
    </row>
    <row r="338" spans="1:7" ht="11.25">
      <c r="A338" s="37" t="s">
        <v>211</v>
      </c>
      <c r="B338" s="37" t="s">
        <v>195</v>
      </c>
      <c r="C338" s="37" t="s">
        <v>188</v>
      </c>
      <c r="D338" s="37" t="s">
        <v>189</v>
      </c>
      <c r="E338" s="39">
        <v>320</v>
      </c>
      <c r="F338" s="39">
        <v>328048.83</v>
      </c>
      <c r="G338" s="39">
        <v>30758.54</v>
      </c>
    </row>
    <row r="339" spans="1:7" ht="11.25">
      <c r="A339" s="37" t="s">
        <v>211</v>
      </c>
      <c r="B339" s="37" t="s">
        <v>195</v>
      </c>
      <c r="C339" s="37" t="s">
        <v>188</v>
      </c>
      <c r="D339" s="37" t="s">
        <v>190</v>
      </c>
      <c r="E339" s="39">
        <v>15509.15</v>
      </c>
      <c r="F339" s="39">
        <v>3320022.72</v>
      </c>
      <c r="G339" s="39">
        <v>843993.93</v>
      </c>
    </row>
    <row r="340" spans="1:7" ht="11.25">
      <c r="A340" s="37" t="s">
        <v>211</v>
      </c>
      <c r="B340" s="37" t="s">
        <v>195</v>
      </c>
      <c r="C340" s="37" t="s">
        <v>191</v>
      </c>
      <c r="D340" s="37" t="s">
        <v>189</v>
      </c>
      <c r="E340" s="39">
        <v>273</v>
      </c>
      <c r="F340" s="39">
        <v>290397.96</v>
      </c>
      <c r="G340" s="39">
        <v>30359.47</v>
      </c>
    </row>
    <row r="341" spans="1:7" ht="11.25">
      <c r="A341" s="37" t="s">
        <v>211</v>
      </c>
      <c r="B341" s="37" t="s">
        <v>195</v>
      </c>
      <c r="C341" s="37" t="s">
        <v>191</v>
      </c>
      <c r="D341" s="37" t="s">
        <v>190</v>
      </c>
      <c r="E341" s="39">
        <v>16621.91</v>
      </c>
      <c r="F341" s="39">
        <v>1711827.48</v>
      </c>
      <c r="G341" s="39">
        <v>601140.86</v>
      </c>
    </row>
    <row r="342" spans="1:7" ht="11.25">
      <c r="A342" s="37" t="s">
        <v>211</v>
      </c>
      <c r="B342" s="37" t="s">
        <v>196</v>
      </c>
      <c r="C342" s="37" t="s">
        <v>188</v>
      </c>
      <c r="D342" s="37" t="s">
        <v>189</v>
      </c>
      <c r="E342" s="39">
        <v>266</v>
      </c>
      <c r="F342" s="39">
        <v>367480.75</v>
      </c>
      <c r="G342" s="39">
        <v>28502.16</v>
      </c>
    </row>
    <row r="343" spans="1:7" ht="11.25">
      <c r="A343" s="37" t="s">
        <v>211</v>
      </c>
      <c r="B343" s="37" t="s">
        <v>196</v>
      </c>
      <c r="C343" s="37" t="s">
        <v>188</v>
      </c>
      <c r="D343" s="37" t="s">
        <v>190</v>
      </c>
      <c r="E343" s="39">
        <v>15540.42</v>
      </c>
      <c r="F343" s="39">
        <v>3095693.18</v>
      </c>
      <c r="G343" s="39">
        <v>828702.06</v>
      </c>
    </row>
    <row r="344" spans="1:7" ht="11.25">
      <c r="A344" s="37" t="s">
        <v>211</v>
      </c>
      <c r="B344" s="37" t="s">
        <v>196</v>
      </c>
      <c r="C344" s="37" t="s">
        <v>191</v>
      </c>
      <c r="D344" s="37" t="s">
        <v>189</v>
      </c>
      <c r="E344" s="39">
        <v>352.10</v>
      </c>
      <c r="F344" s="39">
        <v>379774.35</v>
      </c>
      <c r="G344" s="39">
        <v>27036.55</v>
      </c>
    </row>
    <row r="345" spans="1:7" ht="11.25">
      <c r="A345" s="37" t="s">
        <v>211</v>
      </c>
      <c r="B345" s="37" t="s">
        <v>196</v>
      </c>
      <c r="C345" s="37" t="s">
        <v>191</v>
      </c>
      <c r="D345" s="37" t="s">
        <v>190</v>
      </c>
      <c r="E345" s="39">
        <v>15616.64</v>
      </c>
      <c r="F345" s="39">
        <v>2102138.19</v>
      </c>
      <c r="G345" s="39">
        <v>585691.39</v>
      </c>
    </row>
    <row r="346" spans="1:7" ht="11.25">
      <c r="A346" s="37" t="s">
        <v>211</v>
      </c>
      <c r="B346" s="37" t="s">
        <v>197</v>
      </c>
      <c r="C346" s="37" t="s">
        <v>188</v>
      </c>
      <c r="D346" s="37" t="s">
        <v>189</v>
      </c>
      <c r="E346" s="39">
        <v>352.26</v>
      </c>
      <c r="F346" s="39">
        <v>580924.61</v>
      </c>
      <c r="G346" s="39">
        <v>28593.95</v>
      </c>
    </row>
    <row r="347" spans="1:7" ht="11.25">
      <c r="A347" s="37" t="s">
        <v>211</v>
      </c>
      <c r="B347" s="37" t="s">
        <v>197</v>
      </c>
      <c r="C347" s="37" t="s">
        <v>188</v>
      </c>
      <c r="D347" s="37" t="s">
        <v>190</v>
      </c>
      <c r="E347" s="39">
        <v>14273.71</v>
      </c>
      <c r="F347" s="39">
        <v>3107634.94</v>
      </c>
      <c r="G347" s="39">
        <v>770988.94</v>
      </c>
    </row>
    <row r="348" spans="1:7" ht="11.25">
      <c r="A348" s="37" t="s">
        <v>211</v>
      </c>
      <c r="B348" s="37" t="s">
        <v>197</v>
      </c>
      <c r="C348" s="37" t="s">
        <v>191</v>
      </c>
      <c r="D348" s="37" t="s">
        <v>189</v>
      </c>
      <c r="E348" s="39">
        <v>282</v>
      </c>
      <c r="F348" s="39">
        <v>268356.88</v>
      </c>
      <c r="G348" s="39">
        <v>26621.44</v>
      </c>
    </row>
    <row r="349" spans="1:7" ht="11.25">
      <c r="A349" s="37" t="s">
        <v>211</v>
      </c>
      <c r="B349" s="37" t="s">
        <v>197</v>
      </c>
      <c r="C349" s="37" t="s">
        <v>191</v>
      </c>
      <c r="D349" s="37" t="s">
        <v>190</v>
      </c>
      <c r="E349" s="39">
        <v>15222.83</v>
      </c>
      <c r="F349" s="39">
        <v>2761268.46</v>
      </c>
      <c r="G349" s="39">
        <v>702333.01</v>
      </c>
    </row>
    <row r="350" spans="1:7" ht="11.25">
      <c r="A350" s="37" t="s">
        <v>211</v>
      </c>
      <c r="B350" s="37" t="s">
        <v>198</v>
      </c>
      <c r="C350" s="37" t="s">
        <v>188</v>
      </c>
      <c r="D350" s="37" t="s">
        <v>189</v>
      </c>
      <c r="E350" s="39">
        <v>735</v>
      </c>
      <c r="F350" s="39">
        <v>906362.78</v>
      </c>
      <c r="G350" s="39">
        <v>64284.95</v>
      </c>
    </row>
    <row r="351" spans="1:7" ht="11.25">
      <c r="A351" s="37" t="s">
        <v>211</v>
      </c>
      <c r="B351" s="37" t="s">
        <v>198</v>
      </c>
      <c r="C351" s="37" t="s">
        <v>188</v>
      </c>
      <c r="D351" s="37" t="s">
        <v>190</v>
      </c>
      <c r="E351" s="39">
        <v>16439.29</v>
      </c>
      <c r="F351" s="39">
        <v>5161196.35</v>
      </c>
      <c r="G351" s="39">
        <v>964262.49</v>
      </c>
    </row>
    <row r="352" spans="1:7" ht="11.25">
      <c r="A352" s="37" t="s">
        <v>211</v>
      </c>
      <c r="B352" s="37" t="s">
        <v>198</v>
      </c>
      <c r="C352" s="37" t="s">
        <v>191</v>
      </c>
      <c r="D352" s="37" t="s">
        <v>189</v>
      </c>
      <c r="E352" s="39">
        <v>489</v>
      </c>
      <c r="F352" s="39">
        <v>934805.14</v>
      </c>
      <c r="G352" s="39">
        <v>45380.41</v>
      </c>
    </row>
    <row r="353" spans="1:7" ht="11.25">
      <c r="A353" s="37" t="s">
        <v>211</v>
      </c>
      <c r="B353" s="37" t="s">
        <v>198</v>
      </c>
      <c r="C353" s="37" t="s">
        <v>191</v>
      </c>
      <c r="D353" s="37" t="s">
        <v>190</v>
      </c>
      <c r="E353" s="39">
        <v>16305.97</v>
      </c>
      <c r="F353" s="39">
        <v>3337182.53</v>
      </c>
      <c r="G353" s="39">
        <v>810520.55</v>
      </c>
    </row>
    <row r="354" spans="1:7" ht="11.25">
      <c r="A354" s="37" t="s">
        <v>211</v>
      </c>
      <c r="B354" s="37" t="s">
        <v>199</v>
      </c>
      <c r="C354" s="37" t="s">
        <v>188</v>
      </c>
      <c r="D354" s="37" t="s">
        <v>189</v>
      </c>
      <c r="E354" s="39">
        <v>905.17</v>
      </c>
      <c r="F354" s="39">
        <v>909280.37</v>
      </c>
      <c r="G354" s="39">
        <v>77769.59</v>
      </c>
    </row>
    <row r="355" spans="1:7" ht="11.25">
      <c r="A355" s="37" t="s">
        <v>211</v>
      </c>
      <c r="B355" s="37" t="s">
        <v>199</v>
      </c>
      <c r="C355" s="37" t="s">
        <v>188</v>
      </c>
      <c r="D355" s="37" t="s">
        <v>190</v>
      </c>
      <c r="E355" s="39">
        <v>17113.35</v>
      </c>
      <c r="F355" s="39">
        <v>5038547.14</v>
      </c>
      <c r="G355" s="39">
        <v>989500.48</v>
      </c>
    </row>
    <row r="356" spans="1:7" ht="11.25">
      <c r="A356" s="37" t="s">
        <v>211</v>
      </c>
      <c r="B356" s="37" t="s">
        <v>199</v>
      </c>
      <c r="C356" s="37" t="s">
        <v>191</v>
      </c>
      <c r="D356" s="37" t="s">
        <v>189</v>
      </c>
      <c r="E356" s="39">
        <v>832.80</v>
      </c>
      <c r="F356" s="39">
        <v>1277018.15</v>
      </c>
      <c r="G356" s="39">
        <v>83297.88</v>
      </c>
    </row>
    <row r="357" spans="1:7" ht="11.25">
      <c r="A357" s="37" t="s">
        <v>211</v>
      </c>
      <c r="B357" s="37" t="s">
        <v>199</v>
      </c>
      <c r="C357" s="37" t="s">
        <v>191</v>
      </c>
      <c r="D357" s="37" t="s">
        <v>190</v>
      </c>
      <c r="E357" s="39">
        <v>19119.65</v>
      </c>
      <c r="F357" s="39">
        <v>5329117.52</v>
      </c>
      <c r="G357" s="39">
        <v>1081391.14</v>
      </c>
    </row>
    <row r="358" spans="1:7" ht="11.25">
      <c r="A358" s="37" t="s">
        <v>211</v>
      </c>
      <c r="B358" s="37" t="s">
        <v>200</v>
      </c>
      <c r="C358" s="37" t="s">
        <v>188</v>
      </c>
      <c r="D358" s="37" t="s">
        <v>189</v>
      </c>
      <c r="E358" s="39">
        <v>917.13</v>
      </c>
      <c r="F358" s="39">
        <v>858467.14</v>
      </c>
      <c r="G358" s="39">
        <v>71548.76</v>
      </c>
    </row>
    <row r="359" spans="1:7" ht="11.25">
      <c r="A359" s="37" t="s">
        <v>211</v>
      </c>
      <c r="B359" s="37" t="s">
        <v>200</v>
      </c>
      <c r="C359" s="37" t="s">
        <v>188</v>
      </c>
      <c r="D359" s="37" t="s">
        <v>190</v>
      </c>
      <c r="E359" s="39">
        <v>16052.15</v>
      </c>
      <c r="F359" s="39">
        <v>5140182.04</v>
      </c>
      <c r="G359" s="39">
        <v>968825.29</v>
      </c>
    </row>
    <row r="360" spans="1:7" ht="11.25">
      <c r="A360" s="37" t="s">
        <v>211</v>
      </c>
      <c r="B360" s="37" t="s">
        <v>200</v>
      </c>
      <c r="C360" s="37" t="s">
        <v>191</v>
      </c>
      <c r="D360" s="37" t="s">
        <v>189</v>
      </c>
      <c r="E360" s="39">
        <v>1000.47</v>
      </c>
      <c r="F360" s="39">
        <v>1520975.51</v>
      </c>
      <c r="G360" s="39">
        <v>100649.36</v>
      </c>
    </row>
    <row r="361" spans="1:7" ht="11.25">
      <c r="A361" s="37" t="s">
        <v>211</v>
      </c>
      <c r="B361" s="37" t="s">
        <v>200</v>
      </c>
      <c r="C361" s="37" t="s">
        <v>191</v>
      </c>
      <c r="D361" s="37" t="s">
        <v>190</v>
      </c>
      <c r="E361" s="39">
        <v>16951.81</v>
      </c>
      <c r="F361" s="39">
        <v>5860759.3499999996</v>
      </c>
      <c r="G361" s="39">
        <v>1045035.46</v>
      </c>
    </row>
    <row r="362" spans="1:7" ht="11.25">
      <c r="A362" s="37" t="s">
        <v>211</v>
      </c>
      <c r="B362" s="37" t="s">
        <v>201</v>
      </c>
      <c r="C362" s="37" t="s">
        <v>188</v>
      </c>
      <c r="D362" s="37" t="s">
        <v>189</v>
      </c>
      <c r="E362" s="39">
        <v>1099.54</v>
      </c>
      <c r="F362" s="39">
        <v>1583375.39</v>
      </c>
      <c r="G362" s="39">
        <v>96411.16</v>
      </c>
    </row>
    <row r="363" spans="1:7" ht="11.25">
      <c r="A363" s="37" t="s">
        <v>211</v>
      </c>
      <c r="B363" s="37" t="s">
        <v>201</v>
      </c>
      <c r="C363" s="37" t="s">
        <v>188</v>
      </c>
      <c r="D363" s="37" t="s">
        <v>190</v>
      </c>
      <c r="E363" s="39">
        <v>12907.47</v>
      </c>
      <c r="F363" s="39">
        <v>4859676.44</v>
      </c>
      <c r="G363" s="39">
        <v>796155.84</v>
      </c>
    </row>
    <row r="364" spans="1:7" ht="11.25">
      <c r="A364" s="37" t="s">
        <v>211</v>
      </c>
      <c r="B364" s="37" t="s">
        <v>201</v>
      </c>
      <c r="C364" s="37" t="s">
        <v>191</v>
      </c>
      <c r="D364" s="37" t="s">
        <v>189</v>
      </c>
      <c r="E364" s="39">
        <v>1199.77</v>
      </c>
      <c r="F364" s="39">
        <v>1204939.03</v>
      </c>
      <c r="G364" s="39">
        <v>105138.96</v>
      </c>
    </row>
    <row r="365" spans="1:7" ht="11.25">
      <c r="A365" s="37" t="s">
        <v>211</v>
      </c>
      <c r="B365" s="37" t="s">
        <v>201</v>
      </c>
      <c r="C365" s="37" t="s">
        <v>191</v>
      </c>
      <c r="D365" s="37" t="s">
        <v>190</v>
      </c>
      <c r="E365" s="39">
        <v>13041.36</v>
      </c>
      <c r="F365" s="39">
        <v>5596080.0700000003</v>
      </c>
      <c r="G365" s="39">
        <v>897226.16</v>
      </c>
    </row>
    <row r="366" spans="1:7" ht="11.25">
      <c r="A366" s="37" t="s">
        <v>211</v>
      </c>
      <c r="B366" s="37" t="s">
        <v>202</v>
      </c>
      <c r="C366" s="37" t="s">
        <v>188</v>
      </c>
      <c r="D366" s="37" t="s">
        <v>189</v>
      </c>
      <c r="E366" s="39">
        <v>1398.28</v>
      </c>
      <c r="F366" s="39">
        <v>1995665.22</v>
      </c>
      <c r="G366" s="39">
        <v>117644.28</v>
      </c>
    </row>
    <row r="367" spans="1:7" ht="11.25">
      <c r="A367" s="37" t="s">
        <v>211</v>
      </c>
      <c r="B367" s="37" t="s">
        <v>202</v>
      </c>
      <c r="C367" s="37" t="s">
        <v>188</v>
      </c>
      <c r="D367" s="37" t="s">
        <v>190</v>
      </c>
      <c r="E367" s="39">
        <v>10536.58</v>
      </c>
      <c r="F367" s="39">
        <v>5110728.69</v>
      </c>
      <c r="G367" s="39">
        <v>668060.12</v>
      </c>
    </row>
    <row r="368" spans="1:7" ht="11.25">
      <c r="A368" s="37" t="s">
        <v>211</v>
      </c>
      <c r="B368" s="37" t="s">
        <v>202</v>
      </c>
      <c r="C368" s="37" t="s">
        <v>191</v>
      </c>
      <c r="D368" s="37" t="s">
        <v>189</v>
      </c>
      <c r="E368" s="39">
        <v>1587.62</v>
      </c>
      <c r="F368" s="39">
        <v>2617717.24</v>
      </c>
      <c r="G368" s="39">
        <v>160335.96</v>
      </c>
    </row>
    <row r="369" spans="1:7" ht="11.25">
      <c r="A369" s="37" t="s">
        <v>211</v>
      </c>
      <c r="B369" s="37" t="s">
        <v>202</v>
      </c>
      <c r="C369" s="37" t="s">
        <v>191</v>
      </c>
      <c r="D369" s="37" t="s">
        <v>190</v>
      </c>
      <c r="E369" s="39">
        <v>10345.38</v>
      </c>
      <c r="F369" s="39">
        <v>5421843.9000000004</v>
      </c>
      <c r="G369" s="39">
        <v>739144.63</v>
      </c>
    </row>
    <row r="370" spans="1:7" ht="11.25">
      <c r="A370" s="37" t="s">
        <v>211</v>
      </c>
      <c r="B370" s="37" t="s">
        <v>203</v>
      </c>
      <c r="C370" s="37" t="s">
        <v>188</v>
      </c>
      <c r="D370" s="37" t="s">
        <v>189</v>
      </c>
      <c r="E370" s="39">
        <v>1600.59</v>
      </c>
      <c r="F370" s="39">
        <v>2045484.60</v>
      </c>
      <c r="G370" s="39">
        <v>132636.74</v>
      </c>
    </row>
    <row r="371" spans="1:7" ht="11.25">
      <c r="A371" s="37" t="s">
        <v>211</v>
      </c>
      <c r="B371" s="37" t="s">
        <v>203</v>
      </c>
      <c r="C371" s="37" t="s">
        <v>188</v>
      </c>
      <c r="D371" s="37" t="s">
        <v>190</v>
      </c>
      <c r="E371" s="39">
        <v>8141.60</v>
      </c>
      <c r="F371" s="39">
        <v>4999996.64</v>
      </c>
      <c r="G371" s="39">
        <v>523140.50</v>
      </c>
    </row>
    <row r="372" spans="1:7" ht="11.25">
      <c r="A372" s="37" t="s">
        <v>211</v>
      </c>
      <c r="B372" s="37" t="s">
        <v>203</v>
      </c>
      <c r="C372" s="37" t="s">
        <v>191</v>
      </c>
      <c r="D372" s="37" t="s">
        <v>189</v>
      </c>
      <c r="E372" s="39">
        <v>1512.10</v>
      </c>
      <c r="F372" s="39">
        <v>2301176.18</v>
      </c>
      <c r="G372" s="39">
        <v>146149.86</v>
      </c>
    </row>
    <row r="373" spans="1:7" ht="11.25">
      <c r="A373" s="37" t="s">
        <v>211</v>
      </c>
      <c r="B373" s="37" t="s">
        <v>203</v>
      </c>
      <c r="C373" s="37" t="s">
        <v>191</v>
      </c>
      <c r="D373" s="37" t="s">
        <v>190</v>
      </c>
      <c r="E373" s="39">
        <v>8178.69</v>
      </c>
      <c r="F373" s="39">
        <v>5600844.3600000003</v>
      </c>
      <c r="G373" s="39">
        <v>586490.37</v>
      </c>
    </row>
    <row r="374" spans="1:7" ht="11.25">
      <c r="A374" s="37" t="s">
        <v>211</v>
      </c>
      <c r="B374" s="37" t="s">
        <v>204</v>
      </c>
      <c r="C374" s="37" t="s">
        <v>188</v>
      </c>
      <c r="D374" s="37" t="s">
        <v>189</v>
      </c>
      <c r="E374" s="39">
        <v>1623.94</v>
      </c>
      <c r="F374" s="39">
        <v>2638003.11</v>
      </c>
      <c r="G374" s="39">
        <v>146276.38</v>
      </c>
    </row>
    <row r="375" spans="1:7" ht="11.25">
      <c r="A375" s="37" t="s">
        <v>211</v>
      </c>
      <c r="B375" s="37" t="s">
        <v>204</v>
      </c>
      <c r="C375" s="37" t="s">
        <v>188</v>
      </c>
      <c r="D375" s="37" t="s">
        <v>190</v>
      </c>
      <c r="E375" s="39">
        <v>5157.56</v>
      </c>
      <c r="F375" s="39">
        <v>3408242.97</v>
      </c>
      <c r="G375" s="39">
        <v>345748.52</v>
      </c>
    </row>
    <row r="376" spans="1:7" ht="11.25">
      <c r="A376" s="37" t="s">
        <v>211</v>
      </c>
      <c r="B376" s="37" t="s">
        <v>204</v>
      </c>
      <c r="C376" s="37" t="s">
        <v>191</v>
      </c>
      <c r="D376" s="37" t="s">
        <v>189</v>
      </c>
      <c r="E376" s="39">
        <v>1266.40</v>
      </c>
      <c r="F376" s="39">
        <v>1870509.93</v>
      </c>
      <c r="G376" s="39">
        <v>127043.70</v>
      </c>
    </row>
    <row r="377" spans="1:7" ht="11.25">
      <c r="A377" s="37" t="s">
        <v>211</v>
      </c>
      <c r="B377" s="37" t="s">
        <v>204</v>
      </c>
      <c r="C377" s="37" t="s">
        <v>191</v>
      </c>
      <c r="D377" s="37" t="s">
        <v>190</v>
      </c>
      <c r="E377" s="39">
        <v>5060.98</v>
      </c>
      <c r="F377" s="39">
        <v>3544985.29</v>
      </c>
      <c r="G377" s="39">
        <v>374575.44</v>
      </c>
    </row>
    <row r="378" spans="1:7" ht="11.25">
      <c r="A378" s="37" t="s">
        <v>211</v>
      </c>
      <c r="B378" s="37" t="s">
        <v>205</v>
      </c>
      <c r="C378" s="37" t="s">
        <v>188</v>
      </c>
      <c r="D378" s="37" t="s">
        <v>189</v>
      </c>
      <c r="E378" s="39">
        <v>1395.62</v>
      </c>
      <c r="F378" s="39">
        <v>2555964.35</v>
      </c>
      <c r="G378" s="39">
        <v>125420.03</v>
      </c>
    </row>
    <row r="379" spans="1:7" ht="11.25">
      <c r="A379" s="37" t="s">
        <v>211</v>
      </c>
      <c r="B379" s="37" t="s">
        <v>205</v>
      </c>
      <c r="C379" s="37" t="s">
        <v>188</v>
      </c>
      <c r="D379" s="37" t="s">
        <v>190</v>
      </c>
      <c r="E379" s="39">
        <v>2888.81</v>
      </c>
      <c r="F379" s="39">
        <v>2250798.01</v>
      </c>
      <c r="G379" s="39">
        <v>199878.10</v>
      </c>
    </row>
    <row r="380" spans="1:7" ht="11.25">
      <c r="A380" s="37" t="s">
        <v>211</v>
      </c>
      <c r="B380" s="37" t="s">
        <v>205</v>
      </c>
      <c r="C380" s="37" t="s">
        <v>191</v>
      </c>
      <c r="D380" s="37" t="s">
        <v>189</v>
      </c>
      <c r="E380" s="39">
        <v>863.02</v>
      </c>
      <c r="F380" s="39">
        <v>1520072.45</v>
      </c>
      <c r="G380" s="39">
        <v>86132.80</v>
      </c>
    </row>
    <row r="381" spans="1:7" ht="11.25">
      <c r="A381" s="37" t="s">
        <v>211</v>
      </c>
      <c r="B381" s="37" t="s">
        <v>205</v>
      </c>
      <c r="C381" s="37" t="s">
        <v>191</v>
      </c>
      <c r="D381" s="37" t="s">
        <v>190</v>
      </c>
      <c r="E381" s="39">
        <v>2092.56</v>
      </c>
      <c r="F381" s="39">
        <v>1714839.89</v>
      </c>
      <c r="G381" s="39">
        <v>137966.66</v>
      </c>
    </row>
    <row r="382" spans="1:7" ht="11.25">
      <c r="A382" s="37" t="s">
        <v>211</v>
      </c>
      <c r="B382" s="37" t="s">
        <v>206</v>
      </c>
      <c r="C382" s="37" t="s">
        <v>188</v>
      </c>
      <c r="D382" s="37" t="s">
        <v>189</v>
      </c>
      <c r="E382" s="39">
        <v>1614.37</v>
      </c>
      <c r="F382" s="39">
        <v>3148576.18</v>
      </c>
      <c r="G382" s="39">
        <v>152279.33</v>
      </c>
    </row>
    <row r="383" spans="1:7" ht="11.25">
      <c r="A383" s="37" t="s">
        <v>211</v>
      </c>
      <c r="B383" s="37" t="s">
        <v>206</v>
      </c>
      <c r="C383" s="37" t="s">
        <v>188</v>
      </c>
      <c r="D383" s="37" t="s">
        <v>190</v>
      </c>
      <c r="E383" s="39">
        <v>1352.24</v>
      </c>
      <c r="F383" s="39">
        <v>1242701.63</v>
      </c>
      <c r="G383" s="39">
        <v>104997</v>
      </c>
    </row>
    <row r="384" spans="1:7" ht="11.25">
      <c r="A384" s="37" t="s">
        <v>211</v>
      </c>
      <c r="B384" s="37" t="s">
        <v>206</v>
      </c>
      <c r="C384" s="37" t="s">
        <v>191</v>
      </c>
      <c r="D384" s="37" t="s">
        <v>189</v>
      </c>
      <c r="E384" s="39">
        <v>457.57</v>
      </c>
      <c r="F384" s="39">
        <v>822433.45</v>
      </c>
      <c r="G384" s="39">
        <v>43930.03</v>
      </c>
    </row>
    <row r="385" spans="1:7" ht="11.25">
      <c r="A385" s="37" t="s">
        <v>211</v>
      </c>
      <c r="B385" s="37" t="s">
        <v>206</v>
      </c>
      <c r="C385" s="37" t="s">
        <v>191</v>
      </c>
      <c r="D385" s="37" t="s">
        <v>190</v>
      </c>
      <c r="E385" s="39">
        <v>881.51</v>
      </c>
      <c r="F385" s="39">
        <v>801406.45</v>
      </c>
      <c r="G385" s="39">
        <v>68206.85</v>
      </c>
    </row>
    <row r="386" spans="1:7" ht="11.25">
      <c r="A386" s="37" t="s">
        <v>212</v>
      </c>
      <c r="B386" s="37" t="s">
        <v>187</v>
      </c>
      <c r="C386" s="37" t="s">
        <v>188</v>
      </c>
      <c r="D386" s="37" t="s">
        <v>189</v>
      </c>
      <c r="E386" s="39">
        <v>550</v>
      </c>
      <c r="F386" s="39">
        <v>322678.59</v>
      </c>
      <c r="G386" s="39">
        <v>9085.47</v>
      </c>
    </row>
    <row r="387" spans="1:7" ht="11.25">
      <c r="A387" s="37" t="s">
        <v>212</v>
      </c>
      <c r="B387" s="37" t="s">
        <v>187</v>
      </c>
      <c r="C387" s="37" t="s">
        <v>188</v>
      </c>
      <c r="D387" s="37" t="s">
        <v>190</v>
      </c>
      <c r="E387" s="39">
        <v>42461.28</v>
      </c>
      <c r="F387" s="39">
        <v>4221773.39</v>
      </c>
      <c r="G387" s="39">
        <v>361378.71</v>
      </c>
    </row>
    <row r="388" spans="1:7" ht="11.25">
      <c r="A388" s="37" t="s">
        <v>212</v>
      </c>
      <c r="B388" s="37" t="s">
        <v>187</v>
      </c>
      <c r="C388" s="37" t="s">
        <v>191</v>
      </c>
      <c r="D388" s="37" t="s">
        <v>189</v>
      </c>
      <c r="E388" s="39">
        <v>599</v>
      </c>
      <c r="F388" s="39">
        <v>159213.66</v>
      </c>
      <c r="G388" s="39">
        <v>10152.94</v>
      </c>
    </row>
    <row r="389" spans="1:7" ht="11.25">
      <c r="A389" s="37" t="s">
        <v>212</v>
      </c>
      <c r="B389" s="37" t="s">
        <v>187</v>
      </c>
      <c r="C389" s="37" t="s">
        <v>191</v>
      </c>
      <c r="D389" s="37" t="s">
        <v>190</v>
      </c>
      <c r="E389" s="39">
        <v>45445.41</v>
      </c>
      <c r="F389" s="39">
        <v>4213975.04</v>
      </c>
      <c r="G389" s="39">
        <v>393795.99</v>
      </c>
    </row>
    <row r="390" spans="1:7" ht="11.25">
      <c r="A390" s="37" t="s">
        <v>212</v>
      </c>
      <c r="B390" s="37" t="s">
        <v>192</v>
      </c>
      <c r="C390" s="37" t="s">
        <v>188</v>
      </c>
      <c r="D390" s="37" t="s">
        <v>189</v>
      </c>
      <c r="E390" s="39">
        <v>432</v>
      </c>
      <c r="F390" s="39">
        <v>525006.97</v>
      </c>
      <c r="G390" s="39">
        <v>37866.54</v>
      </c>
    </row>
    <row r="391" spans="1:7" ht="11.25">
      <c r="A391" s="37" t="s">
        <v>212</v>
      </c>
      <c r="B391" s="37" t="s">
        <v>192</v>
      </c>
      <c r="C391" s="37" t="s">
        <v>188</v>
      </c>
      <c r="D391" s="37" t="s">
        <v>190</v>
      </c>
      <c r="E391" s="39">
        <v>15757.15</v>
      </c>
      <c r="F391" s="39">
        <v>2884804.14</v>
      </c>
      <c r="G391" s="39">
        <v>723040.72</v>
      </c>
    </row>
    <row r="392" spans="1:7" ht="11.25">
      <c r="A392" s="37" t="s">
        <v>212</v>
      </c>
      <c r="B392" s="37" t="s">
        <v>192</v>
      </c>
      <c r="C392" s="37" t="s">
        <v>191</v>
      </c>
      <c r="D392" s="37" t="s">
        <v>189</v>
      </c>
      <c r="E392" s="39">
        <v>222</v>
      </c>
      <c r="F392" s="39">
        <v>167655.15</v>
      </c>
      <c r="G392" s="39">
        <v>14405.69</v>
      </c>
    </row>
    <row r="393" spans="1:7" ht="11.25">
      <c r="A393" s="37" t="s">
        <v>212</v>
      </c>
      <c r="B393" s="37" t="s">
        <v>192</v>
      </c>
      <c r="C393" s="37" t="s">
        <v>191</v>
      </c>
      <c r="D393" s="37" t="s">
        <v>190</v>
      </c>
      <c r="E393" s="39">
        <v>18561.64</v>
      </c>
      <c r="F393" s="39">
        <v>2115024.30</v>
      </c>
      <c r="G393" s="39">
        <v>586104.01</v>
      </c>
    </row>
    <row r="394" spans="1:7" ht="11.25">
      <c r="A394" s="37" t="s">
        <v>212</v>
      </c>
      <c r="B394" s="37" t="s">
        <v>193</v>
      </c>
      <c r="C394" s="37" t="s">
        <v>188</v>
      </c>
      <c r="D394" s="37" t="s">
        <v>189</v>
      </c>
      <c r="E394" s="39">
        <v>159</v>
      </c>
      <c r="F394" s="39">
        <v>128708.45</v>
      </c>
      <c r="G394" s="39">
        <v>10203</v>
      </c>
    </row>
    <row r="395" spans="1:7" ht="11.25">
      <c r="A395" s="37" t="s">
        <v>212</v>
      </c>
      <c r="B395" s="37" t="s">
        <v>193</v>
      </c>
      <c r="C395" s="37" t="s">
        <v>188</v>
      </c>
      <c r="D395" s="37" t="s">
        <v>190</v>
      </c>
      <c r="E395" s="39">
        <v>13883.32</v>
      </c>
      <c r="F395" s="39">
        <v>2842568.40</v>
      </c>
      <c r="G395" s="39">
        <v>692314.99</v>
      </c>
    </row>
    <row r="396" spans="1:7" ht="11.25">
      <c r="A396" s="37" t="s">
        <v>212</v>
      </c>
      <c r="B396" s="37" t="s">
        <v>193</v>
      </c>
      <c r="C396" s="37" t="s">
        <v>191</v>
      </c>
      <c r="D396" s="37" t="s">
        <v>189</v>
      </c>
      <c r="E396" s="39">
        <v>0</v>
      </c>
      <c r="F396" s="39">
        <v>0</v>
      </c>
      <c r="G396" s="39">
        <v>0</v>
      </c>
    </row>
    <row r="397" spans="1:7" ht="11.25">
      <c r="A397" s="37" t="s">
        <v>212</v>
      </c>
      <c r="B397" s="37" t="s">
        <v>193</v>
      </c>
      <c r="C397" s="37" t="s">
        <v>191</v>
      </c>
      <c r="D397" s="37" t="s">
        <v>190</v>
      </c>
      <c r="E397" s="39">
        <v>15696.17</v>
      </c>
      <c r="F397" s="39">
        <v>1379431.57</v>
      </c>
      <c r="G397" s="39">
        <v>496402.44</v>
      </c>
    </row>
    <row r="398" spans="1:7" ht="11.25">
      <c r="A398" s="37" t="s">
        <v>212</v>
      </c>
      <c r="B398" s="37" t="s">
        <v>194</v>
      </c>
      <c r="C398" s="37" t="s">
        <v>188</v>
      </c>
      <c r="D398" s="37" t="s">
        <v>189</v>
      </c>
      <c r="E398" s="39">
        <v>423</v>
      </c>
      <c r="F398" s="39">
        <v>294513.03</v>
      </c>
      <c r="G398" s="39">
        <v>35094.30</v>
      </c>
    </row>
    <row r="399" spans="1:7" ht="11.25">
      <c r="A399" s="37" t="s">
        <v>212</v>
      </c>
      <c r="B399" s="37" t="s">
        <v>194</v>
      </c>
      <c r="C399" s="37" t="s">
        <v>188</v>
      </c>
      <c r="D399" s="37" t="s">
        <v>190</v>
      </c>
      <c r="E399" s="39">
        <v>16476.09</v>
      </c>
      <c r="F399" s="39">
        <v>4337151.90</v>
      </c>
      <c r="G399" s="39">
        <v>865253.66</v>
      </c>
    </row>
    <row r="400" spans="1:7" ht="11.25">
      <c r="A400" s="37" t="s">
        <v>212</v>
      </c>
      <c r="B400" s="37" t="s">
        <v>194</v>
      </c>
      <c r="C400" s="37" t="s">
        <v>191</v>
      </c>
      <c r="D400" s="37" t="s">
        <v>189</v>
      </c>
      <c r="E400" s="39">
        <v>207</v>
      </c>
      <c r="F400" s="39">
        <v>144103.57</v>
      </c>
      <c r="G400" s="39">
        <v>23510.33</v>
      </c>
    </row>
    <row r="401" spans="1:7" ht="11.25">
      <c r="A401" s="37" t="s">
        <v>212</v>
      </c>
      <c r="B401" s="37" t="s">
        <v>194</v>
      </c>
      <c r="C401" s="37" t="s">
        <v>191</v>
      </c>
      <c r="D401" s="37" t="s">
        <v>190</v>
      </c>
      <c r="E401" s="39">
        <v>17950.48</v>
      </c>
      <c r="F401" s="39">
        <v>1612212.86</v>
      </c>
      <c r="G401" s="39">
        <v>622086.72</v>
      </c>
    </row>
    <row r="402" spans="1:7" ht="11.25">
      <c r="A402" s="37" t="s">
        <v>212</v>
      </c>
      <c r="B402" s="37" t="s">
        <v>195</v>
      </c>
      <c r="C402" s="37" t="s">
        <v>188</v>
      </c>
      <c r="D402" s="37" t="s">
        <v>189</v>
      </c>
      <c r="E402" s="39">
        <v>463</v>
      </c>
      <c r="F402" s="39">
        <v>667306.36</v>
      </c>
      <c r="G402" s="39">
        <v>37028.54</v>
      </c>
    </row>
    <row r="403" spans="1:7" ht="11.25">
      <c r="A403" s="37" t="s">
        <v>212</v>
      </c>
      <c r="B403" s="37" t="s">
        <v>195</v>
      </c>
      <c r="C403" s="37" t="s">
        <v>188</v>
      </c>
      <c r="D403" s="37" t="s">
        <v>190</v>
      </c>
      <c r="E403" s="39">
        <v>16741.62</v>
      </c>
      <c r="F403" s="39">
        <v>3546109.32</v>
      </c>
      <c r="G403" s="39">
        <v>908920.68</v>
      </c>
    </row>
    <row r="404" spans="1:7" ht="11.25">
      <c r="A404" s="37" t="s">
        <v>212</v>
      </c>
      <c r="B404" s="37" t="s">
        <v>195</v>
      </c>
      <c r="C404" s="37" t="s">
        <v>191</v>
      </c>
      <c r="D404" s="37" t="s">
        <v>189</v>
      </c>
      <c r="E404" s="39">
        <v>283.17</v>
      </c>
      <c r="F404" s="39">
        <v>435036.37</v>
      </c>
      <c r="G404" s="39">
        <v>31713.96</v>
      </c>
    </row>
    <row r="405" spans="1:7" ht="11.25">
      <c r="A405" s="37" t="s">
        <v>212</v>
      </c>
      <c r="B405" s="37" t="s">
        <v>195</v>
      </c>
      <c r="C405" s="37" t="s">
        <v>191</v>
      </c>
      <c r="D405" s="37" t="s">
        <v>190</v>
      </c>
      <c r="E405" s="39">
        <v>19002.43</v>
      </c>
      <c r="F405" s="39">
        <v>1906468.15</v>
      </c>
      <c r="G405" s="39">
        <v>692475.48</v>
      </c>
    </row>
    <row r="406" spans="1:7" ht="11.25">
      <c r="A406" s="37" t="s">
        <v>212</v>
      </c>
      <c r="B406" s="37" t="s">
        <v>196</v>
      </c>
      <c r="C406" s="37" t="s">
        <v>188</v>
      </c>
      <c r="D406" s="37" t="s">
        <v>189</v>
      </c>
      <c r="E406" s="39">
        <v>339</v>
      </c>
      <c r="F406" s="39">
        <v>389664.41</v>
      </c>
      <c r="G406" s="39">
        <v>28180.34</v>
      </c>
    </row>
    <row r="407" spans="1:7" ht="11.25">
      <c r="A407" s="37" t="s">
        <v>212</v>
      </c>
      <c r="B407" s="37" t="s">
        <v>196</v>
      </c>
      <c r="C407" s="37" t="s">
        <v>188</v>
      </c>
      <c r="D407" s="37" t="s">
        <v>190</v>
      </c>
      <c r="E407" s="39">
        <v>16722.14</v>
      </c>
      <c r="F407" s="39">
        <v>3430923.12</v>
      </c>
      <c r="G407" s="39">
        <v>943237.49</v>
      </c>
    </row>
    <row r="408" spans="1:7" ht="11.25">
      <c r="A408" s="37" t="s">
        <v>212</v>
      </c>
      <c r="B408" s="37" t="s">
        <v>196</v>
      </c>
      <c r="C408" s="37" t="s">
        <v>191</v>
      </c>
      <c r="D408" s="37" t="s">
        <v>189</v>
      </c>
      <c r="E408" s="39">
        <v>306.58</v>
      </c>
      <c r="F408" s="39">
        <v>304411.14</v>
      </c>
      <c r="G408" s="39">
        <v>31095.45</v>
      </c>
    </row>
    <row r="409" spans="1:7" ht="11.25">
      <c r="A409" s="37" t="s">
        <v>212</v>
      </c>
      <c r="B409" s="37" t="s">
        <v>196</v>
      </c>
      <c r="C409" s="37" t="s">
        <v>191</v>
      </c>
      <c r="D409" s="37" t="s">
        <v>190</v>
      </c>
      <c r="E409" s="39">
        <v>16971.40</v>
      </c>
      <c r="F409" s="39">
        <v>2205259.88</v>
      </c>
      <c r="G409" s="39">
        <v>722843.01</v>
      </c>
    </row>
    <row r="410" spans="1:7" ht="11.25">
      <c r="A410" s="37" t="s">
        <v>212</v>
      </c>
      <c r="B410" s="37" t="s">
        <v>197</v>
      </c>
      <c r="C410" s="37" t="s">
        <v>188</v>
      </c>
      <c r="D410" s="37" t="s">
        <v>189</v>
      </c>
      <c r="E410" s="39">
        <v>464.52</v>
      </c>
      <c r="F410" s="39">
        <v>532394.63</v>
      </c>
      <c r="G410" s="39">
        <v>48018.93</v>
      </c>
    </row>
    <row r="411" spans="1:7" ht="11.25">
      <c r="A411" s="37" t="s">
        <v>212</v>
      </c>
      <c r="B411" s="37" t="s">
        <v>197</v>
      </c>
      <c r="C411" s="37" t="s">
        <v>188</v>
      </c>
      <c r="D411" s="37" t="s">
        <v>190</v>
      </c>
      <c r="E411" s="39">
        <v>16056.39</v>
      </c>
      <c r="F411" s="39">
        <v>3454213.06</v>
      </c>
      <c r="G411" s="39">
        <v>937664.88</v>
      </c>
    </row>
    <row r="412" spans="1:7" ht="11.25">
      <c r="A412" s="37" t="s">
        <v>212</v>
      </c>
      <c r="B412" s="37" t="s">
        <v>197</v>
      </c>
      <c r="C412" s="37" t="s">
        <v>191</v>
      </c>
      <c r="D412" s="37" t="s">
        <v>189</v>
      </c>
      <c r="E412" s="39">
        <v>387.13</v>
      </c>
      <c r="F412" s="39">
        <v>353797.73</v>
      </c>
      <c r="G412" s="39">
        <v>36731.62</v>
      </c>
    </row>
    <row r="413" spans="1:7" ht="11.25">
      <c r="A413" s="37" t="s">
        <v>212</v>
      </c>
      <c r="B413" s="37" t="s">
        <v>197</v>
      </c>
      <c r="C413" s="37" t="s">
        <v>191</v>
      </c>
      <c r="D413" s="37" t="s">
        <v>190</v>
      </c>
      <c r="E413" s="39">
        <v>16970.71</v>
      </c>
      <c r="F413" s="39">
        <v>3185264.37</v>
      </c>
      <c r="G413" s="39">
        <v>775178.57</v>
      </c>
    </row>
    <row r="414" spans="1:7" ht="11.25">
      <c r="A414" s="37" t="s">
        <v>212</v>
      </c>
      <c r="B414" s="37" t="s">
        <v>198</v>
      </c>
      <c r="C414" s="37" t="s">
        <v>188</v>
      </c>
      <c r="D414" s="37" t="s">
        <v>189</v>
      </c>
      <c r="E414" s="39">
        <v>615.77</v>
      </c>
      <c r="F414" s="39">
        <v>450259.96</v>
      </c>
      <c r="G414" s="39">
        <v>50595.95</v>
      </c>
    </row>
    <row r="415" spans="1:7" ht="11.25">
      <c r="A415" s="37" t="s">
        <v>212</v>
      </c>
      <c r="B415" s="37" t="s">
        <v>198</v>
      </c>
      <c r="C415" s="37" t="s">
        <v>188</v>
      </c>
      <c r="D415" s="37" t="s">
        <v>190</v>
      </c>
      <c r="E415" s="39">
        <v>18679.30</v>
      </c>
      <c r="F415" s="39">
        <v>4963826.89</v>
      </c>
      <c r="G415" s="39">
        <v>1133268.58</v>
      </c>
    </row>
    <row r="416" spans="1:7" ht="11.25">
      <c r="A416" s="37" t="s">
        <v>212</v>
      </c>
      <c r="B416" s="37" t="s">
        <v>198</v>
      </c>
      <c r="C416" s="37" t="s">
        <v>191</v>
      </c>
      <c r="D416" s="37" t="s">
        <v>189</v>
      </c>
      <c r="E416" s="39">
        <v>557.37</v>
      </c>
      <c r="F416" s="39">
        <v>832417.39</v>
      </c>
      <c r="G416" s="39">
        <v>58063.39</v>
      </c>
    </row>
    <row r="417" spans="1:7" ht="11.25">
      <c r="A417" s="37" t="s">
        <v>212</v>
      </c>
      <c r="B417" s="37" t="s">
        <v>198</v>
      </c>
      <c r="C417" s="37" t="s">
        <v>191</v>
      </c>
      <c r="D417" s="37" t="s">
        <v>190</v>
      </c>
      <c r="E417" s="39">
        <v>17913.87</v>
      </c>
      <c r="F417" s="39">
        <v>3767554.09</v>
      </c>
      <c r="G417" s="39">
        <v>947493.83</v>
      </c>
    </row>
    <row r="418" spans="1:7" ht="11.25">
      <c r="A418" s="37" t="s">
        <v>212</v>
      </c>
      <c r="B418" s="37" t="s">
        <v>199</v>
      </c>
      <c r="C418" s="37" t="s">
        <v>188</v>
      </c>
      <c r="D418" s="37" t="s">
        <v>189</v>
      </c>
      <c r="E418" s="39">
        <v>888.97</v>
      </c>
      <c r="F418" s="39">
        <v>1359962.91</v>
      </c>
      <c r="G418" s="39">
        <v>86917.20</v>
      </c>
    </row>
    <row r="419" spans="1:7" ht="11.25">
      <c r="A419" s="37" t="s">
        <v>212</v>
      </c>
      <c r="B419" s="37" t="s">
        <v>199</v>
      </c>
      <c r="C419" s="37" t="s">
        <v>188</v>
      </c>
      <c r="D419" s="37" t="s">
        <v>190</v>
      </c>
      <c r="E419" s="39">
        <v>21445.36</v>
      </c>
      <c r="F419" s="39">
        <v>6299187.0099999998</v>
      </c>
      <c r="G419" s="39">
        <v>1308452.71</v>
      </c>
    </row>
    <row r="420" spans="1:7" ht="11.25">
      <c r="A420" s="37" t="s">
        <v>212</v>
      </c>
      <c r="B420" s="37" t="s">
        <v>199</v>
      </c>
      <c r="C420" s="37" t="s">
        <v>191</v>
      </c>
      <c r="D420" s="37" t="s">
        <v>189</v>
      </c>
      <c r="E420" s="39">
        <v>904.70</v>
      </c>
      <c r="F420" s="39">
        <v>1209835.07</v>
      </c>
      <c r="G420" s="39">
        <v>86496.83</v>
      </c>
    </row>
    <row r="421" spans="1:7" ht="11.25">
      <c r="A421" s="37" t="s">
        <v>212</v>
      </c>
      <c r="B421" s="37" t="s">
        <v>199</v>
      </c>
      <c r="C421" s="37" t="s">
        <v>191</v>
      </c>
      <c r="D421" s="37" t="s">
        <v>190</v>
      </c>
      <c r="E421" s="39">
        <v>22915.25</v>
      </c>
      <c r="F421" s="39">
        <v>5452308.9800000004</v>
      </c>
      <c r="G421" s="39">
        <v>1258698.84</v>
      </c>
    </row>
    <row r="422" spans="1:7" ht="11.25">
      <c r="A422" s="37" t="s">
        <v>212</v>
      </c>
      <c r="B422" s="37" t="s">
        <v>200</v>
      </c>
      <c r="C422" s="37" t="s">
        <v>188</v>
      </c>
      <c r="D422" s="37" t="s">
        <v>189</v>
      </c>
      <c r="E422" s="39">
        <v>1198.33</v>
      </c>
      <c r="F422" s="39">
        <v>1297651.38</v>
      </c>
      <c r="G422" s="39">
        <v>98924.22</v>
      </c>
    </row>
    <row r="423" spans="1:7" ht="11.25">
      <c r="A423" s="37" t="s">
        <v>212</v>
      </c>
      <c r="B423" s="37" t="s">
        <v>200</v>
      </c>
      <c r="C423" s="37" t="s">
        <v>188</v>
      </c>
      <c r="D423" s="37" t="s">
        <v>190</v>
      </c>
      <c r="E423" s="39">
        <v>19353.20</v>
      </c>
      <c r="F423" s="39">
        <v>7141316.4900000002</v>
      </c>
      <c r="G423" s="39">
        <v>1223566.77</v>
      </c>
    </row>
    <row r="424" spans="1:7" ht="11.25">
      <c r="A424" s="37" t="s">
        <v>212</v>
      </c>
      <c r="B424" s="37" t="s">
        <v>200</v>
      </c>
      <c r="C424" s="37" t="s">
        <v>191</v>
      </c>
      <c r="D424" s="37" t="s">
        <v>189</v>
      </c>
      <c r="E424" s="39">
        <v>1244.28</v>
      </c>
      <c r="F424" s="39">
        <v>1877689.04</v>
      </c>
      <c r="G424" s="39">
        <v>110271.97</v>
      </c>
    </row>
    <row r="425" spans="1:7" ht="11.25">
      <c r="A425" s="37" t="s">
        <v>212</v>
      </c>
      <c r="B425" s="37" t="s">
        <v>200</v>
      </c>
      <c r="C425" s="37" t="s">
        <v>191</v>
      </c>
      <c r="D425" s="37" t="s">
        <v>190</v>
      </c>
      <c r="E425" s="39">
        <v>20506.57</v>
      </c>
      <c r="F425" s="39">
        <v>7811759</v>
      </c>
      <c r="G425" s="39">
        <v>1391557.76</v>
      </c>
    </row>
    <row r="426" spans="1:7" ht="11.25">
      <c r="A426" s="37" t="s">
        <v>212</v>
      </c>
      <c r="B426" s="37" t="s">
        <v>201</v>
      </c>
      <c r="C426" s="37" t="s">
        <v>188</v>
      </c>
      <c r="D426" s="37" t="s">
        <v>189</v>
      </c>
      <c r="E426" s="39">
        <v>1211.51</v>
      </c>
      <c r="F426" s="39">
        <v>1768037.94</v>
      </c>
      <c r="G426" s="39">
        <v>105128.47</v>
      </c>
    </row>
    <row r="427" spans="1:7" ht="11.25">
      <c r="A427" s="37" t="s">
        <v>212</v>
      </c>
      <c r="B427" s="37" t="s">
        <v>201</v>
      </c>
      <c r="C427" s="37" t="s">
        <v>188</v>
      </c>
      <c r="D427" s="37" t="s">
        <v>190</v>
      </c>
      <c r="E427" s="39">
        <v>15093.58</v>
      </c>
      <c r="F427" s="39">
        <v>5310103.65</v>
      </c>
      <c r="G427" s="39">
        <v>924123.30</v>
      </c>
    </row>
    <row r="428" spans="1:7" ht="11.25">
      <c r="A428" s="37" t="s">
        <v>212</v>
      </c>
      <c r="B428" s="37" t="s">
        <v>201</v>
      </c>
      <c r="C428" s="37" t="s">
        <v>191</v>
      </c>
      <c r="D428" s="37" t="s">
        <v>189</v>
      </c>
      <c r="E428" s="39">
        <v>1522.73</v>
      </c>
      <c r="F428" s="39">
        <v>2481714.19</v>
      </c>
      <c r="G428" s="39">
        <v>158584.66</v>
      </c>
    </row>
    <row r="429" spans="1:7" ht="11.25">
      <c r="A429" s="37" t="s">
        <v>212</v>
      </c>
      <c r="B429" s="37" t="s">
        <v>201</v>
      </c>
      <c r="C429" s="37" t="s">
        <v>191</v>
      </c>
      <c r="D429" s="37" t="s">
        <v>190</v>
      </c>
      <c r="E429" s="39">
        <v>16291.62</v>
      </c>
      <c r="F429" s="39">
        <v>7602285.8700000001</v>
      </c>
      <c r="G429" s="39">
        <v>1130299.77</v>
      </c>
    </row>
    <row r="430" spans="1:7" ht="11.25">
      <c r="A430" s="37" t="s">
        <v>212</v>
      </c>
      <c r="B430" s="37" t="s">
        <v>202</v>
      </c>
      <c r="C430" s="37" t="s">
        <v>188</v>
      </c>
      <c r="D430" s="37" t="s">
        <v>189</v>
      </c>
      <c r="E430" s="39">
        <v>1398.66</v>
      </c>
      <c r="F430" s="39">
        <v>2188410.36</v>
      </c>
      <c r="G430" s="39">
        <v>130839.22</v>
      </c>
    </row>
    <row r="431" spans="1:7" ht="11.25">
      <c r="A431" s="37" t="s">
        <v>212</v>
      </c>
      <c r="B431" s="37" t="s">
        <v>202</v>
      </c>
      <c r="C431" s="37" t="s">
        <v>188</v>
      </c>
      <c r="D431" s="37" t="s">
        <v>190</v>
      </c>
      <c r="E431" s="39">
        <v>12589.49</v>
      </c>
      <c r="F431" s="39">
        <v>6150398.6299999999</v>
      </c>
      <c r="G431" s="39">
        <v>803742.42</v>
      </c>
    </row>
    <row r="432" spans="1:7" ht="11.25">
      <c r="A432" s="37" t="s">
        <v>212</v>
      </c>
      <c r="B432" s="37" t="s">
        <v>202</v>
      </c>
      <c r="C432" s="37" t="s">
        <v>191</v>
      </c>
      <c r="D432" s="37" t="s">
        <v>189</v>
      </c>
      <c r="E432" s="39">
        <v>1537.38</v>
      </c>
      <c r="F432" s="39">
        <v>2331692.77</v>
      </c>
      <c r="G432" s="39">
        <v>135896.48</v>
      </c>
    </row>
    <row r="433" spans="1:7" ht="11.25">
      <c r="A433" s="37" t="s">
        <v>212</v>
      </c>
      <c r="B433" s="37" t="s">
        <v>202</v>
      </c>
      <c r="C433" s="37" t="s">
        <v>191</v>
      </c>
      <c r="D433" s="37" t="s">
        <v>190</v>
      </c>
      <c r="E433" s="39">
        <v>12868.97</v>
      </c>
      <c r="F433" s="39">
        <v>7633200.1399999997</v>
      </c>
      <c r="G433" s="39">
        <v>910490.42</v>
      </c>
    </row>
    <row r="434" spans="1:7" ht="11.25">
      <c r="A434" s="37" t="s">
        <v>212</v>
      </c>
      <c r="B434" s="37" t="s">
        <v>203</v>
      </c>
      <c r="C434" s="37" t="s">
        <v>188</v>
      </c>
      <c r="D434" s="37" t="s">
        <v>189</v>
      </c>
      <c r="E434" s="39">
        <v>1707.74</v>
      </c>
      <c r="F434" s="39">
        <v>2441397.76</v>
      </c>
      <c r="G434" s="39">
        <v>151850.79</v>
      </c>
    </row>
    <row r="435" spans="1:7" ht="11.25">
      <c r="A435" s="37" t="s">
        <v>212</v>
      </c>
      <c r="B435" s="37" t="s">
        <v>203</v>
      </c>
      <c r="C435" s="37" t="s">
        <v>188</v>
      </c>
      <c r="D435" s="37" t="s">
        <v>190</v>
      </c>
      <c r="E435" s="39">
        <v>11211.60</v>
      </c>
      <c r="F435" s="39">
        <v>6435200.29</v>
      </c>
      <c r="G435" s="39">
        <v>738833.87</v>
      </c>
    </row>
    <row r="436" spans="1:7" ht="11.25">
      <c r="A436" s="37" t="s">
        <v>212</v>
      </c>
      <c r="B436" s="37" t="s">
        <v>203</v>
      </c>
      <c r="C436" s="37" t="s">
        <v>191</v>
      </c>
      <c r="D436" s="37" t="s">
        <v>189</v>
      </c>
      <c r="E436" s="39">
        <v>1801.79</v>
      </c>
      <c r="F436" s="39">
        <v>2744489.98</v>
      </c>
      <c r="G436" s="39">
        <v>165167.07</v>
      </c>
    </row>
    <row r="437" spans="1:7" ht="11.25">
      <c r="A437" s="37" t="s">
        <v>212</v>
      </c>
      <c r="B437" s="37" t="s">
        <v>203</v>
      </c>
      <c r="C437" s="37" t="s">
        <v>191</v>
      </c>
      <c r="D437" s="37" t="s">
        <v>190</v>
      </c>
      <c r="E437" s="39">
        <v>10731.69</v>
      </c>
      <c r="F437" s="39">
        <v>7156065.1900000004</v>
      </c>
      <c r="G437" s="39">
        <v>791694.63</v>
      </c>
    </row>
    <row r="438" spans="1:7" ht="11.25">
      <c r="A438" s="37" t="s">
        <v>212</v>
      </c>
      <c r="B438" s="37" t="s">
        <v>204</v>
      </c>
      <c r="C438" s="37" t="s">
        <v>188</v>
      </c>
      <c r="D438" s="37" t="s">
        <v>189</v>
      </c>
      <c r="E438" s="39">
        <v>1868.54</v>
      </c>
      <c r="F438" s="39">
        <v>3388983.10</v>
      </c>
      <c r="G438" s="39">
        <v>167313.29</v>
      </c>
    </row>
    <row r="439" spans="1:7" ht="11.25">
      <c r="A439" s="37" t="s">
        <v>212</v>
      </c>
      <c r="B439" s="37" t="s">
        <v>204</v>
      </c>
      <c r="C439" s="37" t="s">
        <v>188</v>
      </c>
      <c r="D439" s="37" t="s">
        <v>190</v>
      </c>
      <c r="E439" s="39">
        <v>6795.93</v>
      </c>
      <c r="F439" s="39">
        <v>4046175.81</v>
      </c>
      <c r="G439" s="39">
        <v>444955.44</v>
      </c>
    </row>
    <row r="440" spans="1:7" ht="11.25">
      <c r="A440" s="37" t="s">
        <v>212</v>
      </c>
      <c r="B440" s="37" t="s">
        <v>204</v>
      </c>
      <c r="C440" s="37" t="s">
        <v>191</v>
      </c>
      <c r="D440" s="37" t="s">
        <v>189</v>
      </c>
      <c r="E440" s="39">
        <v>1389.86</v>
      </c>
      <c r="F440" s="39">
        <v>2678301.44</v>
      </c>
      <c r="G440" s="39">
        <v>145600.42</v>
      </c>
    </row>
    <row r="441" spans="1:7" ht="11.25">
      <c r="A441" s="37" t="s">
        <v>212</v>
      </c>
      <c r="B441" s="37" t="s">
        <v>204</v>
      </c>
      <c r="C441" s="37" t="s">
        <v>191</v>
      </c>
      <c r="D441" s="37" t="s">
        <v>190</v>
      </c>
      <c r="E441" s="39">
        <v>6365.09</v>
      </c>
      <c r="F441" s="39">
        <v>4279332.26</v>
      </c>
      <c r="G441" s="39">
        <v>471631.15</v>
      </c>
    </row>
    <row r="442" spans="1:7" ht="11.25">
      <c r="A442" s="37" t="s">
        <v>212</v>
      </c>
      <c r="B442" s="37" t="s">
        <v>205</v>
      </c>
      <c r="C442" s="37" t="s">
        <v>188</v>
      </c>
      <c r="D442" s="37" t="s">
        <v>189</v>
      </c>
      <c r="E442" s="39">
        <v>1550.14</v>
      </c>
      <c r="F442" s="39">
        <v>2833471.33</v>
      </c>
      <c r="G442" s="39">
        <v>146209.54</v>
      </c>
    </row>
    <row r="443" spans="1:7" ht="11.25">
      <c r="A443" s="37" t="s">
        <v>212</v>
      </c>
      <c r="B443" s="37" t="s">
        <v>205</v>
      </c>
      <c r="C443" s="37" t="s">
        <v>188</v>
      </c>
      <c r="D443" s="37" t="s">
        <v>190</v>
      </c>
      <c r="E443" s="39">
        <v>3635.62</v>
      </c>
      <c r="F443" s="39">
        <v>2091912.83</v>
      </c>
      <c r="G443" s="39">
        <v>226895.52</v>
      </c>
    </row>
    <row r="444" spans="1:7" ht="11.25">
      <c r="A444" s="37" t="s">
        <v>212</v>
      </c>
      <c r="B444" s="37" t="s">
        <v>205</v>
      </c>
      <c r="C444" s="37" t="s">
        <v>191</v>
      </c>
      <c r="D444" s="37" t="s">
        <v>189</v>
      </c>
      <c r="E444" s="39">
        <v>1009.70</v>
      </c>
      <c r="F444" s="39">
        <v>1822700.02</v>
      </c>
      <c r="G444" s="39">
        <v>100407.88</v>
      </c>
    </row>
    <row r="445" spans="1:7" ht="11.25">
      <c r="A445" s="37" t="s">
        <v>212</v>
      </c>
      <c r="B445" s="37" t="s">
        <v>205</v>
      </c>
      <c r="C445" s="37" t="s">
        <v>191</v>
      </c>
      <c r="D445" s="37" t="s">
        <v>190</v>
      </c>
      <c r="E445" s="39">
        <v>2661.04</v>
      </c>
      <c r="F445" s="39">
        <v>1674869.07</v>
      </c>
      <c r="G445" s="39">
        <v>204562.86</v>
      </c>
    </row>
    <row r="446" spans="1:7" ht="11.25">
      <c r="A446" s="37" t="s">
        <v>212</v>
      </c>
      <c r="B446" s="37" t="s">
        <v>206</v>
      </c>
      <c r="C446" s="37" t="s">
        <v>188</v>
      </c>
      <c r="D446" s="37" t="s">
        <v>189</v>
      </c>
      <c r="E446" s="39">
        <v>1457.81</v>
      </c>
      <c r="F446" s="39">
        <v>2786221.36</v>
      </c>
      <c r="G446" s="39">
        <v>141298.18</v>
      </c>
    </row>
    <row r="447" spans="1:7" ht="11.25">
      <c r="A447" s="37" t="s">
        <v>212</v>
      </c>
      <c r="B447" s="37" t="s">
        <v>206</v>
      </c>
      <c r="C447" s="37" t="s">
        <v>188</v>
      </c>
      <c r="D447" s="37" t="s">
        <v>190</v>
      </c>
      <c r="E447" s="39">
        <v>1266.09</v>
      </c>
      <c r="F447" s="39">
        <v>1255230.14</v>
      </c>
      <c r="G447" s="39">
        <v>98110.20</v>
      </c>
    </row>
    <row r="448" spans="1:7" ht="11.25">
      <c r="A448" s="37" t="s">
        <v>212</v>
      </c>
      <c r="B448" s="37" t="s">
        <v>206</v>
      </c>
      <c r="C448" s="37" t="s">
        <v>191</v>
      </c>
      <c r="D448" s="37" t="s">
        <v>189</v>
      </c>
      <c r="E448" s="39">
        <v>560.94</v>
      </c>
      <c r="F448" s="39">
        <v>1097355.70</v>
      </c>
      <c r="G448" s="39">
        <v>60974</v>
      </c>
    </row>
    <row r="449" spans="1:7" ht="11.25">
      <c r="A449" s="37" t="s">
        <v>212</v>
      </c>
      <c r="B449" s="37" t="s">
        <v>206</v>
      </c>
      <c r="C449" s="37" t="s">
        <v>191</v>
      </c>
      <c r="D449" s="37" t="s">
        <v>190</v>
      </c>
      <c r="E449" s="39">
        <v>1076.21</v>
      </c>
      <c r="F449" s="39">
        <v>925157.71</v>
      </c>
      <c r="G449" s="39">
        <v>81280.32</v>
      </c>
    </row>
    <row r="450" spans="1:7" ht="11.25">
      <c r="A450" s="37" t="s">
        <v>213</v>
      </c>
      <c r="B450" s="37" t="s">
        <v>187</v>
      </c>
      <c r="C450" s="37" t="s">
        <v>188</v>
      </c>
      <c r="D450" s="37" t="s">
        <v>189</v>
      </c>
      <c r="E450" s="39">
        <v>754.40</v>
      </c>
      <c r="F450" s="39">
        <v>258752.39</v>
      </c>
      <c r="G450" s="39">
        <v>11796.73</v>
      </c>
    </row>
    <row r="451" spans="1:7" ht="11.25">
      <c r="A451" s="37" t="s">
        <v>213</v>
      </c>
      <c r="B451" s="37" t="s">
        <v>187</v>
      </c>
      <c r="C451" s="37" t="s">
        <v>188</v>
      </c>
      <c r="D451" s="37" t="s">
        <v>190</v>
      </c>
      <c r="E451" s="39">
        <v>42844.91</v>
      </c>
      <c r="F451" s="39">
        <v>4325236.73</v>
      </c>
      <c r="G451" s="39">
        <v>389250.69</v>
      </c>
    </row>
    <row r="452" spans="1:7" ht="11.25">
      <c r="A452" s="37" t="s">
        <v>213</v>
      </c>
      <c r="B452" s="37" t="s">
        <v>187</v>
      </c>
      <c r="C452" s="37" t="s">
        <v>191</v>
      </c>
      <c r="D452" s="37" t="s">
        <v>189</v>
      </c>
      <c r="E452" s="39">
        <v>817.26</v>
      </c>
      <c r="F452" s="39">
        <v>267542.54</v>
      </c>
      <c r="G452" s="39">
        <v>13922.25</v>
      </c>
    </row>
    <row r="453" spans="1:7" ht="11.25">
      <c r="A453" s="37" t="s">
        <v>213</v>
      </c>
      <c r="B453" s="37" t="s">
        <v>187</v>
      </c>
      <c r="C453" s="37" t="s">
        <v>191</v>
      </c>
      <c r="D453" s="37" t="s">
        <v>190</v>
      </c>
      <c r="E453" s="39">
        <v>44472.99</v>
      </c>
      <c r="F453" s="39">
        <v>4941173.26</v>
      </c>
      <c r="G453" s="39">
        <v>415610.08</v>
      </c>
    </row>
    <row r="454" spans="1:7" ht="11.25">
      <c r="A454" s="37" t="s">
        <v>213</v>
      </c>
      <c r="B454" s="37" t="s">
        <v>192</v>
      </c>
      <c r="C454" s="37" t="s">
        <v>188</v>
      </c>
      <c r="D454" s="37" t="s">
        <v>189</v>
      </c>
      <c r="E454" s="39">
        <v>616</v>
      </c>
      <c r="F454" s="39">
        <v>560557.31</v>
      </c>
      <c r="G454" s="39">
        <v>49734.93</v>
      </c>
    </row>
    <row r="455" spans="1:7" ht="11.25">
      <c r="A455" s="37" t="s">
        <v>213</v>
      </c>
      <c r="B455" s="37" t="s">
        <v>192</v>
      </c>
      <c r="C455" s="37" t="s">
        <v>188</v>
      </c>
      <c r="D455" s="37" t="s">
        <v>190</v>
      </c>
      <c r="E455" s="39">
        <v>15624.77</v>
      </c>
      <c r="F455" s="39">
        <v>2773209.30</v>
      </c>
      <c r="G455" s="39">
        <v>712008.87</v>
      </c>
    </row>
    <row r="456" spans="1:7" ht="11.25">
      <c r="A456" s="37" t="s">
        <v>213</v>
      </c>
      <c r="B456" s="37" t="s">
        <v>192</v>
      </c>
      <c r="C456" s="37" t="s">
        <v>191</v>
      </c>
      <c r="D456" s="37" t="s">
        <v>189</v>
      </c>
      <c r="E456" s="39">
        <v>322</v>
      </c>
      <c r="F456" s="39">
        <v>362669.73</v>
      </c>
      <c r="G456" s="39">
        <v>28522.60</v>
      </c>
    </row>
    <row r="457" spans="1:7" ht="11.25">
      <c r="A457" s="37" t="s">
        <v>213</v>
      </c>
      <c r="B457" s="37" t="s">
        <v>192</v>
      </c>
      <c r="C457" s="37" t="s">
        <v>191</v>
      </c>
      <c r="D457" s="37" t="s">
        <v>190</v>
      </c>
      <c r="E457" s="39">
        <v>17573.17</v>
      </c>
      <c r="F457" s="39">
        <v>1604005.57</v>
      </c>
      <c r="G457" s="39">
        <v>560984.50</v>
      </c>
    </row>
    <row r="458" spans="1:7" ht="11.25">
      <c r="A458" s="37" t="s">
        <v>213</v>
      </c>
      <c r="B458" s="37" t="s">
        <v>193</v>
      </c>
      <c r="C458" s="37" t="s">
        <v>188</v>
      </c>
      <c r="D458" s="37" t="s">
        <v>189</v>
      </c>
      <c r="E458" s="39">
        <v>455.46</v>
      </c>
      <c r="F458" s="39">
        <v>353934.78</v>
      </c>
      <c r="G458" s="39">
        <v>32740.85</v>
      </c>
    </row>
    <row r="459" spans="1:7" ht="11.25">
      <c r="A459" s="37" t="s">
        <v>213</v>
      </c>
      <c r="B459" s="37" t="s">
        <v>193</v>
      </c>
      <c r="C459" s="37" t="s">
        <v>188</v>
      </c>
      <c r="D459" s="37" t="s">
        <v>190</v>
      </c>
      <c r="E459" s="39">
        <v>13977.01</v>
      </c>
      <c r="F459" s="39">
        <v>4006517.95</v>
      </c>
      <c r="G459" s="39">
        <v>717041.70</v>
      </c>
    </row>
    <row r="460" spans="1:7" ht="11.25">
      <c r="A460" s="37" t="s">
        <v>213</v>
      </c>
      <c r="B460" s="37" t="s">
        <v>193</v>
      </c>
      <c r="C460" s="37" t="s">
        <v>191</v>
      </c>
      <c r="D460" s="37" t="s">
        <v>189</v>
      </c>
      <c r="E460" s="39">
        <v>245</v>
      </c>
      <c r="F460" s="39">
        <v>258171.80</v>
      </c>
      <c r="G460" s="39">
        <v>21018.50</v>
      </c>
    </row>
    <row r="461" spans="1:7" ht="11.25">
      <c r="A461" s="37" t="s">
        <v>213</v>
      </c>
      <c r="B461" s="37" t="s">
        <v>193</v>
      </c>
      <c r="C461" s="37" t="s">
        <v>191</v>
      </c>
      <c r="D461" s="37" t="s">
        <v>190</v>
      </c>
      <c r="E461" s="39">
        <v>15575.90</v>
      </c>
      <c r="F461" s="39">
        <v>1329332.13</v>
      </c>
      <c r="G461" s="39">
        <v>497922.61</v>
      </c>
    </row>
    <row r="462" spans="1:7" ht="11.25">
      <c r="A462" s="37" t="s">
        <v>213</v>
      </c>
      <c r="B462" s="37" t="s">
        <v>194</v>
      </c>
      <c r="C462" s="37" t="s">
        <v>188</v>
      </c>
      <c r="D462" s="37" t="s">
        <v>189</v>
      </c>
      <c r="E462" s="39">
        <v>559</v>
      </c>
      <c r="F462" s="39">
        <v>531813.83</v>
      </c>
      <c r="G462" s="39">
        <v>58397.65</v>
      </c>
    </row>
    <row r="463" spans="1:7" ht="11.25">
      <c r="A463" s="37" t="s">
        <v>213</v>
      </c>
      <c r="B463" s="37" t="s">
        <v>194</v>
      </c>
      <c r="C463" s="37" t="s">
        <v>188</v>
      </c>
      <c r="D463" s="37" t="s">
        <v>190</v>
      </c>
      <c r="E463" s="39">
        <v>15500.28</v>
      </c>
      <c r="F463" s="39">
        <v>4557466.65</v>
      </c>
      <c r="G463" s="39">
        <v>824759.26</v>
      </c>
    </row>
    <row r="464" spans="1:7" ht="11.25">
      <c r="A464" s="37" t="s">
        <v>213</v>
      </c>
      <c r="B464" s="37" t="s">
        <v>194</v>
      </c>
      <c r="C464" s="37" t="s">
        <v>191</v>
      </c>
      <c r="D464" s="37" t="s">
        <v>189</v>
      </c>
      <c r="E464" s="39">
        <v>403.30</v>
      </c>
      <c r="F464" s="39">
        <v>566966.66</v>
      </c>
      <c r="G464" s="39">
        <v>42722.35</v>
      </c>
    </row>
    <row r="465" spans="1:7" ht="11.25">
      <c r="A465" s="37" t="s">
        <v>213</v>
      </c>
      <c r="B465" s="37" t="s">
        <v>194</v>
      </c>
      <c r="C465" s="37" t="s">
        <v>191</v>
      </c>
      <c r="D465" s="37" t="s">
        <v>190</v>
      </c>
      <c r="E465" s="39">
        <v>17650.53</v>
      </c>
      <c r="F465" s="39">
        <v>2209554.45</v>
      </c>
      <c r="G465" s="39">
        <v>664709.38</v>
      </c>
    </row>
    <row r="466" spans="1:7" ht="11.25">
      <c r="A466" s="37" t="s">
        <v>213</v>
      </c>
      <c r="B466" s="37" t="s">
        <v>195</v>
      </c>
      <c r="C466" s="37" t="s">
        <v>188</v>
      </c>
      <c r="D466" s="37" t="s">
        <v>189</v>
      </c>
      <c r="E466" s="39">
        <v>543.97</v>
      </c>
      <c r="F466" s="39">
        <v>446289.32</v>
      </c>
      <c r="G466" s="39">
        <v>45218.14</v>
      </c>
    </row>
    <row r="467" spans="1:7" ht="11.25">
      <c r="A467" s="37" t="s">
        <v>213</v>
      </c>
      <c r="B467" s="37" t="s">
        <v>195</v>
      </c>
      <c r="C467" s="37" t="s">
        <v>188</v>
      </c>
      <c r="D467" s="37" t="s">
        <v>190</v>
      </c>
      <c r="E467" s="39">
        <v>15990.83</v>
      </c>
      <c r="F467" s="39">
        <v>3962346.64</v>
      </c>
      <c r="G467" s="39">
        <v>940151.24</v>
      </c>
    </row>
    <row r="468" spans="1:7" ht="11.25">
      <c r="A468" s="37" t="s">
        <v>213</v>
      </c>
      <c r="B468" s="37" t="s">
        <v>195</v>
      </c>
      <c r="C468" s="37" t="s">
        <v>191</v>
      </c>
      <c r="D468" s="37" t="s">
        <v>189</v>
      </c>
      <c r="E468" s="39">
        <v>440</v>
      </c>
      <c r="F468" s="39">
        <v>366330.84</v>
      </c>
      <c r="G468" s="39">
        <v>41992.47</v>
      </c>
    </row>
    <row r="469" spans="1:7" ht="11.25">
      <c r="A469" s="37" t="s">
        <v>213</v>
      </c>
      <c r="B469" s="37" t="s">
        <v>195</v>
      </c>
      <c r="C469" s="37" t="s">
        <v>191</v>
      </c>
      <c r="D469" s="37" t="s">
        <v>190</v>
      </c>
      <c r="E469" s="39">
        <v>18558.28</v>
      </c>
      <c r="F469" s="39">
        <v>2379109.36</v>
      </c>
      <c r="G469" s="39">
        <v>739624.88</v>
      </c>
    </row>
    <row r="470" spans="1:7" ht="11.25">
      <c r="A470" s="37" t="s">
        <v>213</v>
      </c>
      <c r="B470" s="37" t="s">
        <v>196</v>
      </c>
      <c r="C470" s="37" t="s">
        <v>188</v>
      </c>
      <c r="D470" s="37" t="s">
        <v>189</v>
      </c>
      <c r="E470" s="39">
        <v>574.14</v>
      </c>
      <c r="F470" s="39">
        <v>798212.48</v>
      </c>
      <c r="G470" s="39">
        <v>62993.76</v>
      </c>
    </row>
    <row r="471" spans="1:7" ht="11.25">
      <c r="A471" s="37" t="s">
        <v>213</v>
      </c>
      <c r="B471" s="37" t="s">
        <v>196</v>
      </c>
      <c r="C471" s="37" t="s">
        <v>188</v>
      </c>
      <c r="D471" s="37" t="s">
        <v>190</v>
      </c>
      <c r="E471" s="39">
        <v>16570.87</v>
      </c>
      <c r="F471" s="39">
        <v>3620316.81</v>
      </c>
      <c r="G471" s="39">
        <v>911366.70</v>
      </c>
    </row>
    <row r="472" spans="1:7" ht="11.25">
      <c r="A472" s="37" t="s">
        <v>213</v>
      </c>
      <c r="B472" s="37" t="s">
        <v>196</v>
      </c>
      <c r="C472" s="37" t="s">
        <v>191</v>
      </c>
      <c r="D472" s="37" t="s">
        <v>189</v>
      </c>
      <c r="E472" s="39">
        <v>534.77</v>
      </c>
      <c r="F472" s="39">
        <v>574634.47</v>
      </c>
      <c r="G472" s="39">
        <v>58472.65</v>
      </c>
    </row>
    <row r="473" spans="1:7" ht="11.25">
      <c r="A473" s="37" t="s">
        <v>213</v>
      </c>
      <c r="B473" s="37" t="s">
        <v>196</v>
      </c>
      <c r="C473" s="37" t="s">
        <v>191</v>
      </c>
      <c r="D473" s="37" t="s">
        <v>190</v>
      </c>
      <c r="E473" s="39">
        <v>18626.10</v>
      </c>
      <c r="F473" s="39">
        <v>2604944.44</v>
      </c>
      <c r="G473" s="39">
        <v>770005.96</v>
      </c>
    </row>
    <row r="474" spans="1:7" ht="11.25">
      <c r="A474" s="37" t="s">
        <v>213</v>
      </c>
      <c r="B474" s="37" t="s">
        <v>197</v>
      </c>
      <c r="C474" s="37" t="s">
        <v>188</v>
      </c>
      <c r="D474" s="37" t="s">
        <v>189</v>
      </c>
      <c r="E474" s="39">
        <v>652.76</v>
      </c>
      <c r="F474" s="39">
        <v>900966</v>
      </c>
      <c r="G474" s="39">
        <v>58358.27</v>
      </c>
    </row>
    <row r="475" spans="1:7" ht="11.25">
      <c r="A475" s="37" t="s">
        <v>213</v>
      </c>
      <c r="B475" s="37" t="s">
        <v>197</v>
      </c>
      <c r="C475" s="37" t="s">
        <v>188</v>
      </c>
      <c r="D475" s="37" t="s">
        <v>190</v>
      </c>
      <c r="E475" s="39">
        <v>14568.78</v>
      </c>
      <c r="F475" s="39">
        <v>3842153.59</v>
      </c>
      <c r="G475" s="39">
        <v>864476.55</v>
      </c>
    </row>
    <row r="476" spans="1:7" ht="11.25">
      <c r="A476" s="37" t="s">
        <v>213</v>
      </c>
      <c r="B476" s="37" t="s">
        <v>197</v>
      </c>
      <c r="C476" s="37" t="s">
        <v>191</v>
      </c>
      <c r="D476" s="37" t="s">
        <v>189</v>
      </c>
      <c r="E476" s="39">
        <v>484.83</v>
      </c>
      <c r="F476" s="39">
        <v>537939.93</v>
      </c>
      <c r="G476" s="39">
        <v>38015.91</v>
      </c>
    </row>
    <row r="477" spans="1:7" ht="11.25">
      <c r="A477" s="37" t="s">
        <v>213</v>
      </c>
      <c r="B477" s="37" t="s">
        <v>197</v>
      </c>
      <c r="C477" s="37" t="s">
        <v>191</v>
      </c>
      <c r="D477" s="37" t="s">
        <v>190</v>
      </c>
      <c r="E477" s="39">
        <v>15779.27</v>
      </c>
      <c r="F477" s="39">
        <v>2815922.09</v>
      </c>
      <c r="G477" s="39">
        <v>744206.02</v>
      </c>
    </row>
    <row r="478" spans="1:7" ht="11.25">
      <c r="A478" s="37" t="s">
        <v>213</v>
      </c>
      <c r="B478" s="37" t="s">
        <v>198</v>
      </c>
      <c r="C478" s="37" t="s">
        <v>188</v>
      </c>
      <c r="D478" s="37" t="s">
        <v>189</v>
      </c>
      <c r="E478" s="39">
        <v>910.32</v>
      </c>
      <c r="F478" s="39">
        <v>955333.69</v>
      </c>
      <c r="G478" s="39">
        <v>77329.31</v>
      </c>
    </row>
    <row r="479" spans="1:7" ht="11.25">
      <c r="A479" s="37" t="s">
        <v>213</v>
      </c>
      <c r="B479" s="37" t="s">
        <v>198</v>
      </c>
      <c r="C479" s="37" t="s">
        <v>188</v>
      </c>
      <c r="D479" s="37" t="s">
        <v>190</v>
      </c>
      <c r="E479" s="39">
        <v>15458.43</v>
      </c>
      <c r="F479" s="39">
        <v>4042214.79</v>
      </c>
      <c r="G479" s="39">
        <v>924070.46</v>
      </c>
    </row>
    <row r="480" spans="1:7" ht="11.25">
      <c r="A480" s="37" t="s">
        <v>213</v>
      </c>
      <c r="B480" s="37" t="s">
        <v>198</v>
      </c>
      <c r="C480" s="37" t="s">
        <v>191</v>
      </c>
      <c r="D480" s="37" t="s">
        <v>189</v>
      </c>
      <c r="E480" s="39">
        <v>663.67</v>
      </c>
      <c r="F480" s="39">
        <v>813311.88</v>
      </c>
      <c r="G480" s="39">
        <v>72016.52</v>
      </c>
    </row>
    <row r="481" spans="1:7" ht="11.25">
      <c r="A481" s="37" t="s">
        <v>213</v>
      </c>
      <c r="B481" s="37" t="s">
        <v>198</v>
      </c>
      <c r="C481" s="37" t="s">
        <v>191</v>
      </c>
      <c r="D481" s="37" t="s">
        <v>190</v>
      </c>
      <c r="E481" s="39">
        <v>16442.41</v>
      </c>
      <c r="F481" s="39">
        <v>3678456.16</v>
      </c>
      <c r="G481" s="39">
        <v>859290.89</v>
      </c>
    </row>
    <row r="482" spans="1:7" ht="11.25">
      <c r="A482" s="37" t="s">
        <v>213</v>
      </c>
      <c r="B482" s="37" t="s">
        <v>199</v>
      </c>
      <c r="C482" s="37" t="s">
        <v>188</v>
      </c>
      <c r="D482" s="37" t="s">
        <v>189</v>
      </c>
      <c r="E482" s="39">
        <v>893.89</v>
      </c>
      <c r="F482" s="39">
        <v>1422138.80</v>
      </c>
      <c r="G482" s="39">
        <v>91637.11</v>
      </c>
    </row>
    <row r="483" spans="1:7" ht="11.25">
      <c r="A483" s="37" t="s">
        <v>213</v>
      </c>
      <c r="B483" s="37" t="s">
        <v>199</v>
      </c>
      <c r="C483" s="37" t="s">
        <v>188</v>
      </c>
      <c r="D483" s="37" t="s">
        <v>190</v>
      </c>
      <c r="E483" s="39">
        <v>18001.07</v>
      </c>
      <c r="F483" s="39">
        <v>5236805.33</v>
      </c>
      <c r="G483" s="39">
        <v>1059053.61</v>
      </c>
    </row>
    <row r="484" spans="1:7" ht="11.25">
      <c r="A484" s="37" t="s">
        <v>213</v>
      </c>
      <c r="B484" s="37" t="s">
        <v>199</v>
      </c>
      <c r="C484" s="37" t="s">
        <v>191</v>
      </c>
      <c r="D484" s="37" t="s">
        <v>189</v>
      </c>
      <c r="E484" s="39">
        <v>1221.77</v>
      </c>
      <c r="F484" s="39">
        <v>2215380.04</v>
      </c>
      <c r="G484" s="39">
        <v>125948.61</v>
      </c>
    </row>
    <row r="485" spans="1:7" ht="11.25">
      <c r="A485" s="37" t="s">
        <v>213</v>
      </c>
      <c r="B485" s="37" t="s">
        <v>199</v>
      </c>
      <c r="C485" s="37" t="s">
        <v>191</v>
      </c>
      <c r="D485" s="37" t="s">
        <v>190</v>
      </c>
      <c r="E485" s="39">
        <v>17965.28</v>
      </c>
      <c r="F485" s="39">
        <v>5415725.6600000001</v>
      </c>
      <c r="G485" s="39">
        <v>1016401.22</v>
      </c>
    </row>
    <row r="486" spans="1:7" ht="11.25">
      <c r="A486" s="37" t="s">
        <v>213</v>
      </c>
      <c r="B486" s="37" t="s">
        <v>200</v>
      </c>
      <c r="C486" s="37" t="s">
        <v>188</v>
      </c>
      <c r="D486" s="37" t="s">
        <v>189</v>
      </c>
      <c r="E486" s="39">
        <v>1184.13</v>
      </c>
      <c r="F486" s="39">
        <v>2020502.45</v>
      </c>
      <c r="G486" s="39">
        <v>115300.62</v>
      </c>
    </row>
    <row r="487" spans="1:7" ht="11.25">
      <c r="A487" s="37" t="s">
        <v>213</v>
      </c>
      <c r="B487" s="37" t="s">
        <v>200</v>
      </c>
      <c r="C487" s="37" t="s">
        <v>188</v>
      </c>
      <c r="D487" s="37" t="s">
        <v>190</v>
      </c>
      <c r="E487" s="39">
        <v>17389.26</v>
      </c>
      <c r="F487" s="39">
        <v>6593357.0700000003</v>
      </c>
      <c r="G487" s="39">
        <v>1087622.24</v>
      </c>
    </row>
    <row r="488" spans="1:7" ht="11.25">
      <c r="A488" s="37" t="s">
        <v>213</v>
      </c>
      <c r="B488" s="37" t="s">
        <v>200</v>
      </c>
      <c r="C488" s="37" t="s">
        <v>191</v>
      </c>
      <c r="D488" s="37" t="s">
        <v>189</v>
      </c>
      <c r="E488" s="39">
        <v>1274.34</v>
      </c>
      <c r="F488" s="39">
        <v>2318451.07</v>
      </c>
      <c r="G488" s="39">
        <v>130174.17</v>
      </c>
    </row>
    <row r="489" spans="1:7" ht="11.25">
      <c r="A489" s="37" t="s">
        <v>213</v>
      </c>
      <c r="B489" s="37" t="s">
        <v>200</v>
      </c>
      <c r="C489" s="37" t="s">
        <v>191</v>
      </c>
      <c r="D489" s="37" t="s">
        <v>190</v>
      </c>
      <c r="E489" s="39">
        <v>16541.16</v>
      </c>
      <c r="F489" s="39">
        <v>5629471.9199999999</v>
      </c>
      <c r="G489" s="39">
        <v>1068233.14</v>
      </c>
    </row>
    <row r="490" spans="1:7" ht="11.25">
      <c r="A490" s="37" t="s">
        <v>213</v>
      </c>
      <c r="B490" s="37" t="s">
        <v>201</v>
      </c>
      <c r="C490" s="37" t="s">
        <v>188</v>
      </c>
      <c r="D490" s="37" t="s">
        <v>189</v>
      </c>
      <c r="E490" s="39">
        <v>1417.34</v>
      </c>
      <c r="F490" s="39">
        <v>2185552.09</v>
      </c>
      <c r="G490" s="39">
        <v>116345.14</v>
      </c>
    </row>
    <row r="491" spans="1:7" ht="11.25">
      <c r="A491" s="37" t="s">
        <v>213</v>
      </c>
      <c r="B491" s="37" t="s">
        <v>201</v>
      </c>
      <c r="C491" s="37" t="s">
        <v>188</v>
      </c>
      <c r="D491" s="37" t="s">
        <v>190</v>
      </c>
      <c r="E491" s="39">
        <v>13530.77</v>
      </c>
      <c r="F491" s="39">
        <v>6359931.5899999999</v>
      </c>
      <c r="G491" s="39">
        <v>884688.97</v>
      </c>
    </row>
    <row r="492" spans="1:7" ht="11.25">
      <c r="A492" s="37" t="s">
        <v>213</v>
      </c>
      <c r="B492" s="37" t="s">
        <v>201</v>
      </c>
      <c r="C492" s="37" t="s">
        <v>191</v>
      </c>
      <c r="D492" s="37" t="s">
        <v>189</v>
      </c>
      <c r="E492" s="39">
        <v>1431.10</v>
      </c>
      <c r="F492" s="39">
        <v>2255564.21</v>
      </c>
      <c r="G492" s="39">
        <v>137239.67</v>
      </c>
    </row>
    <row r="493" spans="1:7" ht="11.25">
      <c r="A493" s="37" t="s">
        <v>213</v>
      </c>
      <c r="B493" s="37" t="s">
        <v>201</v>
      </c>
      <c r="C493" s="37" t="s">
        <v>191</v>
      </c>
      <c r="D493" s="37" t="s">
        <v>190</v>
      </c>
      <c r="E493" s="39">
        <v>14413.18</v>
      </c>
      <c r="F493" s="39">
        <v>6177540.0700000003</v>
      </c>
      <c r="G493" s="39">
        <v>951596.75</v>
      </c>
    </row>
    <row r="494" spans="1:7" ht="11.25">
      <c r="A494" s="37" t="s">
        <v>213</v>
      </c>
      <c r="B494" s="37" t="s">
        <v>202</v>
      </c>
      <c r="C494" s="37" t="s">
        <v>188</v>
      </c>
      <c r="D494" s="37" t="s">
        <v>189</v>
      </c>
      <c r="E494" s="39">
        <v>1672.64</v>
      </c>
      <c r="F494" s="39">
        <v>2712740.14</v>
      </c>
      <c r="G494" s="39">
        <v>156135.40</v>
      </c>
    </row>
    <row r="495" spans="1:7" ht="11.25">
      <c r="A495" s="37" t="s">
        <v>213</v>
      </c>
      <c r="B495" s="37" t="s">
        <v>202</v>
      </c>
      <c r="C495" s="37" t="s">
        <v>188</v>
      </c>
      <c r="D495" s="37" t="s">
        <v>190</v>
      </c>
      <c r="E495" s="39">
        <v>11648.03</v>
      </c>
      <c r="F495" s="39">
        <v>5784794.8300000001</v>
      </c>
      <c r="G495" s="39">
        <v>726031.25</v>
      </c>
    </row>
    <row r="496" spans="1:7" ht="11.25">
      <c r="A496" s="37" t="s">
        <v>213</v>
      </c>
      <c r="B496" s="37" t="s">
        <v>202</v>
      </c>
      <c r="C496" s="37" t="s">
        <v>191</v>
      </c>
      <c r="D496" s="37" t="s">
        <v>189</v>
      </c>
      <c r="E496" s="39">
        <v>2114.69</v>
      </c>
      <c r="F496" s="39">
        <v>3312848.48</v>
      </c>
      <c r="G496" s="39">
        <v>202497.62</v>
      </c>
    </row>
    <row r="497" spans="1:7" ht="11.25">
      <c r="A497" s="37" t="s">
        <v>213</v>
      </c>
      <c r="B497" s="37" t="s">
        <v>202</v>
      </c>
      <c r="C497" s="37" t="s">
        <v>191</v>
      </c>
      <c r="D497" s="37" t="s">
        <v>190</v>
      </c>
      <c r="E497" s="39">
        <v>10556.24</v>
      </c>
      <c r="F497" s="39">
        <v>6092248.5599999996</v>
      </c>
      <c r="G497" s="39">
        <v>745308.78</v>
      </c>
    </row>
    <row r="498" spans="1:7" ht="11.25">
      <c r="A498" s="37" t="s">
        <v>213</v>
      </c>
      <c r="B498" s="37" t="s">
        <v>203</v>
      </c>
      <c r="C498" s="37" t="s">
        <v>188</v>
      </c>
      <c r="D498" s="37" t="s">
        <v>189</v>
      </c>
      <c r="E498" s="39">
        <v>1956.35</v>
      </c>
      <c r="F498" s="39">
        <v>2988625.33</v>
      </c>
      <c r="G498" s="39">
        <v>178809.03</v>
      </c>
    </row>
    <row r="499" spans="1:7" ht="11.25">
      <c r="A499" s="37" t="s">
        <v>213</v>
      </c>
      <c r="B499" s="37" t="s">
        <v>203</v>
      </c>
      <c r="C499" s="37" t="s">
        <v>188</v>
      </c>
      <c r="D499" s="37" t="s">
        <v>190</v>
      </c>
      <c r="E499" s="39">
        <v>8813.28</v>
      </c>
      <c r="F499" s="39">
        <v>5194127.71</v>
      </c>
      <c r="G499" s="39">
        <v>613177.60</v>
      </c>
    </row>
    <row r="500" spans="1:7" ht="11.25">
      <c r="A500" s="37" t="s">
        <v>213</v>
      </c>
      <c r="B500" s="37" t="s">
        <v>203</v>
      </c>
      <c r="C500" s="37" t="s">
        <v>191</v>
      </c>
      <c r="D500" s="37" t="s">
        <v>189</v>
      </c>
      <c r="E500" s="39">
        <v>1592.94</v>
      </c>
      <c r="F500" s="39">
        <v>2802365.89</v>
      </c>
      <c r="G500" s="39">
        <v>152392.53</v>
      </c>
    </row>
    <row r="501" spans="1:7" ht="11.25">
      <c r="A501" s="37" t="s">
        <v>213</v>
      </c>
      <c r="B501" s="37" t="s">
        <v>203</v>
      </c>
      <c r="C501" s="37" t="s">
        <v>191</v>
      </c>
      <c r="D501" s="37" t="s">
        <v>190</v>
      </c>
      <c r="E501" s="39">
        <v>8411.42</v>
      </c>
      <c r="F501" s="39">
        <v>5717055.1200000001</v>
      </c>
      <c r="G501" s="39">
        <v>599289.16</v>
      </c>
    </row>
    <row r="502" spans="1:7" ht="11.25">
      <c r="A502" s="37" t="s">
        <v>213</v>
      </c>
      <c r="B502" s="37" t="s">
        <v>204</v>
      </c>
      <c r="C502" s="37" t="s">
        <v>188</v>
      </c>
      <c r="D502" s="37" t="s">
        <v>189</v>
      </c>
      <c r="E502" s="39">
        <v>1845</v>
      </c>
      <c r="F502" s="39">
        <v>3540668.45</v>
      </c>
      <c r="G502" s="39">
        <v>178984.43</v>
      </c>
    </row>
    <row r="503" spans="1:7" ht="11.25">
      <c r="A503" s="37" t="s">
        <v>213</v>
      </c>
      <c r="B503" s="37" t="s">
        <v>204</v>
      </c>
      <c r="C503" s="37" t="s">
        <v>188</v>
      </c>
      <c r="D503" s="37" t="s">
        <v>190</v>
      </c>
      <c r="E503" s="39">
        <v>6077.73</v>
      </c>
      <c r="F503" s="39">
        <v>4306149.72</v>
      </c>
      <c r="G503" s="39">
        <v>416276.21</v>
      </c>
    </row>
    <row r="504" spans="1:7" ht="11.25">
      <c r="A504" s="37" t="s">
        <v>213</v>
      </c>
      <c r="B504" s="37" t="s">
        <v>204</v>
      </c>
      <c r="C504" s="37" t="s">
        <v>191</v>
      </c>
      <c r="D504" s="37" t="s">
        <v>189</v>
      </c>
      <c r="E504" s="39">
        <v>1357.33</v>
      </c>
      <c r="F504" s="39">
        <v>2608888.62</v>
      </c>
      <c r="G504" s="39">
        <v>143946.90</v>
      </c>
    </row>
    <row r="505" spans="1:7" ht="11.25">
      <c r="A505" s="37" t="s">
        <v>213</v>
      </c>
      <c r="B505" s="37" t="s">
        <v>204</v>
      </c>
      <c r="C505" s="37" t="s">
        <v>191</v>
      </c>
      <c r="D505" s="37" t="s">
        <v>190</v>
      </c>
      <c r="E505" s="39">
        <v>4970.89</v>
      </c>
      <c r="F505" s="39">
        <v>3544900.59</v>
      </c>
      <c r="G505" s="39">
        <v>362209.22</v>
      </c>
    </row>
    <row r="506" spans="1:7" ht="11.25">
      <c r="A506" s="37" t="s">
        <v>213</v>
      </c>
      <c r="B506" s="37" t="s">
        <v>205</v>
      </c>
      <c r="C506" s="37" t="s">
        <v>188</v>
      </c>
      <c r="D506" s="37" t="s">
        <v>189</v>
      </c>
      <c r="E506" s="39">
        <v>2017.87</v>
      </c>
      <c r="F506" s="39">
        <v>3589077.61</v>
      </c>
      <c r="G506" s="39">
        <v>193551.97</v>
      </c>
    </row>
    <row r="507" spans="1:7" ht="11.25">
      <c r="A507" s="37" t="s">
        <v>213</v>
      </c>
      <c r="B507" s="37" t="s">
        <v>205</v>
      </c>
      <c r="C507" s="37" t="s">
        <v>188</v>
      </c>
      <c r="D507" s="37" t="s">
        <v>190</v>
      </c>
      <c r="E507" s="39">
        <v>3248.70</v>
      </c>
      <c r="F507" s="39">
        <v>2695258.49</v>
      </c>
      <c r="G507" s="39">
        <v>240668.80</v>
      </c>
    </row>
    <row r="508" spans="1:7" ht="11.25">
      <c r="A508" s="37" t="s">
        <v>213</v>
      </c>
      <c r="B508" s="37" t="s">
        <v>205</v>
      </c>
      <c r="C508" s="37" t="s">
        <v>191</v>
      </c>
      <c r="D508" s="37" t="s">
        <v>189</v>
      </c>
      <c r="E508" s="39">
        <v>1029.77</v>
      </c>
      <c r="F508" s="39">
        <v>2062760.80</v>
      </c>
      <c r="G508" s="39">
        <v>108313.76</v>
      </c>
    </row>
    <row r="509" spans="1:7" ht="11.25">
      <c r="A509" s="37" t="s">
        <v>213</v>
      </c>
      <c r="B509" s="37" t="s">
        <v>205</v>
      </c>
      <c r="C509" s="37" t="s">
        <v>191</v>
      </c>
      <c r="D509" s="37" t="s">
        <v>190</v>
      </c>
      <c r="E509" s="39">
        <v>2179.53</v>
      </c>
      <c r="F509" s="39">
        <v>1806551.99</v>
      </c>
      <c r="G509" s="39">
        <v>163713.03</v>
      </c>
    </row>
    <row r="510" spans="1:7" ht="11.25">
      <c r="A510" s="37" t="s">
        <v>213</v>
      </c>
      <c r="B510" s="37" t="s">
        <v>206</v>
      </c>
      <c r="C510" s="37" t="s">
        <v>188</v>
      </c>
      <c r="D510" s="37" t="s">
        <v>189</v>
      </c>
      <c r="E510" s="39">
        <v>2071.82</v>
      </c>
      <c r="F510" s="39">
        <v>3900116.62</v>
      </c>
      <c r="G510" s="39">
        <v>212460.65</v>
      </c>
    </row>
    <row r="511" spans="1:7" ht="11.25">
      <c r="A511" s="37" t="s">
        <v>213</v>
      </c>
      <c r="B511" s="37" t="s">
        <v>206</v>
      </c>
      <c r="C511" s="37" t="s">
        <v>188</v>
      </c>
      <c r="D511" s="37" t="s">
        <v>190</v>
      </c>
      <c r="E511" s="39">
        <v>1487.17</v>
      </c>
      <c r="F511" s="39">
        <v>1312328.14</v>
      </c>
      <c r="G511" s="39">
        <v>110244.91</v>
      </c>
    </row>
    <row r="512" spans="1:7" ht="11.25">
      <c r="A512" s="37" t="s">
        <v>213</v>
      </c>
      <c r="B512" s="37" t="s">
        <v>206</v>
      </c>
      <c r="C512" s="37" t="s">
        <v>191</v>
      </c>
      <c r="D512" s="37" t="s">
        <v>189</v>
      </c>
      <c r="E512" s="39">
        <v>500.38</v>
      </c>
      <c r="F512" s="39">
        <v>989668.54</v>
      </c>
      <c r="G512" s="39">
        <v>51851.85</v>
      </c>
    </row>
    <row r="513" spans="1:7" ht="11.25">
      <c r="A513" s="37" t="s">
        <v>213</v>
      </c>
      <c r="B513" s="37" t="s">
        <v>206</v>
      </c>
      <c r="C513" s="37" t="s">
        <v>191</v>
      </c>
      <c r="D513" s="37" t="s">
        <v>190</v>
      </c>
      <c r="E513" s="39">
        <v>912.67</v>
      </c>
      <c r="F513" s="39">
        <v>721626.08</v>
      </c>
      <c r="G513" s="39">
        <v>81476.42</v>
      </c>
    </row>
    <row r="514" spans="1:7" ht="11.25">
      <c r="A514" s="37" t="s">
        <v>214</v>
      </c>
      <c r="B514" s="37" t="s">
        <v>187</v>
      </c>
      <c r="C514" s="37" t="s">
        <v>188</v>
      </c>
      <c r="D514" s="37" t="s">
        <v>189</v>
      </c>
      <c r="E514" s="39">
        <v>2196</v>
      </c>
      <c r="F514" s="39">
        <v>1946393.66</v>
      </c>
      <c r="G514" s="39">
        <v>45813.63</v>
      </c>
    </row>
    <row r="515" spans="1:7" ht="11.25">
      <c r="A515" s="37" t="s">
        <v>214</v>
      </c>
      <c r="B515" s="37" t="s">
        <v>187</v>
      </c>
      <c r="C515" s="37" t="s">
        <v>188</v>
      </c>
      <c r="D515" s="37" t="s">
        <v>190</v>
      </c>
      <c r="E515" s="39">
        <v>139935.04</v>
      </c>
      <c r="F515" s="39">
        <v>16482610.18</v>
      </c>
      <c r="G515" s="39">
        <v>1373747.37</v>
      </c>
    </row>
    <row r="516" spans="1:7" ht="11.25">
      <c r="A516" s="37" t="s">
        <v>214</v>
      </c>
      <c r="B516" s="37" t="s">
        <v>187</v>
      </c>
      <c r="C516" s="37" t="s">
        <v>191</v>
      </c>
      <c r="D516" s="37" t="s">
        <v>189</v>
      </c>
      <c r="E516" s="39">
        <v>1935.84</v>
      </c>
      <c r="F516" s="39">
        <v>919548.06</v>
      </c>
      <c r="G516" s="39">
        <v>36757.25</v>
      </c>
    </row>
    <row r="517" spans="1:7" ht="11.25">
      <c r="A517" s="37" t="s">
        <v>214</v>
      </c>
      <c r="B517" s="37" t="s">
        <v>187</v>
      </c>
      <c r="C517" s="37" t="s">
        <v>191</v>
      </c>
      <c r="D517" s="37" t="s">
        <v>190</v>
      </c>
      <c r="E517" s="39">
        <v>146931.49</v>
      </c>
      <c r="F517" s="39">
        <v>15615962.83</v>
      </c>
      <c r="G517" s="39">
        <v>1437438.68</v>
      </c>
    </row>
    <row r="518" spans="1:7" ht="11.25">
      <c r="A518" s="37" t="s">
        <v>214</v>
      </c>
      <c r="B518" s="37" t="s">
        <v>192</v>
      </c>
      <c r="C518" s="37" t="s">
        <v>188</v>
      </c>
      <c r="D518" s="37" t="s">
        <v>189</v>
      </c>
      <c r="E518" s="39">
        <v>1391.26</v>
      </c>
      <c r="F518" s="39">
        <v>1381553.85</v>
      </c>
      <c r="G518" s="39">
        <v>125661.11</v>
      </c>
    </row>
    <row r="519" spans="1:7" ht="11.25">
      <c r="A519" s="37" t="s">
        <v>214</v>
      </c>
      <c r="B519" s="37" t="s">
        <v>192</v>
      </c>
      <c r="C519" s="37" t="s">
        <v>188</v>
      </c>
      <c r="D519" s="37" t="s">
        <v>190</v>
      </c>
      <c r="E519" s="39">
        <v>47225.75</v>
      </c>
      <c r="F519" s="39">
        <v>9103080.5700000003</v>
      </c>
      <c r="G519" s="39">
        <v>2305887.97</v>
      </c>
    </row>
    <row r="520" spans="1:7" ht="11.25">
      <c r="A520" s="37" t="s">
        <v>214</v>
      </c>
      <c r="B520" s="37" t="s">
        <v>192</v>
      </c>
      <c r="C520" s="37" t="s">
        <v>191</v>
      </c>
      <c r="D520" s="37" t="s">
        <v>189</v>
      </c>
      <c r="E520" s="39">
        <v>896.35</v>
      </c>
      <c r="F520" s="39">
        <v>963999.97</v>
      </c>
      <c r="G520" s="39">
        <v>69287.76</v>
      </c>
    </row>
    <row r="521" spans="1:7" ht="11.25">
      <c r="A521" s="37" t="s">
        <v>214</v>
      </c>
      <c r="B521" s="37" t="s">
        <v>192</v>
      </c>
      <c r="C521" s="37" t="s">
        <v>191</v>
      </c>
      <c r="D521" s="37" t="s">
        <v>190</v>
      </c>
      <c r="E521" s="39">
        <v>49148.41</v>
      </c>
      <c r="F521" s="39">
        <v>5757127.5099999998</v>
      </c>
      <c r="G521" s="39">
        <v>1710908.39</v>
      </c>
    </row>
    <row r="522" spans="1:7" ht="11.25">
      <c r="A522" s="37" t="s">
        <v>214</v>
      </c>
      <c r="B522" s="37" t="s">
        <v>193</v>
      </c>
      <c r="C522" s="37" t="s">
        <v>188</v>
      </c>
      <c r="D522" s="37" t="s">
        <v>189</v>
      </c>
      <c r="E522" s="39">
        <v>924</v>
      </c>
      <c r="F522" s="39">
        <v>936996.91</v>
      </c>
      <c r="G522" s="39">
        <v>81580.69</v>
      </c>
    </row>
    <row r="523" spans="1:7" ht="11.25">
      <c r="A523" s="37" t="s">
        <v>214</v>
      </c>
      <c r="B523" s="37" t="s">
        <v>193</v>
      </c>
      <c r="C523" s="37" t="s">
        <v>188</v>
      </c>
      <c r="D523" s="37" t="s">
        <v>190</v>
      </c>
      <c r="E523" s="39">
        <v>39779.63</v>
      </c>
      <c r="F523" s="39">
        <v>9218277.8499999996</v>
      </c>
      <c r="G523" s="39">
        <v>2057044.21</v>
      </c>
    </row>
    <row r="524" spans="1:7" ht="11.25">
      <c r="A524" s="37" t="s">
        <v>214</v>
      </c>
      <c r="B524" s="37" t="s">
        <v>193</v>
      </c>
      <c r="C524" s="37" t="s">
        <v>191</v>
      </c>
      <c r="D524" s="37" t="s">
        <v>189</v>
      </c>
      <c r="E524" s="39">
        <v>745.33</v>
      </c>
      <c r="F524" s="39">
        <v>689988.96</v>
      </c>
      <c r="G524" s="39">
        <v>60897.60</v>
      </c>
    </row>
    <row r="525" spans="1:7" ht="11.25">
      <c r="A525" s="37" t="s">
        <v>214</v>
      </c>
      <c r="B525" s="37" t="s">
        <v>193</v>
      </c>
      <c r="C525" s="37" t="s">
        <v>191</v>
      </c>
      <c r="D525" s="37" t="s">
        <v>190</v>
      </c>
      <c r="E525" s="39">
        <v>43103.70</v>
      </c>
      <c r="F525" s="39">
        <v>4922700.97</v>
      </c>
      <c r="G525" s="39">
        <v>1558251.41</v>
      </c>
    </row>
    <row r="526" spans="1:7" ht="11.25">
      <c r="A526" s="37" t="s">
        <v>214</v>
      </c>
      <c r="B526" s="37" t="s">
        <v>194</v>
      </c>
      <c r="C526" s="37" t="s">
        <v>188</v>
      </c>
      <c r="D526" s="37" t="s">
        <v>189</v>
      </c>
      <c r="E526" s="39">
        <v>1356.91</v>
      </c>
      <c r="F526" s="39">
        <v>1008552.02</v>
      </c>
      <c r="G526" s="39">
        <v>107580.92</v>
      </c>
    </row>
    <row r="527" spans="1:7" ht="11.25">
      <c r="A527" s="37" t="s">
        <v>214</v>
      </c>
      <c r="B527" s="37" t="s">
        <v>194</v>
      </c>
      <c r="C527" s="37" t="s">
        <v>188</v>
      </c>
      <c r="D527" s="37" t="s">
        <v>190</v>
      </c>
      <c r="E527" s="39">
        <v>50235.83</v>
      </c>
      <c r="F527" s="39">
        <v>14881034.210000001</v>
      </c>
      <c r="G527" s="39">
        <v>2801428.30</v>
      </c>
    </row>
    <row r="528" spans="1:7" ht="11.25">
      <c r="A528" s="37" t="s">
        <v>214</v>
      </c>
      <c r="B528" s="37" t="s">
        <v>194</v>
      </c>
      <c r="C528" s="37" t="s">
        <v>191</v>
      </c>
      <c r="D528" s="37" t="s">
        <v>189</v>
      </c>
      <c r="E528" s="39">
        <v>827.77</v>
      </c>
      <c r="F528" s="39">
        <v>958672.07</v>
      </c>
      <c r="G528" s="39">
        <v>95272.44</v>
      </c>
    </row>
    <row r="529" spans="1:7" ht="11.25">
      <c r="A529" s="37" t="s">
        <v>214</v>
      </c>
      <c r="B529" s="37" t="s">
        <v>194</v>
      </c>
      <c r="C529" s="37" t="s">
        <v>191</v>
      </c>
      <c r="D529" s="37" t="s">
        <v>190</v>
      </c>
      <c r="E529" s="39">
        <v>54898.48</v>
      </c>
      <c r="F529" s="39">
        <v>6213241.9699999997</v>
      </c>
      <c r="G529" s="39">
        <v>2122107.90</v>
      </c>
    </row>
    <row r="530" spans="1:7" ht="11.25">
      <c r="A530" s="37" t="s">
        <v>214</v>
      </c>
      <c r="B530" s="37" t="s">
        <v>195</v>
      </c>
      <c r="C530" s="37" t="s">
        <v>188</v>
      </c>
      <c r="D530" s="37" t="s">
        <v>189</v>
      </c>
      <c r="E530" s="39">
        <v>1833.57</v>
      </c>
      <c r="F530" s="39">
        <v>1713267.32</v>
      </c>
      <c r="G530" s="39">
        <v>154571.58</v>
      </c>
    </row>
    <row r="531" spans="1:7" ht="11.25">
      <c r="A531" s="37" t="s">
        <v>214</v>
      </c>
      <c r="B531" s="37" t="s">
        <v>195</v>
      </c>
      <c r="C531" s="37" t="s">
        <v>188</v>
      </c>
      <c r="D531" s="37" t="s">
        <v>190</v>
      </c>
      <c r="E531" s="39">
        <v>56217.33</v>
      </c>
      <c r="F531" s="39">
        <v>14983702.83</v>
      </c>
      <c r="G531" s="39">
        <v>3351189.61</v>
      </c>
    </row>
    <row r="532" spans="1:7" ht="11.25">
      <c r="A532" s="37" t="s">
        <v>214</v>
      </c>
      <c r="B532" s="37" t="s">
        <v>195</v>
      </c>
      <c r="C532" s="37" t="s">
        <v>191</v>
      </c>
      <c r="D532" s="37" t="s">
        <v>189</v>
      </c>
      <c r="E532" s="39">
        <v>1078.24</v>
      </c>
      <c r="F532" s="39">
        <v>836301.99</v>
      </c>
      <c r="G532" s="39">
        <v>102616.85</v>
      </c>
    </row>
    <row r="533" spans="1:7" ht="11.25">
      <c r="A533" s="37" t="s">
        <v>214</v>
      </c>
      <c r="B533" s="37" t="s">
        <v>195</v>
      </c>
      <c r="C533" s="37" t="s">
        <v>191</v>
      </c>
      <c r="D533" s="37" t="s">
        <v>190</v>
      </c>
      <c r="E533" s="39">
        <v>60432.22</v>
      </c>
      <c r="F533" s="39">
        <v>8071341.0700000003</v>
      </c>
      <c r="G533" s="39">
        <v>2571535.50</v>
      </c>
    </row>
    <row r="534" spans="1:7" ht="11.25">
      <c r="A534" s="37" t="s">
        <v>214</v>
      </c>
      <c r="B534" s="37" t="s">
        <v>196</v>
      </c>
      <c r="C534" s="37" t="s">
        <v>188</v>
      </c>
      <c r="D534" s="37" t="s">
        <v>189</v>
      </c>
      <c r="E534" s="39">
        <v>1601.47</v>
      </c>
      <c r="F534" s="39">
        <v>1557632.93</v>
      </c>
      <c r="G534" s="39">
        <v>147379.12</v>
      </c>
    </row>
    <row r="535" spans="1:7" ht="11.25">
      <c r="A535" s="37" t="s">
        <v>214</v>
      </c>
      <c r="B535" s="37" t="s">
        <v>196</v>
      </c>
      <c r="C535" s="37" t="s">
        <v>188</v>
      </c>
      <c r="D535" s="37" t="s">
        <v>190</v>
      </c>
      <c r="E535" s="39">
        <v>57050.09</v>
      </c>
      <c r="F535" s="39">
        <v>13586490.449999999</v>
      </c>
      <c r="G535" s="39">
        <v>3583348.03</v>
      </c>
    </row>
    <row r="536" spans="1:7" ht="11.25">
      <c r="A536" s="37" t="s">
        <v>214</v>
      </c>
      <c r="B536" s="37" t="s">
        <v>196</v>
      </c>
      <c r="C536" s="37" t="s">
        <v>191</v>
      </c>
      <c r="D536" s="37" t="s">
        <v>189</v>
      </c>
      <c r="E536" s="39">
        <v>1238.87</v>
      </c>
      <c r="F536" s="39">
        <v>1356133.47</v>
      </c>
      <c r="G536" s="39">
        <v>122456.19</v>
      </c>
    </row>
    <row r="537" spans="1:7" ht="11.25">
      <c r="A537" s="37" t="s">
        <v>214</v>
      </c>
      <c r="B537" s="37" t="s">
        <v>196</v>
      </c>
      <c r="C537" s="37" t="s">
        <v>191</v>
      </c>
      <c r="D537" s="37" t="s">
        <v>190</v>
      </c>
      <c r="E537" s="39">
        <v>60635.30</v>
      </c>
      <c r="F537" s="39">
        <v>8143333.1600000001</v>
      </c>
      <c r="G537" s="39">
        <v>2799604.16</v>
      </c>
    </row>
    <row r="538" spans="1:7" ht="11.25">
      <c r="A538" s="37" t="s">
        <v>214</v>
      </c>
      <c r="B538" s="37" t="s">
        <v>197</v>
      </c>
      <c r="C538" s="37" t="s">
        <v>188</v>
      </c>
      <c r="D538" s="37" t="s">
        <v>189</v>
      </c>
      <c r="E538" s="39">
        <v>1777.79</v>
      </c>
      <c r="F538" s="39">
        <v>1783160.70</v>
      </c>
      <c r="G538" s="39">
        <v>167761.27</v>
      </c>
    </row>
    <row r="539" spans="1:7" ht="11.25">
      <c r="A539" s="37" t="s">
        <v>214</v>
      </c>
      <c r="B539" s="37" t="s">
        <v>197</v>
      </c>
      <c r="C539" s="37" t="s">
        <v>188</v>
      </c>
      <c r="D539" s="37" t="s">
        <v>190</v>
      </c>
      <c r="E539" s="39">
        <v>55026.35</v>
      </c>
      <c r="F539" s="39">
        <v>13717869.720000001</v>
      </c>
      <c r="G539" s="39">
        <v>3503366.74</v>
      </c>
    </row>
    <row r="540" spans="1:7" ht="11.25">
      <c r="A540" s="37" t="s">
        <v>214</v>
      </c>
      <c r="B540" s="37" t="s">
        <v>197</v>
      </c>
      <c r="C540" s="37" t="s">
        <v>191</v>
      </c>
      <c r="D540" s="37" t="s">
        <v>189</v>
      </c>
      <c r="E540" s="39">
        <v>1509.69</v>
      </c>
      <c r="F540" s="39">
        <v>1804923.33</v>
      </c>
      <c r="G540" s="39">
        <v>145688.16</v>
      </c>
    </row>
    <row r="541" spans="1:7" ht="11.25">
      <c r="A541" s="37" t="s">
        <v>214</v>
      </c>
      <c r="B541" s="37" t="s">
        <v>197</v>
      </c>
      <c r="C541" s="37" t="s">
        <v>191</v>
      </c>
      <c r="D541" s="37" t="s">
        <v>190</v>
      </c>
      <c r="E541" s="39">
        <v>57410.91</v>
      </c>
      <c r="F541" s="39">
        <v>9868696.9199999999</v>
      </c>
      <c r="G541" s="39">
        <v>2949947.28</v>
      </c>
    </row>
    <row r="542" spans="1:7" ht="11.25">
      <c r="A542" s="37" t="s">
        <v>214</v>
      </c>
      <c r="B542" s="37" t="s">
        <v>198</v>
      </c>
      <c r="C542" s="37" t="s">
        <v>188</v>
      </c>
      <c r="D542" s="37" t="s">
        <v>189</v>
      </c>
      <c r="E542" s="39">
        <v>2398.25</v>
      </c>
      <c r="F542" s="39">
        <v>2816115.95</v>
      </c>
      <c r="G542" s="39">
        <v>235782.57</v>
      </c>
    </row>
    <row r="543" spans="1:7" ht="11.25">
      <c r="A543" s="37" t="s">
        <v>214</v>
      </c>
      <c r="B543" s="37" t="s">
        <v>198</v>
      </c>
      <c r="C543" s="37" t="s">
        <v>188</v>
      </c>
      <c r="D543" s="37" t="s">
        <v>190</v>
      </c>
      <c r="E543" s="39">
        <v>57758.94</v>
      </c>
      <c r="F543" s="39">
        <v>16358672.99</v>
      </c>
      <c r="G543" s="39">
        <v>3743940.42</v>
      </c>
    </row>
    <row r="544" spans="1:7" ht="11.25">
      <c r="A544" s="37" t="s">
        <v>214</v>
      </c>
      <c r="B544" s="37" t="s">
        <v>198</v>
      </c>
      <c r="C544" s="37" t="s">
        <v>191</v>
      </c>
      <c r="D544" s="37" t="s">
        <v>189</v>
      </c>
      <c r="E544" s="39">
        <v>2132.41</v>
      </c>
      <c r="F544" s="39">
        <v>2948796.27</v>
      </c>
      <c r="G544" s="39">
        <v>227283.07</v>
      </c>
    </row>
    <row r="545" spans="1:7" ht="11.25">
      <c r="A545" s="37" t="s">
        <v>214</v>
      </c>
      <c r="B545" s="37" t="s">
        <v>198</v>
      </c>
      <c r="C545" s="37" t="s">
        <v>191</v>
      </c>
      <c r="D545" s="37" t="s">
        <v>190</v>
      </c>
      <c r="E545" s="39">
        <v>61611.91</v>
      </c>
      <c r="F545" s="39">
        <v>13895448.779999999</v>
      </c>
      <c r="G545" s="39">
        <v>3506434.94</v>
      </c>
    </row>
    <row r="546" spans="1:7" ht="11.25">
      <c r="A546" s="37" t="s">
        <v>214</v>
      </c>
      <c r="B546" s="37" t="s">
        <v>199</v>
      </c>
      <c r="C546" s="37" t="s">
        <v>188</v>
      </c>
      <c r="D546" s="37" t="s">
        <v>189</v>
      </c>
      <c r="E546" s="39">
        <v>2766.96</v>
      </c>
      <c r="F546" s="39">
        <v>3923804.39</v>
      </c>
      <c r="G546" s="39">
        <v>266381.19</v>
      </c>
    </row>
    <row r="547" spans="1:7" ht="11.25">
      <c r="A547" s="37" t="s">
        <v>214</v>
      </c>
      <c r="B547" s="37" t="s">
        <v>199</v>
      </c>
      <c r="C547" s="37" t="s">
        <v>188</v>
      </c>
      <c r="D547" s="37" t="s">
        <v>190</v>
      </c>
      <c r="E547" s="39">
        <v>57551.98</v>
      </c>
      <c r="F547" s="39">
        <v>17751477.260000002</v>
      </c>
      <c r="G547" s="39">
        <v>3683610.81</v>
      </c>
    </row>
    <row r="548" spans="1:7" ht="11.25">
      <c r="A548" s="37" t="s">
        <v>214</v>
      </c>
      <c r="B548" s="37" t="s">
        <v>199</v>
      </c>
      <c r="C548" s="37" t="s">
        <v>191</v>
      </c>
      <c r="D548" s="37" t="s">
        <v>189</v>
      </c>
      <c r="E548" s="39">
        <v>3186.88</v>
      </c>
      <c r="F548" s="39">
        <v>3619719.50</v>
      </c>
      <c r="G548" s="39">
        <v>301271.32</v>
      </c>
    </row>
    <row r="549" spans="1:7" ht="11.25">
      <c r="A549" s="37" t="s">
        <v>214</v>
      </c>
      <c r="B549" s="37" t="s">
        <v>199</v>
      </c>
      <c r="C549" s="37" t="s">
        <v>191</v>
      </c>
      <c r="D549" s="37" t="s">
        <v>190</v>
      </c>
      <c r="E549" s="39">
        <v>64449.06</v>
      </c>
      <c r="F549" s="39">
        <v>18892328.84</v>
      </c>
      <c r="G549" s="39">
        <v>4010688.79</v>
      </c>
    </row>
    <row r="550" spans="1:7" ht="11.25">
      <c r="A550" s="37" t="s">
        <v>214</v>
      </c>
      <c r="B550" s="37" t="s">
        <v>200</v>
      </c>
      <c r="C550" s="37" t="s">
        <v>188</v>
      </c>
      <c r="D550" s="37" t="s">
        <v>189</v>
      </c>
      <c r="E550" s="39">
        <v>3363.40</v>
      </c>
      <c r="F550" s="39">
        <v>4404139.59</v>
      </c>
      <c r="G550" s="39">
        <v>319967.59</v>
      </c>
    </row>
    <row r="551" spans="1:7" ht="11.25">
      <c r="A551" s="37" t="s">
        <v>214</v>
      </c>
      <c r="B551" s="37" t="s">
        <v>200</v>
      </c>
      <c r="C551" s="37" t="s">
        <v>188</v>
      </c>
      <c r="D551" s="37" t="s">
        <v>190</v>
      </c>
      <c r="E551" s="39">
        <v>47842.55</v>
      </c>
      <c r="F551" s="39">
        <v>17290115.93</v>
      </c>
      <c r="G551" s="39">
        <v>3147837.94</v>
      </c>
    </row>
    <row r="552" spans="1:7" ht="11.25">
      <c r="A552" s="37" t="s">
        <v>214</v>
      </c>
      <c r="B552" s="37" t="s">
        <v>200</v>
      </c>
      <c r="C552" s="37" t="s">
        <v>191</v>
      </c>
      <c r="D552" s="37" t="s">
        <v>189</v>
      </c>
      <c r="E552" s="39">
        <v>3274.98</v>
      </c>
      <c r="F552" s="39">
        <v>3986888.62</v>
      </c>
      <c r="G552" s="39">
        <v>297935.85</v>
      </c>
    </row>
    <row r="553" spans="1:7" ht="11.25">
      <c r="A553" s="37" t="s">
        <v>214</v>
      </c>
      <c r="B553" s="37" t="s">
        <v>200</v>
      </c>
      <c r="C553" s="37" t="s">
        <v>191</v>
      </c>
      <c r="D553" s="37" t="s">
        <v>190</v>
      </c>
      <c r="E553" s="39">
        <v>52307.73</v>
      </c>
      <c r="F553" s="39">
        <v>19414409.170000002</v>
      </c>
      <c r="G553" s="39">
        <v>3601937.19</v>
      </c>
    </row>
    <row r="554" spans="1:7" ht="11.25">
      <c r="A554" s="37" t="s">
        <v>214</v>
      </c>
      <c r="B554" s="37" t="s">
        <v>201</v>
      </c>
      <c r="C554" s="37" t="s">
        <v>188</v>
      </c>
      <c r="D554" s="37" t="s">
        <v>189</v>
      </c>
      <c r="E554" s="39">
        <v>3268.44</v>
      </c>
      <c r="F554" s="39">
        <v>4976981.24</v>
      </c>
      <c r="G554" s="39">
        <v>305996.64</v>
      </c>
    </row>
    <row r="555" spans="1:7" ht="11.25">
      <c r="A555" s="37" t="s">
        <v>214</v>
      </c>
      <c r="B555" s="37" t="s">
        <v>201</v>
      </c>
      <c r="C555" s="37" t="s">
        <v>188</v>
      </c>
      <c r="D555" s="37" t="s">
        <v>190</v>
      </c>
      <c r="E555" s="39">
        <v>35542.06</v>
      </c>
      <c r="F555" s="39">
        <v>15173465.25</v>
      </c>
      <c r="G555" s="39">
        <v>2350200</v>
      </c>
    </row>
    <row r="556" spans="1:7" ht="11.25">
      <c r="A556" s="37" t="s">
        <v>214</v>
      </c>
      <c r="B556" s="37" t="s">
        <v>201</v>
      </c>
      <c r="C556" s="37" t="s">
        <v>191</v>
      </c>
      <c r="D556" s="37" t="s">
        <v>189</v>
      </c>
      <c r="E556" s="39">
        <v>3471.76</v>
      </c>
      <c r="F556" s="39">
        <v>4222050.03</v>
      </c>
      <c r="G556" s="39">
        <v>337136.48</v>
      </c>
    </row>
    <row r="557" spans="1:7" ht="11.25">
      <c r="A557" s="37" t="s">
        <v>214</v>
      </c>
      <c r="B557" s="37" t="s">
        <v>201</v>
      </c>
      <c r="C557" s="37" t="s">
        <v>191</v>
      </c>
      <c r="D557" s="37" t="s">
        <v>190</v>
      </c>
      <c r="E557" s="39">
        <v>36376.65</v>
      </c>
      <c r="F557" s="39">
        <v>16471350.789999999</v>
      </c>
      <c r="G557" s="39">
        <v>2669807.91</v>
      </c>
    </row>
    <row r="558" spans="1:7" ht="11.25">
      <c r="A558" s="37" t="s">
        <v>214</v>
      </c>
      <c r="B558" s="37" t="s">
        <v>202</v>
      </c>
      <c r="C558" s="37" t="s">
        <v>188</v>
      </c>
      <c r="D558" s="37" t="s">
        <v>189</v>
      </c>
      <c r="E558" s="39">
        <v>3529.82</v>
      </c>
      <c r="F558" s="39">
        <v>4778571.89</v>
      </c>
      <c r="G558" s="39">
        <v>311000.21</v>
      </c>
    </row>
    <row r="559" spans="1:7" ht="11.25">
      <c r="A559" s="37" t="s">
        <v>214</v>
      </c>
      <c r="B559" s="37" t="s">
        <v>202</v>
      </c>
      <c r="C559" s="37" t="s">
        <v>188</v>
      </c>
      <c r="D559" s="37" t="s">
        <v>190</v>
      </c>
      <c r="E559" s="39">
        <v>29932.59</v>
      </c>
      <c r="F559" s="39">
        <v>15493078.58</v>
      </c>
      <c r="G559" s="39">
        <v>2051336.13</v>
      </c>
    </row>
    <row r="560" spans="1:7" ht="11.25">
      <c r="A560" s="37" t="s">
        <v>214</v>
      </c>
      <c r="B560" s="37" t="s">
        <v>202</v>
      </c>
      <c r="C560" s="37" t="s">
        <v>191</v>
      </c>
      <c r="D560" s="37" t="s">
        <v>189</v>
      </c>
      <c r="E560" s="39">
        <v>3887.14</v>
      </c>
      <c r="F560" s="39">
        <v>6499298.2699999996</v>
      </c>
      <c r="G560" s="39">
        <v>408086.91</v>
      </c>
    </row>
    <row r="561" spans="1:7" ht="11.25">
      <c r="A561" s="37" t="s">
        <v>214</v>
      </c>
      <c r="B561" s="37" t="s">
        <v>202</v>
      </c>
      <c r="C561" s="37" t="s">
        <v>191</v>
      </c>
      <c r="D561" s="37" t="s">
        <v>190</v>
      </c>
      <c r="E561" s="39">
        <v>27640.31</v>
      </c>
      <c r="F561" s="39">
        <v>16335180.73</v>
      </c>
      <c r="G561" s="39">
        <v>2105724.49</v>
      </c>
    </row>
    <row r="562" spans="1:7" ht="11.25">
      <c r="A562" s="37" t="s">
        <v>214</v>
      </c>
      <c r="B562" s="37" t="s">
        <v>203</v>
      </c>
      <c r="C562" s="37" t="s">
        <v>188</v>
      </c>
      <c r="D562" s="37" t="s">
        <v>189</v>
      </c>
      <c r="E562" s="39">
        <v>5092.36</v>
      </c>
      <c r="F562" s="39">
        <v>7691185.54</v>
      </c>
      <c r="G562" s="39">
        <v>464138.29</v>
      </c>
    </row>
    <row r="563" spans="1:7" ht="11.25">
      <c r="A563" s="37" t="s">
        <v>214</v>
      </c>
      <c r="B563" s="37" t="s">
        <v>203</v>
      </c>
      <c r="C563" s="37" t="s">
        <v>188</v>
      </c>
      <c r="D563" s="37" t="s">
        <v>190</v>
      </c>
      <c r="E563" s="39">
        <v>26141.25</v>
      </c>
      <c r="F563" s="39">
        <v>15991359.23</v>
      </c>
      <c r="G563" s="39">
        <v>1834951.48</v>
      </c>
    </row>
    <row r="564" spans="1:7" ht="11.25">
      <c r="A564" s="37" t="s">
        <v>214</v>
      </c>
      <c r="B564" s="37" t="s">
        <v>203</v>
      </c>
      <c r="C564" s="37" t="s">
        <v>191</v>
      </c>
      <c r="D564" s="37" t="s">
        <v>189</v>
      </c>
      <c r="E564" s="39">
        <v>3903.82</v>
      </c>
      <c r="F564" s="39">
        <v>6226271.0199999996</v>
      </c>
      <c r="G564" s="39">
        <v>380726.03</v>
      </c>
    </row>
    <row r="565" spans="1:7" ht="11.25">
      <c r="A565" s="37" t="s">
        <v>214</v>
      </c>
      <c r="B565" s="37" t="s">
        <v>203</v>
      </c>
      <c r="C565" s="37" t="s">
        <v>191</v>
      </c>
      <c r="D565" s="37" t="s">
        <v>190</v>
      </c>
      <c r="E565" s="39">
        <v>23704.98</v>
      </c>
      <c r="F565" s="39">
        <v>17142117.16</v>
      </c>
      <c r="G565" s="39">
        <v>1893598.48</v>
      </c>
    </row>
    <row r="566" spans="1:7" ht="11.25">
      <c r="A566" s="37" t="s">
        <v>214</v>
      </c>
      <c r="B566" s="37" t="s">
        <v>204</v>
      </c>
      <c r="C566" s="37" t="s">
        <v>188</v>
      </c>
      <c r="D566" s="37" t="s">
        <v>189</v>
      </c>
      <c r="E566" s="39">
        <v>5269.63</v>
      </c>
      <c r="F566" s="39">
        <v>9838509.0099999998</v>
      </c>
      <c r="G566" s="39">
        <v>509905.39</v>
      </c>
    </row>
    <row r="567" spans="1:7" ht="11.25">
      <c r="A567" s="37" t="s">
        <v>214</v>
      </c>
      <c r="B567" s="37" t="s">
        <v>204</v>
      </c>
      <c r="C567" s="37" t="s">
        <v>188</v>
      </c>
      <c r="D567" s="37" t="s">
        <v>190</v>
      </c>
      <c r="E567" s="39">
        <v>17725.60</v>
      </c>
      <c r="F567" s="39">
        <v>12816343.92</v>
      </c>
      <c r="G567" s="39">
        <v>1274944.93</v>
      </c>
    </row>
    <row r="568" spans="1:7" ht="11.25">
      <c r="A568" s="37" t="s">
        <v>214</v>
      </c>
      <c r="B568" s="37" t="s">
        <v>204</v>
      </c>
      <c r="C568" s="37" t="s">
        <v>191</v>
      </c>
      <c r="D568" s="37" t="s">
        <v>189</v>
      </c>
      <c r="E568" s="39">
        <v>3881.12</v>
      </c>
      <c r="F568" s="39">
        <v>6904042.3600000003</v>
      </c>
      <c r="G568" s="39">
        <v>385755.91</v>
      </c>
    </row>
    <row r="569" spans="1:7" ht="11.25">
      <c r="A569" s="37" t="s">
        <v>214</v>
      </c>
      <c r="B569" s="37" t="s">
        <v>204</v>
      </c>
      <c r="C569" s="37" t="s">
        <v>191</v>
      </c>
      <c r="D569" s="37" t="s">
        <v>190</v>
      </c>
      <c r="E569" s="39">
        <v>15693.42</v>
      </c>
      <c r="F569" s="39">
        <v>12721097.560000001</v>
      </c>
      <c r="G569" s="39">
        <v>1217727.06</v>
      </c>
    </row>
    <row r="570" spans="1:7" ht="11.25">
      <c r="A570" s="37" t="s">
        <v>214</v>
      </c>
      <c r="B570" s="37" t="s">
        <v>205</v>
      </c>
      <c r="C570" s="37" t="s">
        <v>188</v>
      </c>
      <c r="D570" s="37" t="s">
        <v>189</v>
      </c>
      <c r="E570" s="39">
        <v>5143.93</v>
      </c>
      <c r="F570" s="39">
        <v>10060434.91</v>
      </c>
      <c r="G570" s="39">
        <v>503986.46</v>
      </c>
    </row>
    <row r="571" spans="1:7" ht="11.25">
      <c r="A571" s="37" t="s">
        <v>214</v>
      </c>
      <c r="B571" s="37" t="s">
        <v>205</v>
      </c>
      <c r="C571" s="37" t="s">
        <v>188</v>
      </c>
      <c r="D571" s="37" t="s">
        <v>190</v>
      </c>
      <c r="E571" s="39">
        <v>9722.97</v>
      </c>
      <c r="F571" s="39">
        <v>7790462.29</v>
      </c>
      <c r="G571" s="39">
        <v>739707.27</v>
      </c>
    </row>
    <row r="572" spans="1:7" ht="11.25">
      <c r="A572" s="37" t="s">
        <v>214</v>
      </c>
      <c r="B572" s="37" t="s">
        <v>205</v>
      </c>
      <c r="C572" s="37" t="s">
        <v>191</v>
      </c>
      <c r="D572" s="37" t="s">
        <v>189</v>
      </c>
      <c r="E572" s="39">
        <v>2463.83</v>
      </c>
      <c r="F572" s="39">
        <v>4890092.45</v>
      </c>
      <c r="G572" s="39">
        <v>267894.61</v>
      </c>
    </row>
    <row r="573" spans="1:7" ht="11.25">
      <c r="A573" s="37" t="s">
        <v>214</v>
      </c>
      <c r="B573" s="37" t="s">
        <v>205</v>
      </c>
      <c r="C573" s="37" t="s">
        <v>191</v>
      </c>
      <c r="D573" s="37" t="s">
        <v>190</v>
      </c>
      <c r="E573" s="39">
        <v>6545.46</v>
      </c>
      <c r="F573" s="39">
        <v>5876302.5199999996</v>
      </c>
      <c r="G573" s="39">
        <v>572969.37</v>
      </c>
    </row>
    <row r="574" spans="1:7" ht="11.25">
      <c r="A574" s="37" t="s">
        <v>214</v>
      </c>
      <c r="B574" s="37" t="s">
        <v>206</v>
      </c>
      <c r="C574" s="37" t="s">
        <v>188</v>
      </c>
      <c r="D574" s="37" t="s">
        <v>189</v>
      </c>
      <c r="E574" s="39">
        <v>4194.57</v>
      </c>
      <c r="F574" s="39">
        <v>8851788.4700000007</v>
      </c>
      <c r="G574" s="39">
        <v>426393.10</v>
      </c>
    </row>
    <row r="575" spans="1:7" ht="11.25">
      <c r="A575" s="37" t="s">
        <v>214</v>
      </c>
      <c r="B575" s="37" t="s">
        <v>206</v>
      </c>
      <c r="C575" s="37" t="s">
        <v>188</v>
      </c>
      <c r="D575" s="37" t="s">
        <v>190</v>
      </c>
      <c r="E575" s="39">
        <v>3732.59</v>
      </c>
      <c r="F575" s="39">
        <v>3942452.13</v>
      </c>
      <c r="G575" s="39">
        <v>305937.08</v>
      </c>
    </row>
    <row r="576" spans="1:7" ht="11.25">
      <c r="A576" s="37" t="s">
        <v>214</v>
      </c>
      <c r="B576" s="37" t="s">
        <v>206</v>
      </c>
      <c r="C576" s="37" t="s">
        <v>191</v>
      </c>
      <c r="D576" s="37" t="s">
        <v>189</v>
      </c>
      <c r="E576" s="39">
        <v>1599.29</v>
      </c>
      <c r="F576" s="39">
        <v>3429900.63</v>
      </c>
      <c r="G576" s="39">
        <v>173827.34</v>
      </c>
    </row>
    <row r="577" spans="1:7" ht="11.25">
      <c r="A577" s="37" t="s">
        <v>214</v>
      </c>
      <c r="B577" s="37" t="s">
        <v>206</v>
      </c>
      <c r="C577" s="37" t="s">
        <v>191</v>
      </c>
      <c r="D577" s="37" t="s">
        <v>190</v>
      </c>
      <c r="E577" s="39">
        <v>2324.26</v>
      </c>
      <c r="F577" s="39">
        <v>2293310.70</v>
      </c>
      <c r="G577" s="39">
        <v>204339.05</v>
      </c>
    </row>
    <row r="578" spans="1:7" ht="11.25">
      <c r="A578" s="37" t="s">
        <v>215</v>
      </c>
      <c r="B578" s="37" t="s">
        <v>187</v>
      </c>
      <c r="C578" s="37" t="s">
        <v>188</v>
      </c>
      <c r="D578" s="37" t="s">
        <v>189</v>
      </c>
      <c r="E578" s="39">
        <v>6397.22</v>
      </c>
      <c r="F578" s="39">
        <v>3631191.80</v>
      </c>
      <c r="G578" s="39">
        <v>133238.17</v>
      </c>
    </row>
    <row r="579" spans="1:7" ht="11.25">
      <c r="A579" s="37" t="s">
        <v>215</v>
      </c>
      <c r="B579" s="37" t="s">
        <v>187</v>
      </c>
      <c r="C579" s="37" t="s">
        <v>188</v>
      </c>
      <c r="D579" s="37" t="s">
        <v>190</v>
      </c>
      <c r="E579" s="39">
        <v>392030.11</v>
      </c>
      <c r="F579" s="39">
        <v>50043073.469999999</v>
      </c>
      <c r="G579" s="39">
        <v>4207455.14</v>
      </c>
    </row>
    <row r="580" spans="1:7" ht="11.25">
      <c r="A580" s="37" t="s">
        <v>215</v>
      </c>
      <c r="B580" s="37" t="s">
        <v>187</v>
      </c>
      <c r="C580" s="37" t="s">
        <v>191</v>
      </c>
      <c r="D580" s="37" t="s">
        <v>189</v>
      </c>
      <c r="E580" s="39">
        <v>7140.06</v>
      </c>
      <c r="F580" s="39">
        <v>3118142.79</v>
      </c>
      <c r="G580" s="39">
        <v>135392.26</v>
      </c>
    </row>
    <row r="581" spans="1:7" ht="11.25">
      <c r="A581" s="37" t="s">
        <v>215</v>
      </c>
      <c r="B581" s="37" t="s">
        <v>187</v>
      </c>
      <c r="C581" s="37" t="s">
        <v>191</v>
      </c>
      <c r="D581" s="37" t="s">
        <v>190</v>
      </c>
      <c r="E581" s="39">
        <v>417659.24</v>
      </c>
      <c r="F581" s="39">
        <v>54479806.420000002</v>
      </c>
      <c r="G581" s="39">
        <v>4520524.19</v>
      </c>
    </row>
    <row r="582" spans="1:7" ht="11.25">
      <c r="A582" s="37" t="s">
        <v>215</v>
      </c>
      <c r="B582" s="37" t="s">
        <v>192</v>
      </c>
      <c r="C582" s="37" t="s">
        <v>188</v>
      </c>
      <c r="D582" s="37" t="s">
        <v>189</v>
      </c>
      <c r="E582" s="39">
        <v>3156.55</v>
      </c>
      <c r="F582" s="39">
        <v>4456505.37</v>
      </c>
      <c r="G582" s="39">
        <v>284313.17</v>
      </c>
    </row>
    <row r="583" spans="1:7" ht="11.25">
      <c r="A583" s="37" t="s">
        <v>215</v>
      </c>
      <c r="B583" s="37" t="s">
        <v>192</v>
      </c>
      <c r="C583" s="37" t="s">
        <v>188</v>
      </c>
      <c r="D583" s="37" t="s">
        <v>190</v>
      </c>
      <c r="E583" s="39">
        <v>154280.42</v>
      </c>
      <c r="F583" s="39">
        <v>30614833</v>
      </c>
      <c r="G583" s="39">
        <v>7995701.6100000003</v>
      </c>
    </row>
    <row r="584" spans="1:7" ht="11.25">
      <c r="A584" s="37" t="s">
        <v>215</v>
      </c>
      <c r="B584" s="37" t="s">
        <v>192</v>
      </c>
      <c r="C584" s="37" t="s">
        <v>191</v>
      </c>
      <c r="D584" s="37" t="s">
        <v>189</v>
      </c>
      <c r="E584" s="39">
        <v>2203.86</v>
      </c>
      <c r="F584" s="39">
        <v>2253166.36</v>
      </c>
      <c r="G584" s="39">
        <v>167157.04</v>
      </c>
    </row>
    <row r="585" spans="1:7" ht="11.25">
      <c r="A585" s="37" t="s">
        <v>215</v>
      </c>
      <c r="B585" s="37" t="s">
        <v>192</v>
      </c>
      <c r="C585" s="37" t="s">
        <v>191</v>
      </c>
      <c r="D585" s="37" t="s">
        <v>190</v>
      </c>
      <c r="E585" s="39">
        <v>159204.82</v>
      </c>
      <c r="F585" s="39">
        <v>17238826.579999998</v>
      </c>
      <c r="G585" s="39">
        <v>5634378.1799999997</v>
      </c>
    </row>
    <row r="586" spans="1:7" ht="11.25">
      <c r="A586" s="37" t="s">
        <v>215</v>
      </c>
      <c r="B586" s="37" t="s">
        <v>193</v>
      </c>
      <c r="C586" s="37" t="s">
        <v>188</v>
      </c>
      <c r="D586" s="37" t="s">
        <v>189</v>
      </c>
      <c r="E586" s="39">
        <v>2819.93</v>
      </c>
      <c r="F586" s="39">
        <v>3000492.01</v>
      </c>
      <c r="G586" s="39">
        <v>235657.75</v>
      </c>
    </row>
    <row r="587" spans="1:7" ht="11.25">
      <c r="A587" s="37" t="s">
        <v>215</v>
      </c>
      <c r="B587" s="37" t="s">
        <v>193</v>
      </c>
      <c r="C587" s="37" t="s">
        <v>188</v>
      </c>
      <c r="D587" s="37" t="s">
        <v>190</v>
      </c>
      <c r="E587" s="39">
        <v>133582.37</v>
      </c>
      <c r="F587" s="39">
        <v>36534698.810000002</v>
      </c>
      <c r="G587" s="39">
        <v>7531747.1900000004</v>
      </c>
    </row>
    <row r="588" spans="1:7" ht="11.25">
      <c r="A588" s="37" t="s">
        <v>215</v>
      </c>
      <c r="B588" s="37" t="s">
        <v>193</v>
      </c>
      <c r="C588" s="37" t="s">
        <v>191</v>
      </c>
      <c r="D588" s="37" t="s">
        <v>189</v>
      </c>
      <c r="E588" s="39">
        <v>1878.22</v>
      </c>
      <c r="F588" s="39">
        <v>2267398.28</v>
      </c>
      <c r="G588" s="39">
        <v>183795.49</v>
      </c>
    </row>
    <row r="589" spans="1:7" ht="11.25">
      <c r="A589" s="37" t="s">
        <v>215</v>
      </c>
      <c r="B589" s="37" t="s">
        <v>193</v>
      </c>
      <c r="C589" s="37" t="s">
        <v>191</v>
      </c>
      <c r="D589" s="37" t="s">
        <v>190</v>
      </c>
      <c r="E589" s="39">
        <v>141607.31</v>
      </c>
      <c r="F589" s="39">
        <v>14738984.300000001</v>
      </c>
      <c r="G589" s="39">
        <v>4983426.28</v>
      </c>
    </row>
    <row r="590" spans="1:7" ht="11.25">
      <c r="A590" s="37" t="s">
        <v>215</v>
      </c>
      <c r="B590" s="37" t="s">
        <v>194</v>
      </c>
      <c r="C590" s="37" t="s">
        <v>188</v>
      </c>
      <c r="D590" s="37" t="s">
        <v>189</v>
      </c>
      <c r="E590" s="39">
        <v>3882.78</v>
      </c>
      <c r="F590" s="39">
        <v>3749272.37</v>
      </c>
      <c r="G590" s="39">
        <v>323998.51</v>
      </c>
    </row>
    <row r="591" spans="1:7" ht="11.25">
      <c r="A591" s="37" t="s">
        <v>215</v>
      </c>
      <c r="B591" s="37" t="s">
        <v>194</v>
      </c>
      <c r="C591" s="37" t="s">
        <v>188</v>
      </c>
      <c r="D591" s="37" t="s">
        <v>190</v>
      </c>
      <c r="E591" s="39">
        <v>146547.19</v>
      </c>
      <c r="F591" s="39">
        <v>45713388.869999997</v>
      </c>
      <c r="G591" s="39">
        <v>8552452.6999999993</v>
      </c>
    </row>
    <row r="592" spans="1:7" ht="11.25">
      <c r="A592" s="37" t="s">
        <v>215</v>
      </c>
      <c r="B592" s="37" t="s">
        <v>194</v>
      </c>
      <c r="C592" s="37" t="s">
        <v>191</v>
      </c>
      <c r="D592" s="37" t="s">
        <v>189</v>
      </c>
      <c r="E592" s="39">
        <v>2144.28</v>
      </c>
      <c r="F592" s="39">
        <v>2252388.31</v>
      </c>
      <c r="G592" s="39">
        <v>202483.95</v>
      </c>
    </row>
    <row r="593" spans="1:7" ht="11.25">
      <c r="A593" s="37" t="s">
        <v>215</v>
      </c>
      <c r="B593" s="37" t="s">
        <v>194</v>
      </c>
      <c r="C593" s="37" t="s">
        <v>191</v>
      </c>
      <c r="D593" s="37" t="s">
        <v>190</v>
      </c>
      <c r="E593" s="39">
        <v>152083.51</v>
      </c>
      <c r="F593" s="39">
        <v>19034881.75</v>
      </c>
      <c r="G593" s="39">
        <v>5991083.79</v>
      </c>
    </row>
    <row r="594" spans="1:7" ht="11.25">
      <c r="A594" s="37" t="s">
        <v>215</v>
      </c>
      <c r="B594" s="37" t="s">
        <v>195</v>
      </c>
      <c r="C594" s="37" t="s">
        <v>188</v>
      </c>
      <c r="D594" s="37" t="s">
        <v>189</v>
      </c>
      <c r="E594" s="39">
        <v>3588.26</v>
      </c>
      <c r="F594" s="39">
        <v>3889888.26</v>
      </c>
      <c r="G594" s="39">
        <v>304298.87</v>
      </c>
    </row>
    <row r="595" spans="1:7" ht="11.25">
      <c r="A595" s="37" t="s">
        <v>215</v>
      </c>
      <c r="B595" s="37" t="s">
        <v>195</v>
      </c>
      <c r="C595" s="37" t="s">
        <v>188</v>
      </c>
      <c r="D595" s="37" t="s">
        <v>190</v>
      </c>
      <c r="E595" s="39">
        <v>140752.77</v>
      </c>
      <c r="F595" s="39">
        <v>41087801.57</v>
      </c>
      <c r="G595" s="39">
        <v>8490217.8599999994</v>
      </c>
    </row>
    <row r="596" spans="1:7" ht="11.25">
      <c r="A596" s="37" t="s">
        <v>215</v>
      </c>
      <c r="B596" s="37" t="s">
        <v>195</v>
      </c>
      <c r="C596" s="37" t="s">
        <v>191</v>
      </c>
      <c r="D596" s="37" t="s">
        <v>189</v>
      </c>
      <c r="E596" s="39">
        <v>2373.60</v>
      </c>
      <c r="F596" s="39">
        <v>2385840.44</v>
      </c>
      <c r="G596" s="39">
        <v>221900.17</v>
      </c>
    </row>
    <row r="597" spans="1:7" ht="11.25">
      <c r="A597" s="37" t="s">
        <v>215</v>
      </c>
      <c r="B597" s="37" t="s">
        <v>195</v>
      </c>
      <c r="C597" s="37" t="s">
        <v>191</v>
      </c>
      <c r="D597" s="37" t="s">
        <v>190</v>
      </c>
      <c r="E597" s="39">
        <v>146565.17</v>
      </c>
      <c r="F597" s="39">
        <v>20423218.640000001</v>
      </c>
      <c r="G597" s="39">
        <v>6274828.7400000002</v>
      </c>
    </row>
    <row r="598" spans="1:7" ht="11.25">
      <c r="A598" s="37" t="s">
        <v>215</v>
      </c>
      <c r="B598" s="37" t="s">
        <v>196</v>
      </c>
      <c r="C598" s="37" t="s">
        <v>188</v>
      </c>
      <c r="D598" s="37" t="s">
        <v>189</v>
      </c>
      <c r="E598" s="39">
        <v>4260.40</v>
      </c>
      <c r="F598" s="39">
        <v>5687786.5899999999</v>
      </c>
      <c r="G598" s="39">
        <v>384041.38</v>
      </c>
    </row>
    <row r="599" spans="1:7" ht="11.25">
      <c r="A599" s="37" t="s">
        <v>215</v>
      </c>
      <c r="B599" s="37" t="s">
        <v>196</v>
      </c>
      <c r="C599" s="37" t="s">
        <v>188</v>
      </c>
      <c r="D599" s="37" t="s">
        <v>190</v>
      </c>
      <c r="E599" s="39">
        <v>136880.66</v>
      </c>
      <c r="F599" s="39">
        <v>38652818.880000003</v>
      </c>
      <c r="G599" s="39">
        <v>8510725.9399999995</v>
      </c>
    </row>
    <row r="600" spans="1:7" ht="11.25">
      <c r="A600" s="37" t="s">
        <v>215</v>
      </c>
      <c r="B600" s="37" t="s">
        <v>196</v>
      </c>
      <c r="C600" s="37" t="s">
        <v>191</v>
      </c>
      <c r="D600" s="37" t="s">
        <v>189</v>
      </c>
      <c r="E600" s="39">
        <v>3104.96</v>
      </c>
      <c r="F600" s="39">
        <v>3526248.49</v>
      </c>
      <c r="G600" s="39">
        <v>307019.59</v>
      </c>
    </row>
    <row r="601" spans="1:7" ht="11.25">
      <c r="A601" s="37" t="s">
        <v>215</v>
      </c>
      <c r="B601" s="37" t="s">
        <v>196</v>
      </c>
      <c r="C601" s="37" t="s">
        <v>191</v>
      </c>
      <c r="D601" s="37" t="s">
        <v>190</v>
      </c>
      <c r="E601" s="39">
        <v>141423.52</v>
      </c>
      <c r="F601" s="39">
        <v>23020479.870000001</v>
      </c>
      <c r="G601" s="39">
        <v>6731832.4900000002</v>
      </c>
    </row>
    <row r="602" spans="1:7" ht="11.25">
      <c r="A602" s="37" t="s">
        <v>215</v>
      </c>
      <c r="B602" s="37" t="s">
        <v>197</v>
      </c>
      <c r="C602" s="37" t="s">
        <v>188</v>
      </c>
      <c r="D602" s="37" t="s">
        <v>189</v>
      </c>
      <c r="E602" s="39">
        <v>4564.99</v>
      </c>
      <c r="F602" s="39">
        <v>6458321.1699999999</v>
      </c>
      <c r="G602" s="39">
        <v>418865.98</v>
      </c>
    </row>
    <row r="603" spans="1:7" ht="11.25">
      <c r="A603" s="37" t="s">
        <v>215</v>
      </c>
      <c r="B603" s="37" t="s">
        <v>197</v>
      </c>
      <c r="C603" s="37" t="s">
        <v>188</v>
      </c>
      <c r="D603" s="37" t="s">
        <v>190</v>
      </c>
      <c r="E603" s="39">
        <v>130547.83</v>
      </c>
      <c r="F603" s="39">
        <v>40209675.490000002</v>
      </c>
      <c r="G603" s="39">
        <v>8229406.7999999998</v>
      </c>
    </row>
    <row r="604" spans="1:7" ht="11.25">
      <c r="A604" s="37" t="s">
        <v>215</v>
      </c>
      <c r="B604" s="37" t="s">
        <v>197</v>
      </c>
      <c r="C604" s="37" t="s">
        <v>191</v>
      </c>
      <c r="D604" s="37" t="s">
        <v>189</v>
      </c>
      <c r="E604" s="39">
        <v>3787.43</v>
      </c>
      <c r="F604" s="39">
        <v>4671615.07</v>
      </c>
      <c r="G604" s="39">
        <v>367698.88</v>
      </c>
    </row>
    <row r="605" spans="1:7" ht="11.25">
      <c r="A605" s="37" t="s">
        <v>215</v>
      </c>
      <c r="B605" s="37" t="s">
        <v>197</v>
      </c>
      <c r="C605" s="37" t="s">
        <v>191</v>
      </c>
      <c r="D605" s="37" t="s">
        <v>190</v>
      </c>
      <c r="E605" s="39">
        <v>134128.06</v>
      </c>
      <c r="F605" s="39">
        <v>27064900.850000001</v>
      </c>
      <c r="G605" s="39">
        <v>6743112.21</v>
      </c>
    </row>
    <row r="606" spans="1:7" ht="11.25">
      <c r="A606" s="37" t="s">
        <v>215</v>
      </c>
      <c r="B606" s="37" t="s">
        <v>198</v>
      </c>
      <c r="C606" s="37" t="s">
        <v>188</v>
      </c>
      <c r="D606" s="37" t="s">
        <v>189</v>
      </c>
      <c r="E606" s="39">
        <v>5758.05</v>
      </c>
      <c r="F606" s="39">
        <v>8665244.3499999996</v>
      </c>
      <c r="G606" s="39">
        <v>520240.16</v>
      </c>
    </row>
    <row r="607" spans="1:7" ht="11.25">
      <c r="A607" s="37" t="s">
        <v>215</v>
      </c>
      <c r="B607" s="37" t="s">
        <v>198</v>
      </c>
      <c r="C607" s="37" t="s">
        <v>188</v>
      </c>
      <c r="D607" s="37" t="s">
        <v>190</v>
      </c>
      <c r="E607" s="39">
        <v>139808.26</v>
      </c>
      <c r="F607" s="39">
        <v>48652338.649999999</v>
      </c>
      <c r="G607" s="39">
        <v>9181267.1300000008</v>
      </c>
    </row>
    <row r="608" spans="1:7" ht="11.25">
      <c r="A608" s="37" t="s">
        <v>215</v>
      </c>
      <c r="B608" s="37" t="s">
        <v>198</v>
      </c>
      <c r="C608" s="37" t="s">
        <v>191</v>
      </c>
      <c r="D608" s="37" t="s">
        <v>189</v>
      </c>
      <c r="E608" s="39">
        <v>5120.83</v>
      </c>
      <c r="F608" s="39">
        <v>7810511.0599999996</v>
      </c>
      <c r="G608" s="39">
        <v>529016.91</v>
      </c>
    </row>
    <row r="609" spans="1:7" ht="11.25">
      <c r="A609" s="37" t="s">
        <v>215</v>
      </c>
      <c r="B609" s="37" t="s">
        <v>198</v>
      </c>
      <c r="C609" s="37" t="s">
        <v>191</v>
      </c>
      <c r="D609" s="37" t="s">
        <v>190</v>
      </c>
      <c r="E609" s="39">
        <v>140487.12</v>
      </c>
      <c r="F609" s="39">
        <v>35465218.68</v>
      </c>
      <c r="G609" s="39">
        <v>7955934.1600000001</v>
      </c>
    </row>
    <row r="610" spans="1:7" ht="11.25">
      <c r="A610" s="37" t="s">
        <v>215</v>
      </c>
      <c r="B610" s="37" t="s">
        <v>199</v>
      </c>
      <c r="C610" s="37" t="s">
        <v>188</v>
      </c>
      <c r="D610" s="37" t="s">
        <v>189</v>
      </c>
      <c r="E610" s="39">
        <v>6947.67</v>
      </c>
      <c r="F610" s="39">
        <v>10740249.439999999</v>
      </c>
      <c r="G610" s="39">
        <v>657188.80</v>
      </c>
    </row>
    <row r="611" spans="1:7" ht="11.25">
      <c r="A611" s="37" t="s">
        <v>215</v>
      </c>
      <c r="B611" s="37" t="s">
        <v>199</v>
      </c>
      <c r="C611" s="37" t="s">
        <v>188</v>
      </c>
      <c r="D611" s="37" t="s">
        <v>190</v>
      </c>
      <c r="E611" s="39">
        <v>140951.68</v>
      </c>
      <c r="F611" s="39">
        <v>53822627.270000003</v>
      </c>
      <c r="G611" s="39">
        <v>8979842.3900000006</v>
      </c>
    </row>
    <row r="612" spans="1:7" ht="11.25">
      <c r="A612" s="37" t="s">
        <v>215</v>
      </c>
      <c r="B612" s="37" t="s">
        <v>199</v>
      </c>
      <c r="C612" s="37" t="s">
        <v>191</v>
      </c>
      <c r="D612" s="37" t="s">
        <v>189</v>
      </c>
      <c r="E612" s="39">
        <v>7400.14</v>
      </c>
      <c r="F612" s="39">
        <v>11325623.279999999</v>
      </c>
      <c r="G612" s="39">
        <v>728333.75</v>
      </c>
    </row>
    <row r="613" spans="1:7" ht="11.25">
      <c r="A613" s="37" t="s">
        <v>215</v>
      </c>
      <c r="B613" s="37" t="s">
        <v>199</v>
      </c>
      <c r="C613" s="37" t="s">
        <v>191</v>
      </c>
      <c r="D613" s="37" t="s">
        <v>190</v>
      </c>
      <c r="E613" s="39">
        <v>142669.35</v>
      </c>
      <c r="F613" s="39">
        <v>48708130.020000003</v>
      </c>
      <c r="G613" s="39">
        <v>8803460.5099999998</v>
      </c>
    </row>
    <row r="614" spans="1:7" ht="11.25">
      <c r="A614" s="37" t="s">
        <v>215</v>
      </c>
      <c r="B614" s="37" t="s">
        <v>200</v>
      </c>
      <c r="C614" s="37" t="s">
        <v>188</v>
      </c>
      <c r="D614" s="37" t="s">
        <v>189</v>
      </c>
      <c r="E614" s="39">
        <v>8246.11</v>
      </c>
      <c r="F614" s="39">
        <v>13243929.960000001</v>
      </c>
      <c r="G614" s="39">
        <v>748301.05</v>
      </c>
    </row>
    <row r="615" spans="1:7" ht="11.25">
      <c r="A615" s="37" t="s">
        <v>215</v>
      </c>
      <c r="B615" s="37" t="s">
        <v>200</v>
      </c>
      <c r="C615" s="37" t="s">
        <v>188</v>
      </c>
      <c r="D615" s="37" t="s">
        <v>190</v>
      </c>
      <c r="E615" s="39">
        <v>116725.19</v>
      </c>
      <c r="F615" s="39">
        <v>50441830.990000002</v>
      </c>
      <c r="G615" s="39">
        <v>7492491.5199999996</v>
      </c>
    </row>
    <row r="616" spans="1:7" ht="11.25">
      <c r="A616" s="37" t="s">
        <v>215</v>
      </c>
      <c r="B616" s="37" t="s">
        <v>200</v>
      </c>
      <c r="C616" s="37" t="s">
        <v>191</v>
      </c>
      <c r="D616" s="37" t="s">
        <v>189</v>
      </c>
      <c r="E616" s="39">
        <v>8911.60</v>
      </c>
      <c r="F616" s="39">
        <v>14230027.83</v>
      </c>
      <c r="G616" s="39">
        <v>874983.60</v>
      </c>
    </row>
    <row r="617" spans="1:7" ht="11.25">
      <c r="A617" s="37" t="s">
        <v>215</v>
      </c>
      <c r="B617" s="37" t="s">
        <v>200</v>
      </c>
      <c r="C617" s="37" t="s">
        <v>191</v>
      </c>
      <c r="D617" s="37" t="s">
        <v>190</v>
      </c>
      <c r="E617" s="39">
        <v>115651.67</v>
      </c>
      <c r="F617" s="39">
        <v>49765254.090000004</v>
      </c>
      <c r="G617" s="39">
        <v>7907537.6799999997</v>
      </c>
    </row>
    <row r="618" spans="1:7" ht="11.25">
      <c r="A618" s="37" t="s">
        <v>215</v>
      </c>
      <c r="B618" s="37" t="s">
        <v>201</v>
      </c>
      <c r="C618" s="37" t="s">
        <v>188</v>
      </c>
      <c r="D618" s="37" t="s">
        <v>189</v>
      </c>
      <c r="E618" s="39">
        <v>8133.07</v>
      </c>
      <c r="F618" s="39">
        <v>14291484.85</v>
      </c>
      <c r="G618" s="39">
        <v>768392.66</v>
      </c>
    </row>
    <row r="619" spans="1:7" ht="11.25">
      <c r="A619" s="37" t="s">
        <v>215</v>
      </c>
      <c r="B619" s="37" t="s">
        <v>201</v>
      </c>
      <c r="C619" s="37" t="s">
        <v>188</v>
      </c>
      <c r="D619" s="37" t="s">
        <v>190</v>
      </c>
      <c r="E619" s="39">
        <v>91715.56</v>
      </c>
      <c r="F619" s="39">
        <v>46205705.869999997</v>
      </c>
      <c r="G619" s="39">
        <v>6199944.5199999996</v>
      </c>
    </row>
    <row r="620" spans="1:7" ht="11.25">
      <c r="A620" s="37" t="s">
        <v>215</v>
      </c>
      <c r="B620" s="37" t="s">
        <v>201</v>
      </c>
      <c r="C620" s="37" t="s">
        <v>191</v>
      </c>
      <c r="D620" s="37" t="s">
        <v>189</v>
      </c>
      <c r="E620" s="39">
        <v>11059.40</v>
      </c>
      <c r="F620" s="39">
        <v>21537448.73</v>
      </c>
      <c r="G620" s="39">
        <v>1087760.08</v>
      </c>
    </row>
    <row r="621" spans="1:7" ht="11.25">
      <c r="A621" s="37" t="s">
        <v>215</v>
      </c>
      <c r="B621" s="37" t="s">
        <v>201</v>
      </c>
      <c r="C621" s="37" t="s">
        <v>191</v>
      </c>
      <c r="D621" s="37" t="s">
        <v>190</v>
      </c>
      <c r="E621" s="39">
        <v>87427.44</v>
      </c>
      <c r="F621" s="39">
        <v>48355689.950000003</v>
      </c>
      <c r="G621" s="39">
        <v>6359337.0800000001</v>
      </c>
    </row>
    <row r="622" spans="1:7" ht="11.25">
      <c r="A622" s="37" t="s">
        <v>215</v>
      </c>
      <c r="B622" s="37" t="s">
        <v>202</v>
      </c>
      <c r="C622" s="37" t="s">
        <v>188</v>
      </c>
      <c r="D622" s="37" t="s">
        <v>189</v>
      </c>
      <c r="E622" s="39">
        <v>9685.32</v>
      </c>
      <c r="F622" s="39">
        <v>16921525.170000002</v>
      </c>
      <c r="G622" s="39">
        <v>885226.01</v>
      </c>
    </row>
    <row r="623" spans="1:7" ht="11.25">
      <c r="A623" s="37" t="s">
        <v>215</v>
      </c>
      <c r="B623" s="37" t="s">
        <v>202</v>
      </c>
      <c r="C623" s="37" t="s">
        <v>188</v>
      </c>
      <c r="D623" s="37" t="s">
        <v>190</v>
      </c>
      <c r="E623" s="39">
        <v>74597.22</v>
      </c>
      <c r="F623" s="39">
        <v>42204507.939999998</v>
      </c>
      <c r="G623" s="39">
        <v>5091928.83</v>
      </c>
    </row>
    <row r="624" spans="1:7" ht="11.25">
      <c r="A624" s="37" t="s">
        <v>215</v>
      </c>
      <c r="B624" s="37" t="s">
        <v>202</v>
      </c>
      <c r="C624" s="37" t="s">
        <v>191</v>
      </c>
      <c r="D624" s="37" t="s">
        <v>189</v>
      </c>
      <c r="E624" s="39">
        <v>10732.45</v>
      </c>
      <c r="F624" s="39">
        <v>21886067.280000001</v>
      </c>
      <c r="G624" s="39">
        <v>1093493.04</v>
      </c>
    </row>
    <row r="625" spans="1:7" ht="11.25">
      <c r="A625" s="37" t="s">
        <v>215</v>
      </c>
      <c r="B625" s="37" t="s">
        <v>202</v>
      </c>
      <c r="C625" s="37" t="s">
        <v>191</v>
      </c>
      <c r="D625" s="37" t="s">
        <v>190</v>
      </c>
      <c r="E625" s="39">
        <v>68315.25</v>
      </c>
      <c r="F625" s="39">
        <v>49282283.729999997</v>
      </c>
      <c r="G625" s="39">
        <v>5226344.91</v>
      </c>
    </row>
    <row r="626" spans="1:7" ht="11.25">
      <c r="A626" s="37" t="s">
        <v>215</v>
      </c>
      <c r="B626" s="37" t="s">
        <v>203</v>
      </c>
      <c r="C626" s="37" t="s">
        <v>188</v>
      </c>
      <c r="D626" s="37" t="s">
        <v>189</v>
      </c>
      <c r="E626" s="39">
        <v>12115.59</v>
      </c>
      <c r="F626" s="39">
        <v>23659268.43</v>
      </c>
      <c r="G626" s="39">
        <v>1140663.30</v>
      </c>
    </row>
    <row r="627" spans="1:7" ht="11.25">
      <c r="A627" s="37" t="s">
        <v>215</v>
      </c>
      <c r="B627" s="37" t="s">
        <v>203</v>
      </c>
      <c r="C627" s="37" t="s">
        <v>188</v>
      </c>
      <c r="D627" s="37" t="s">
        <v>190</v>
      </c>
      <c r="E627" s="39">
        <v>64367.95</v>
      </c>
      <c r="F627" s="39">
        <v>43934139.740000002</v>
      </c>
      <c r="G627" s="39">
        <v>4683187.82</v>
      </c>
    </row>
    <row r="628" spans="1:7" ht="11.25">
      <c r="A628" s="37" t="s">
        <v>215</v>
      </c>
      <c r="B628" s="37" t="s">
        <v>203</v>
      </c>
      <c r="C628" s="37" t="s">
        <v>191</v>
      </c>
      <c r="D628" s="37" t="s">
        <v>189</v>
      </c>
      <c r="E628" s="39">
        <v>12301.31</v>
      </c>
      <c r="F628" s="39">
        <v>26274847.559999999</v>
      </c>
      <c r="G628" s="39">
        <v>1237366.20</v>
      </c>
    </row>
    <row r="629" spans="1:7" ht="11.25">
      <c r="A629" s="37" t="s">
        <v>215</v>
      </c>
      <c r="B629" s="37" t="s">
        <v>203</v>
      </c>
      <c r="C629" s="37" t="s">
        <v>191</v>
      </c>
      <c r="D629" s="37" t="s">
        <v>190</v>
      </c>
      <c r="E629" s="39">
        <v>54308.92</v>
      </c>
      <c r="F629" s="39">
        <v>44279126.869999997</v>
      </c>
      <c r="G629" s="39">
        <v>4235927.92</v>
      </c>
    </row>
    <row r="630" spans="1:7" ht="11.25">
      <c r="A630" s="37" t="s">
        <v>215</v>
      </c>
      <c r="B630" s="37" t="s">
        <v>204</v>
      </c>
      <c r="C630" s="37" t="s">
        <v>188</v>
      </c>
      <c r="D630" s="37" t="s">
        <v>189</v>
      </c>
      <c r="E630" s="39">
        <v>11888.99</v>
      </c>
      <c r="F630" s="39">
        <v>25935652.300000001</v>
      </c>
      <c r="G630" s="39">
        <v>1154108.93</v>
      </c>
    </row>
    <row r="631" spans="1:7" ht="11.25">
      <c r="A631" s="37" t="s">
        <v>215</v>
      </c>
      <c r="B631" s="37" t="s">
        <v>204</v>
      </c>
      <c r="C631" s="37" t="s">
        <v>188</v>
      </c>
      <c r="D631" s="37" t="s">
        <v>190</v>
      </c>
      <c r="E631" s="39">
        <v>39930.64</v>
      </c>
      <c r="F631" s="39">
        <v>32503342.68</v>
      </c>
      <c r="G631" s="39">
        <v>2994819.66</v>
      </c>
    </row>
    <row r="632" spans="1:7" ht="11.25">
      <c r="A632" s="37" t="s">
        <v>215</v>
      </c>
      <c r="B632" s="37" t="s">
        <v>204</v>
      </c>
      <c r="C632" s="37" t="s">
        <v>191</v>
      </c>
      <c r="D632" s="37" t="s">
        <v>189</v>
      </c>
      <c r="E632" s="39">
        <v>9232.04</v>
      </c>
      <c r="F632" s="39">
        <v>21816355.73</v>
      </c>
      <c r="G632" s="39">
        <v>953164.28</v>
      </c>
    </row>
    <row r="633" spans="1:7" ht="11.25">
      <c r="A633" s="37" t="s">
        <v>215</v>
      </c>
      <c r="B633" s="37" t="s">
        <v>204</v>
      </c>
      <c r="C633" s="37" t="s">
        <v>191</v>
      </c>
      <c r="D633" s="37" t="s">
        <v>190</v>
      </c>
      <c r="E633" s="39">
        <v>32217.60</v>
      </c>
      <c r="F633" s="39">
        <v>29620313.52</v>
      </c>
      <c r="G633" s="39">
        <v>2634442.49</v>
      </c>
    </row>
    <row r="634" spans="1:7" ht="11.25">
      <c r="A634" s="37" t="s">
        <v>215</v>
      </c>
      <c r="B634" s="37" t="s">
        <v>205</v>
      </c>
      <c r="C634" s="37" t="s">
        <v>188</v>
      </c>
      <c r="D634" s="37" t="s">
        <v>189</v>
      </c>
      <c r="E634" s="39">
        <v>10471.92</v>
      </c>
      <c r="F634" s="39">
        <v>24145379.93</v>
      </c>
      <c r="G634" s="39">
        <v>1052563.45</v>
      </c>
    </row>
    <row r="635" spans="1:7" ht="11.25">
      <c r="A635" s="37" t="s">
        <v>215</v>
      </c>
      <c r="B635" s="37" t="s">
        <v>205</v>
      </c>
      <c r="C635" s="37" t="s">
        <v>188</v>
      </c>
      <c r="D635" s="37" t="s">
        <v>190</v>
      </c>
      <c r="E635" s="39">
        <v>20237.62</v>
      </c>
      <c r="F635" s="39">
        <v>19106563.100000001</v>
      </c>
      <c r="G635" s="39">
        <v>1608373.18</v>
      </c>
    </row>
    <row r="636" spans="1:7" ht="11.25">
      <c r="A636" s="37" t="s">
        <v>215</v>
      </c>
      <c r="B636" s="37" t="s">
        <v>205</v>
      </c>
      <c r="C636" s="37" t="s">
        <v>191</v>
      </c>
      <c r="D636" s="37" t="s">
        <v>189</v>
      </c>
      <c r="E636" s="39">
        <v>6095.96</v>
      </c>
      <c r="F636" s="39">
        <v>13605065.880000001</v>
      </c>
      <c r="G636" s="39">
        <v>653036.03</v>
      </c>
    </row>
    <row r="637" spans="1:7" ht="11.25">
      <c r="A637" s="37" t="s">
        <v>215</v>
      </c>
      <c r="B637" s="37" t="s">
        <v>205</v>
      </c>
      <c r="C637" s="37" t="s">
        <v>191</v>
      </c>
      <c r="D637" s="37" t="s">
        <v>190</v>
      </c>
      <c r="E637" s="39">
        <v>13018.72</v>
      </c>
      <c r="F637" s="39">
        <v>12826118.85</v>
      </c>
      <c r="G637" s="39">
        <v>1110068.37</v>
      </c>
    </row>
    <row r="638" spans="1:7" ht="11.25">
      <c r="A638" s="37" t="s">
        <v>215</v>
      </c>
      <c r="B638" s="37" t="s">
        <v>206</v>
      </c>
      <c r="C638" s="37" t="s">
        <v>188</v>
      </c>
      <c r="D638" s="37" t="s">
        <v>189</v>
      </c>
      <c r="E638" s="39">
        <v>9641.63</v>
      </c>
      <c r="F638" s="39">
        <v>24404120.07</v>
      </c>
      <c r="G638" s="39">
        <v>1000050.72</v>
      </c>
    </row>
    <row r="639" spans="1:7" ht="11.25">
      <c r="A639" s="37" t="s">
        <v>215</v>
      </c>
      <c r="B639" s="37" t="s">
        <v>206</v>
      </c>
      <c r="C639" s="37" t="s">
        <v>188</v>
      </c>
      <c r="D639" s="37" t="s">
        <v>190</v>
      </c>
      <c r="E639" s="39">
        <v>8739.78</v>
      </c>
      <c r="F639" s="39">
        <v>9466125.0600000005</v>
      </c>
      <c r="G639" s="39">
        <v>714183.58</v>
      </c>
    </row>
    <row r="640" spans="1:7" ht="11.25">
      <c r="A640" s="37" t="s">
        <v>215</v>
      </c>
      <c r="B640" s="37" t="s">
        <v>206</v>
      </c>
      <c r="C640" s="37" t="s">
        <v>191</v>
      </c>
      <c r="D640" s="37" t="s">
        <v>189</v>
      </c>
      <c r="E640" s="39">
        <v>3315.63</v>
      </c>
      <c r="F640" s="39">
        <v>8043619.7300000004</v>
      </c>
      <c r="G640" s="39">
        <v>373381.26</v>
      </c>
    </row>
    <row r="641" spans="1:7" ht="11.25">
      <c r="A641" s="37" t="s">
        <v>215</v>
      </c>
      <c r="B641" s="37" t="s">
        <v>206</v>
      </c>
      <c r="C641" s="37" t="s">
        <v>191</v>
      </c>
      <c r="D641" s="37" t="s">
        <v>190</v>
      </c>
      <c r="E641" s="39">
        <v>4356.14</v>
      </c>
      <c r="F641" s="39">
        <v>4616396.46</v>
      </c>
      <c r="G641" s="39">
        <v>386832.41</v>
      </c>
    </row>
    <row r="642" spans="1:7" ht="11.25">
      <c r="A642" s="37" t="s">
        <v>216</v>
      </c>
      <c r="B642" s="37" t="s">
        <v>187</v>
      </c>
      <c r="C642" s="37" t="s">
        <v>188</v>
      </c>
      <c r="D642" s="37" t="s">
        <v>189</v>
      </c>
      <c r="E642" s="39">
        <v>4704.13</v>
      </c>
      <c r="F642" s="39">
        <v>3130428.53</v>
      </c>
      <c r="G642" s="39">
        <v>93386.42</v>
      </c>
    </row>
    <row r="643" spans="1:7" ht="11.25">
      <c r="A643" s="37" t="s">
        <v>216</v>
      </c>
      <c r="B643" s="37" t="s">
        <v>187</v>
      </c>
      <c r="C643" s="37" t="s">
        <v>188</v>
      </c>
      <c r="D643" s="37" t="s">
        <v>190</v>
      </c>
      <c r="E643" s="39">
        <v>293125.70</v>
      </c>
      <c r="F643" s="39">
        <v>33222645.969999999</v>
      </c>
      <c r="G643" s="39">
        <v>2819188.90</v>
      </c>
    </row>
    <row r="644" spans="1:7" ht="11.25">
      <c r="A644" s="37" t="s">
        <v>216</v>
      </c>
      <c r="B644" s="37" t="s">
        <v>187</v>
      </c>
      <c r="C644" s="37" t="s">
        <v>191</v>
      </c>
      <c r="D644" s="37" t="s">
        <v>189</v>
      </c>
      <c r="E644" s="39">
        <v>4704.16</v>
      </c>
      <c r="F644" s="39">
        <v>2348702.75</v>
      </c>
      <c r="G644" s="39">
        <v>84344.22</v>
      </c>
    </row>
    <row r="645" spans="1:7" ht="11.25">
      <c r="A645" s="37" t="s">
        <v>216</v>
      </c>
      <c r="B645" s="37" t="s">
        <v>187</v>
      </c>
      <c r="C645" s="37" t="s">
        <v>191</v>
      </c>
      <c r="D645" s="37" t="s">
        <v>190</v>
      </c>
      <c r="E645" s="39">
        <v>311510.47</v>
      </c>
      <c r="F645" s="39">
        <v>36127974.280000001</v>
      </c>
      <c r="G645" s="39">
        <v>3089127.75</v>
      </c>
    </row>
    <row r="646" spans="1:7" ht="11.25">
      <c r="A646" s="37" t="s">
        <v>216</v>
      </c>
      <c r="B646" s="37" t="s">
        <v>192</v>
      </c>
      <c r="C646" s="37" t="s">
        <v>188</v>
      </c>
      <c r="D646" s="37" t="s">
        <v>189</v>
      </c>
      <c r="E646" s="39">
        <v>3108.49</v>
      </c>
      <c r="F646" s="39">
        <v>3072896.30</v>
      </c>
      <c r="G646" s="39">
        <v>278112.13</v>
      </c>
    </row>
    <row r="647" spans="1:7" ht="11.25">
      <c r="A647" s="37" t="s">
        <v>216</v>
      </c>
      <c r="B647" s="37" t="s">
        <v>192</v>
      </c>
      <c r="C647" s="37" t="s">
        <v>188</v>
      </c>
      <c r="D647" s="37" t="s">
        <v>190</v>
      </c>
      <c r="E647" s="39">
        <v>113024.73</v>
      </c>
      <c r="F647" s="39">
        <v>23980385.66</v>
      </c>
      <c r="G647" s="39">
        <v>5819981.3499999996</v>
      </c>
    </row>
    <row r="648" spans="1:7" ht="11.25">
      <c r="A648" s="37" t="s">
        <v>216</v>
      </c>
      <c r="B648" s="37" t="s">
        <v>192</v>
      </c>
      <c r="C648" s="37" t="s">
        <v>191</v>
      </c>
      <c r="D648" s="37" t="s">
        <v>189</v>
      </c>
      <c r="E648" s="39">
        <v>2544.14</v>
      </c>
      <c r="F648" s="39">
        <v>2954894.14</v>
      </c>
      <c r="G648" s="39">
        <v>222804.72</v>
      </c>
    </row>
    <row r="649" spans="1:7" ht="11.25">
      <c r="A649" s="37" t="s">
        <v>216</v>
      </c>
      <c r="B649" s="37" t="s">
        <v>192</v>
      </c>
      <c r="C649" s="37" t="s">
        <v>191</v>
      </c>
      <c r="D649" s="37" t="s">
        <v>190</v>
      </c>
      <c r="E649" s="39">
        <v>117512.49</v>
      </c>
      <c r="F649" s="39">
        <v>13510623</v>
      </c>
      <c r="G649" s="39">
        <v>4190715.16</v>
      </c>
    </row>
    <row r="650" spans="1:7" ht="11.25">
      <c r="A650" s="37" t="s">
        <v>216</v>
      </c>
      <c r="B650" s="37" t="s">
        <v>193</v>
      </c>
      <c r="C650" s="37" t="s">
        <v>188</v>
      </c>
      <c r="D650" s="37" t="s">
        <v>189</v>
      </c>
      <c r="E650" s="39">
        <v>2577.96</v>
      </c>
      <c r="F650" s="39">
        <v>3073774.56</v>
      </c>
      <c r="G650" s="39">
        <v>209053.33</v>
      </c>
    </row>
    <row r="651" spans="1:7" ht="11.25">
      <c r="A651" s="37" t="s">
        <v>216</v>
      </c>
      <c r="B651" s="37" t="s">
        <v>193</v>
      </c>
      <c r="C651" s="37" t="s">
        <v>188</v>
      </c>
      <c r="D651" s="37" t="s">
        <v>190</v>
      </c>
      <c r="E651" s="39">
        <v>96663.73</v>
      </c>
      <c r="F651" s="39">
        <v>27230667.960000001</v>
      </c>
      <c r="G651" s="39">
        <v>5277485.98</v>
      </c>
    </row>
    <row r="652" spans="1:7" ht="11.25">
      <c r="A652" s="37" t="s">
        <v>216</v>
      </c>
      <c r="B652" s="37" t="s">
        <v>193</v>
      </c>
      <c r="C652" s="37" t="s">
        <v>191</v>
      </c>
      <c r="D652" s="37" t="s">
        <v>189</v>
      </c>
      <c r="E652" s="39">
        <v>2350</v>
      </c>
      <c r="F652" s="39">
        <v>2661863.80</v>
      </c>
      <c r="G652" s="39">
        <v>232883.96</v>
      </c>
    </row>
    <row r="653" spans="1:7" ht="11.25">
      <c r="A653" s="37" t="s">
        <v>216</v>
      </c>
      <c r="B653" s="37" t="s">
        <v>193</v>
      </c>
      <c r="C653" s="37" t="s">
        <v>191</v>
      </c>
      <c r="D653" s="37" t="s">
        <v>190</v>
      </c>
      <c r="E653" s="39">
        <v>103326.18</v>
      </c>
      <c r="F653" s="39">
        <v>12948692.5</v>
      </c>
      <c r="G653" s="39">
        <v>3871704.14</v>
      </c>
    </row>
    <row r="654" spans="1:7" ht="11.25">
      <c r="A654" s="37" t="s">
        <v>216</v>
      </c>
      <c r="B654" s="37" t="s">
        <v>194</v>
      </c>
      <c r="C654" s="37" t="s">
        <v>188</v>
      </c>
      <c r="D654" s="37" t="s">
        <v>189</v>
      </c>
      <c r="E654" s="39">
        <v>3909.27</v>
      </c>
      <c r="F654" s="39">
        <v>4277740.28</v>
      </c>
      <c r="G654" s="39">
        <v>328702.92</v>
      </c>
    </row>
    <row r="655" spans="1:7" ht="11.25">
      <c r="A655" s="37" t="s">
        <v>216</v>
      </c>
      <c r="B655" s="37" t="s">
        <v>194</v>
      </c>
      <c r="C655" s="37" t="s">
        <v>188</v>
      </c>
      <c r="D655" s="37" t="s">
        <v>190</v>
      </c>
      <c r="E655" s="39">
        <v>110667.52</v>
      </c>
      <c r="F655" s="39">
        <v>36295966.439999998</v>
      </c>
      <c r="G655" s="39">
        <v>6233038.71</v>
      </c>
    </row>
    <row r="656" spans="1:7" ht="11.25">
      <c r="A656" s="37" t="s">
        <v>216</v>
      </c>
      <c r="B656" s="37" t="s">
        <v>194</v>
      </c>
      <c r="C656" s="37" t="s">
        <v>191</v>
      </c>
      <c r="D656" s="37" t="s">
        <v>189</v>
      </c>
      <c r="E656" s="39">
        <v>2586.87</v>
      </c>
      <c r="F656" s="39">
        <v>2577155.26</v>
      </c>
      <c r="G656" s="39">
        <v>243724.87</v>
      </c>
    </row>
    <row r="657" spans="1:7" ht="11.25">
      <c r="A657" s="37" t="s">
        <v>216</v>
      </c>
      <c r="B657" s="37" t="s">
        <v>194</v>
      </c>
      <c r="C657" s="37" t="s">
        <v>191</v>
      </c>
      <c r="D657" s="37" t="s">
        <v>190</v>
      </c>
      <c r="E657" s="39">
        <v>119087.12</v>
      </c>
      <c r="F657" s="39">
        <v>16162040.609999999</v>
      </c>
      <c r="G657" s="39">
        <v>4854344.97</v>
      </c>
    </row>
    <row r="658" spans="1:7" ht="11.25">
      <c r="A658" s="37" t="s">
        <v>216</v>
      </c>
      <c r="B658" s="37" t="s">
        <v>195</v>
      </c>
      <c r="C658" s="37" t="s">
        <v>188</v>
      </c>
      <c r="D658" s="37" t="s">
        <v>189</v>
      </c>
      <c r="E658" s="39">
        <v>4071.69</v>
      </c>
      <c r="F658" s="39">
        <v>3930030.99</v>
      </c>
      <c r="G658" s="39">
        <v>348322.49</v>
      </c>
    </row>
    <row r="659" spans="1:7" ht="11.25">
      <c r="A659" s="37" t="s">
        <v>216</v>
      </c>
      <c r="B659" s="37" t="s">
        <v>195</v>
      </c>
      <c r="C659" s="37" t="s">
        <v>188</v>
      </c>
      <c r="D659" s="37" t="s">
        <v>190</v>
      </c>
      <c r="E659" s="39">
        <v>115796.99</v>
      </c>
      <c r="F659" s="39">
        <v>33024109.620000001</v>
      </c>
      <c r="G659" s="39">
        <v>6692839.7199999997</v>
      </c>
    </row>
    <row r="660" spans="1:7" ht="11.25">
      <c r="A660" s="37" t="s">
        <v>216</v>
      </c>
      <c r="B660" s="37" t="s">
        <v>195</v>
      </c>
      <c r="C660" s="37" t="s">
        <v>191</v>
      </c>
      <c r="D660" s="37" t="s">
        <v>189</v>
      </c>
      <c r="E660" s="39">
        <v>3176.42</v>
      </c>
      <c r="F660" s="39">
        <v>2833252.89</v>
      </c>
      <c r="G660" s="39">
        <v>290531.68</v>
      </c>
    </row>
    <row r="661" spans="1:7" ht="11.25">
      <c r="A661" s="37" t="s">
        <v>216</v>
      </c>
      <c r="B661" s="37" t="s">
        <v>195</v>
      </c>
      <c r="C661" s="37" t="s">
        <v>191</v>
      </c>
      <c r="D661" s="37" t="s">
        <v>190</v>
      </c>
      <c r="E661" s="39">
        <v>123239.93</v>
      </c>
      <c r="F661" s="39">
        <v>17590823.039999999</v>
      </c>
      <c r="G661" s="39">
        <v>5273584.92</v>
      </c>
    </row>
    <row r="662" spans="1:7" ht="11.25">
      <c r="A662" s="37" t="s">
        <v>216</v>
      </c>
      <c r="B662" s="37" t="s">
        <v>196</v>
      </c>
      <c r="C662" s="37" t="s">
        <v>188</v>
      </c>
      <c r="D662" s="37" t="s">
        <v>189</v>
      </c>
      <c r="E662" s="39">
        <v>4173.64</v>
      </c>
      <c r="F662" s="39">
        <v>4587565.23</v>
      </c>
      <c r="G662" s="39">
        <v>368298.64</v>
      </c>
    </row>
    <row r="663" spans="1:7" ht="11.25">
      <c r="A663" s="37" t="s">
        <v>216</v>
      </c>
      <c r="B663" s="37" t="s">
        <v>196</v>
      </c>
      <c r="C663" s="37" t="s">
        <v>188</v>
      </c>
      <c r="D663" s="37" t="s">
        <v>190</v>
      </c>
      <c r="E663" s="39">
        <v>110165.71</v>
      </c>
      <c r="F663" s="39">
        <v>28897112.050000001</v>
      </c>
      <c r="G663" s="39">
        <v>6475048.6200000001</v>
      </c>
    </row>
    <row r="664" spans="1:7" ht="11.25">
      <c r="A664" s="37" t="s">
        <v>216</v>
      </c>
      <c r="B664" s="37" t="s">
        <v>196</v>
      </c>
      <c r="C664" s="37" t="s">
        <v>191</v>
      </c>
      <c r="D664" s="37" t="s">
        <v>189</v>
      </c>
      <c r="E664" s="39">
        <v>4007.51</v>
      </c>
      <c r="F664" s="39">
        <v>4572385.51</v>
      </c>
      <c r="G664" s="39">
        <v>385340.80</v>
      </c>
    </row>
    <row r="665" spans="1:7" ht="11.25">
      <c r="A665" s="37" t="s">
        <v>216</v>
      </c>
      <c r="B665" s="37" t="s">
        <v>196</v>
      </c>
      <c r="C665" s="37" t="s">
        <v>191</v>
      </c>
      <c r="D665" s="37" t="s">
        <v>190</v>
      </c>
      <c r="E665" s="39">
        <v>117015.11</v>
      </c>
      <c r="F665" s="39">
        <v>20551020.359999999</v>
      </c>
      <c r="G665" s="39">
        <v>5376371.3399999999</v>
      </c>
    </row>
    <row r="666" spans="1:7" ht="11.25">
      <c r="A666" s="37" t="s">
        <v>216</v>
      </c>
      <c r="B666" s="37" t="s">
        <v>197</v>
      </c>
      <c r="C666" s="37" t="s">
        <v>188</v>
      </c>
      <c r="D666" s="37" t="s">
        <v>189</v>
      </c>
      <c r="E666" s="39">
        <v>4528.62</v>
      </c>
      <c r="F666" s="39">
        <v>5589220.1600000001</v>
      </c>
      <c r="G666" s="39">
        <v>419803.47</v>
      </c>
    </row>
    <row r="667" spans="1:7" ht="11.25">
      <c r="A667" s="37" t="s">
        <v>216</v>
      </c>
      <c r="B667" s="37" t="s">
        <v>197</v>
      </c>
      <c r="C667" s="37" t="s">
        <v>188</v>
      </c>
      <c r="D667" s="37" t="s">
        <v>190</v>
      </c>
      <c r="E667" s="39">
        <v>101484.81</v>
      </c>
      <c r="F667" s="39">
        <v>30311086.449999999</v>
      </c>
      <c r="G667" s="39">
        <v>6396591.6600000001</v>
      </c>
    </row>
    <row r="668" spans="1:7" ht="11.25">
      <c r="A668" s="37" t="s">
        <v>216</v>
      </c>
      <c r="B668" s="37" t="s">
        <v>197</v>
      </c>
      <c r="C668" s="37" t="s">
        <v>191</v>
      </c>
      <c r="D668" s="37" t="s">
        <v>189</v>
      </c>
      <c r="E668" s="39">
        <v>3730.55</v>
      </c>
      <c r="F668" s="39">
        <v>4268019.75</v>
      </c>
      <c r="G668" s="39">
        <v>364319.25</v>
      </c>
    </row>
    <row r="669" spans="1:7" ht="11.25">
      <c r="A669" s="37" t="s">
        <v>216</v>
      </c>
      <c r="B669" s="37" t="s">
        <v>197</v>
      </c>
      <c r="C669" s="37" t="s">
        <v>191</v>
      </c>
      <c r="D669" s="37" t="s">
        <v>190</v>
      </c>
      <c r="E669" s="39">
        <v>106772.40</v>
      </c>
      <c r="F669" s="39">
        <v>23109022.030000001</v>
      </c>
      <c r="G669" s="39">
        <v>5409197.0099999998</v>
      </c>
    </row>
    <row r="670" spans="1:7" ht="11.25">
      <c r="A670" s="37" t="s">
        <v>216</v>
      </c>
      <c r="B670" s="37" t="s">
        <v>198</v>
      </c>
      <c r="C670" s="37" t="s">
        <v>188</v>
      </c>
      <c r="D670" s="37" t="s">
        <v>189</v>
      </c>
      <c r="E670" s="39">
        <v>6519.65</v>
      </c>
      <c r="F670" s="39">
        <v>10482788.5</v>
      </c>
      <c r="G670" s="39">
        <v>600111.75</v>
      </c>
    </row>
    <row r="671" spans="1:7" ht="11.25">
      <c r="A671" s="37" t="s">
        <v>216</v>
      </c>
      <c r="B671" s="37" t="s">
        <v>198</v>
      </c>
      <c r="C671" s="37" t="s">
        <v>188</v>
      </c>
      <c r="D671" s="37" t="s">
        <v>190</v>
      </c>
      <c r="E671" s="39">
        <v>111799.03</v>
      </c>
      <c r="F671" s="39">
        <v>36635665.189999998</v>
      </c>
      <c r="G671" s="39">
        <v>7161857.8200000003</v>
      </c>
    </row>
    <row r="672" spans="1:7" ht="11.25">
      <c r="A672" s="37" t="s">
        <v>216</v>
      </c>
      <c r="B672" s="37" t="s">
        <v>198</v>
      </c>
      <c r="C672" s="37" t="s">
        <v>191</v>
      </c>
      <c r="D672" s="37" t="s">
        <v>189</v>
      </c>
      <c r="E672" s="39">
        <v>5314.07</v>
      </c>
      <c r="F672" s="39">
        <v>6734093.6699999999</v>
      </c>
      <c r="G672" s="39">
        <v>515546.52</v>
      </c>
    </row>
    <row r="673" spans="1:7" ht="11.25">
      <c r="A673" s="37" t="s">
        <v>216</v>
      </c>
      <c r="B673" s="37" t="s">
        <v>198</v>
      </c>
      <c r="C673" s="37" t="s">
        <v>191</v>
      </c>
      <c r="D673" s="37" t="s">
        <v>190</v>
      </c>
      <c r="E673" s="39">
        <v>113890.76</v>
      </c>
      <c r="F673" s="39">
        <v>29635331.09</v>
      </c>
      <c r="G673" s="39">
        <v>6435273.1600000001</v>
      </c>
    </row>
    <row r="674" spans="1:7" ht="11.25">
      <c r="A674" s="37" t="s">
        <v>216</v>
      </c>
      <c r="B674" s="37" t="s">
        <v>199</v>
      </c>
      <c r="C674" s="37" t="s">
        <v>188</v>
      </c>
      <c r="D674" s="37" t="s">
        <v>189</v>
      </c>
      <c r="E674" s="39">
        <v>7158.88</v>
      </c>
      <c r="F674" s="39">
        <v>10057948.560000001</v>
      </c>
      <c r="G674" s="39">
        <v>669844.45</v>
      </c>
    </row>
    <row r="675" spans="1:7" ht="11.25">
      <c r="A675" s="37" t="s">
        <v>216</v>
      </c>
      <c r="B675" s="37" t="s">
        <v>199</v>
      </c>
      <c r="C675" s="37" t="s">
        <v>188</v>
      </c>
      <c r="D675" s="37" t="s">
        <v>190</v>
      </c>
      <c r="E675" s="39">
        <v>125798.07</v>
      </c>
      <c r="F675" s="39">
        <v>47310219.579999998</v>
      </c>
      <c r="G675" s="39">
        <v>7993532.5800000001</v>
      </c>
    </row>
    <row r="676" spans="1:7" ht="11.25">
      <c r="A676" s="37" t="s">
        <v>216</v>
      </c>
      <c r="B676" s="37" t="s">
        <v>199</v>
      </c>
      <c r="C676" s="37" t="s">
        <v>191</v>
      </c>
      <c r="D676" s="37" t="s">
        <v>189</v>
      </c>
      <c r="E676" s="39">
        <v>7823.16</v>
      </c>
      <c r="F676" s="39">
        <v>10200971.67</v>
      </c>
      <c r="G676" s="39">
        <v>766971.08</v>
      </c>
    </row>
    <row r="677" spans="1:7" ht="11.25">
      <c r="A677" s="37" t="s">
        <v>216</v>
      </c>
      <c r="B677" s="37" t="s">
        <v>199</v>
      </c>
      <c r="C677" s="37" t="s">
        <v>191</v>
      </c>
      <c r="D677" s="37" t="s">
        <v>190</v>
      </c>
      <c r="E677" s="39">
        <v>126751.80</v>
      </c>
      <c r="F677" s="39">
        <v>44010191.420000002</v>
      </c>
      <c r="G677" s="39">
        <v>7971470.8799999999</v>
      </c>
    </row>
    <row r="678" spans="1:7" ht="11.25">
      <c r="A678" s="37" t="s">
        <v>216</v>
      </c>
      <c r="B678" s="37" t="s">
        <v>200</v>
      </c>
      <c r="C678" s="37" t="s">
        <v>188</v>
      </c>
      <c r="D678" s="37" t="s">
        <v>189</v>
      </c>
      <c r="E678" s="39">
        <v>8733.27</v>
      </c>
      <c r="F678" s="39">
        <v>13133446.279999999</v>
      </c>
      <c r="G678" s="39">
        <v>799952.07</v>
      </c>
    </row>
    <row r="679" spans="1:7" ht="11.25">
      <c r="A679" s="37" t="s">
        <v>216</v>
      </c>
      <c r="B679" s="37" t="s">
        <v>200</v>
      </c>
      <c r="C679" s="37" t="s">
        <v>188</v>
      </c>
      <c r="D679" s="37" t="s">
        <v>190</v>
      </c>
      <c r="E679" s="39">
        <v>115447.04</v>
      </c>
      <c r="F679" s="39">
        <v>49048014.82</v>
      </c>
      <c r="G679" s="39">
        <v>7348323.8799999999</v>
      </c>
    </row>
    <row r="680" spans="1:7" ht="11.25">
      <c r="A680" s="37" t="s">
        <v>216</v>
      </c>
      <c r="B680" s="37" t="s">
        <v>200</v>
      </c>
      <c r="C680" s="37" t="s">
        <v>191</v>
      </c>
      <c r="D680" s="37" t="s">
        <v>189</v>
      </c>
      <c r="E680" s="39">
        <v>10390.32</v>
      </c>
      <c r="F680" s="39">
        <v>15852690.310000001</v>
      </c>
      <c r="G680" s="39">
        <v>1014504.22</v>
      </c>
    </row>
    <row r="681" spans="1:7" ht="11.25">
      <c r="A681" s="37" t="s">
        <v>216</v>
      </c>
      <c r="B681" s="37" t="s">
        <v>200</v>
      </c>
      <c r="C681" s="37" t="s">
        <v>191</v>
      </c>
      <c r="D681" s="37" t="s">
        <v>190</v>
      </c>
      <c r="E681" s="39">
        <v>115166.60</v>
      </c>
      <c r="F681" s="39">
        <v>50345980.170000002</v>
      </c>
      <c r="G681" s="39">
        <v>7772233.6900000004</v>
      </c>
    </row>
    <row r="682" spans="1:7" ht="11.25">
      <c r="A682" s="37" t="s">
        <v>216</v>
      </c>
      <c r="B682" s="37" t="s">
        <v>201</v>
      </c>
      <c r="C682" s="37" t="s">
        <v>188</v>
      </c>
      <c r="D682" s="37" t="s">
        <v>189</v>
      </c>
      <c r="E682" s="39">
        <v>9544.25</v>
      </c>
      <c r="F682" s="39">
        <v>13907127.970000001</v>
      </c>
      <c r="G682" s="39">
        <v>878752.08</v>
      </c>
    </row>
    <row r="683" spans="1:7" ht="11.25">
      <c r="A683" s="37" t="s">
        <v>216</v>
      </c>
      <c r="B683" s="37" t="s">
        <v>201</v>
      </c>
      <c r="C683" s="37" t="s">
        <v>188</v>
      </c>
      <c r="D683" s="37" t="s">
        <v>190</v>
      </c>
      <c r="E683" s="39">
        <v>93741.09</v>
      </c>
      <c r="F683" s="39">
        <v>44933464.189999998</v>
      </c>
      <c r="G683" s="39">
        <v>6311719.7800000003</v>
      </c>
    </row>
    <row r="684" spans="1:7" ht="11.25">
      <c r="A684" s="37" t="s">
        <v>216</v>
      </c>
      <c r="B684" s="37" t="s">
        <v>201</v>
      </c>
      <c r="C684" s="37" t="s">
        <v>191</v>
      </c>
      <c r="D684" s="37" t="s">
        <v>189</v>
      </c>
      <c r="E684" s="39">
        <v>10418.04</v>
      </c>
      <c r="F684" s="39">
        <v>18843890.68</v>
      </c>
      <c r="G684" s="39">
        <v>1040205.81</v>
      </c>
    </row>
    <row r="685" spans="1:7" ht="11.25">
      <c r="A685" s="37" t="s">
        <v>216</v>
      </c>
      <c r="B685" s="37" t="s">
        <v>201</v>
      </c>
      <c r="C685" s="37" t="s">
        <v>191</v>
      </c>
      <c r="D685" s="37" t="s">
        <v>190</v>
      </c>
      <c r="E685" s="39">
        <v>91675.59</v>
      </c>
      <c r="F685" s="39">
        <v>50263020.700000003</v>
      </c>
      <c r="G685" s="39">
        <v>6666879.8399999999</v>
      </c>
    </row>
    <row r="686" spans="1:7" ht="11.25">
      <c r="A686" s="37" t="s">
        <v>216</v>
      </c>
      <c r="B686" s="37" t="s">
        <v>202</v>
      </c>
      <c r="C686" s="37" t="s">
        <v>188</v>
      </c>
      <c r="D686" s="37" t="s">
        <v>189</v>
      </c>
      <c r="E686" s="39">
        <v>10335.58</v>
      </c>
      <c r="F686" s="39">
        <v>17633130.84</v>
      </c>
      <c r="G686" s="39">
        <v>967159.71</v>
      </c>
    </row>
    <row r="687" spans="1:7" ht="11.25">
      <c r="A687" s="37" t="s">
        <v>216</v>
      </c>
      <c r="B687" s="37" t="s">
        <v>202</v>
      </c>
      <c r="C687" s="37" t="s">
        <v>188</v>
      </c>
      <c r="D687" s="37" t="s">
        <v>190</v>
      </c>
      <c r="E687" s="39">
        <v>75652.58</v>
      </c>
      <c r="F687" s="39">
        <v>43504940.670000002</v>
      </c>
      <c r="G687" s="39">
        <v>5256098</v>
      </c>
    </row>
    <row r="688" spans="1:7" ht="11.25">
      <c r="A688" s="37" t="s">
        <v>216</v>
      </c>
      <c r="B688" s="37" t="s">
        <v>202</v>
      </c>
      <c r="C688" s="37" t="s">
        <v>191</v>
      </c>
      <c r="D688" s="37" t="s">
        <v>189</v>
      </c>
      <c r="E688" s="39">
        <v>10659.04</v>
      </c>
      <c r="F688" s="39">
        <v>18169090.66</v>
      </c>
      <c r="G688" s="39">
        <v>1022009.62</v>
      </c>
    </row>
    <row r="689" spans="1:7" ht="11.25">
      <c r="A689" s="37" t="s">
        <v>216</v>
      </c>
      <c r="B689" s="37" t="s">
        <v>202</v>
      </c>
      <c r="C689" s="37" t="s">
        <v>191</v>
      </c>
      <c r="D689" s="37" t="s">
        <v>190</v>
      </c>
      <c r="E689" s="39">
        <v>70925.77</v>
      </c>
      <c r="F689" s="39">
        <v>48515897.969999999</v>
      </c>
      <c r="G689" s="39">
        <v>5403433.4299999997</v>
      </c>
    </row>
    <row r="690" spans="1:7" ht="11.25">
      <c r="A690" s="37" t="s">
        <v>216</v>
      </c>
      <c r="B690" s="37" t="s">
        <v>203</v>
      </c>
      <c r="C690" s="37" t="s">
        <v>188</v>
      </c>
      <c r="D690" s="37" t="s">
        <v>189</v>
      </c>
      <c r="E690" s="39">
        <v>12865.76</v>
      </c>
      <c r="F690" s="39">
        <v>22285744.32</v>
      </c>
      <c r="G690" s="39">
        <v>1229807.67</v>
      </c>
    </row>
    <row r="691" spans="1:7" ht="11.25">
      <c r="A691" s="37" t="s">
        <v>216</v>
      </c>
      <c r="B691" s="37" t="s">
        <v>203</v>
      </c>
      <c r="C691" s="37" t="s">
        <v>188</v>
      </c>
      <c r="D691" s="37" t="s">
        <v>190</v>
      </c>
      <c r="E691" s="39">
        <v>61425.71</v>
      </c>
      <c r="F691" s="39">
        <v>42928615.149999999</v>
      </c>
      <c r="G691" s="39">
        <v>4445915.21</v>
      </c>
    </row>
    <row r="692" spans="1:7" ht="11.25">
      <c r="A692" s="37" t="s">
        <v>216</v>
      </c>
      <c r="B692" s="37" t="s">
        <v>203</v>
      </c>
      <c r="C692" s="37" t="s">
        <v>191</v>
      </c>
      <c r="D692" s="37" t="s">
        <v>189</v>
      </c>
      <c r="E692" s="39">
        <v>12670.90</v>
      </c>
      <c r="F692" s="39">
        <v>25261492.100000001</v>
      </c>
      <c r="G692" s="39">
        <v>1295725.68</v>
      </c>
    </row>
    <row r="693" spans="1:7" ht="11.25">
      <c r="A693" s="37" t="s">
        <v>216</v>
      </c>
      <c r="B693" s="37" t="s">
        <v>203</v>
      </c>
      <c r="C693" s="37" t="s">
        <v>191</v>
      </c>
      <c r="D693" s="37" t="s">
        <v>190</v>
      </c>
      <c r="E693" s="39">
        <v>54781.29</v>
      </c>
      <c r="F693" s="39">
        <v>45579498.630000003</v>
      </c>
      <c r="G693" s="39">
        <v>4295599.16</v>
      </c>
    </row>
    <row r="694" spans="1:7" ht="11.25">
      <c r="A694" s="37" t="s">
        <v>216</v>
      </c>
      <c r="B694" s="37" t="s">
        <v>204</v>
      </c>
      <c r="C694" s="37" t="s">
        <v>188</v>
      </c>
      <c r="D694" s="37" t="s">
        <v>189</v>
      </c>
      <c r="E694" s="39">
        <v>13479.42</v>
      </c>
      <c r="F694" s="39">
        <v>26879898.670000002</v>
      </c>
      <c r="G694" s="39">
        <v>1337656.07</v>
      </c>
    </row>
    <row r="695" spans="1:7" ht="11.25">
      <c r="A695" s="37" t="s">
        <v>216</v>
      </c>
      <c r="B695" s="37" t="s">
        <v>204</v>
      </c>
      <c r="C695" s="37" t="s">
        <v>188</v>
      </c>
      <c r="D695" s="37" t="s">
        <v>190</v>
      </c>
      <c r="E695" s="39">
        <v>40930.73</v>
      </c>
      <c r="F695" s="39">
        <v>31721285.030000001</v>
      </c>
      <c r="G695" s="39">
        <v>3066976.47</v>
      </c>
    </row>
    <row r="696" spans="1:7" ht="11.25">
      <c r="A696" s="37" t="s">
        <v>216</v>
      </c>
      <c r="B696" s="37" t="s">
        <v>204</v>
      </c>
      <c r="C696" s="37" t="s">
        <v>191</v>
      </c>
      <c r="D696" s="37" t="s">
        <v>189</v>
      </c>
      <c r="E696" s="39">
        <v>9727.82</v>
      </c>
      <c r="F696" s="39">
        <v>20687926.98</v>
      </c>
      <c r="G696" s="39">
        <v>1031395.80</v>
      </c>
    </row>
    <row r="697" spans="1:7" ht="11.25">
      <c r="A697" s="37" t="s">
        <v>216</v>
      </c>
      <c r="B697" s="37" t="s">
        <v>204</v>
      </c>
      <c r="C697" s="37" t="s">
        <v>191</v>
      </c>
      <c r="D697" s="37" t="s">
        <v>190</v>
      </c>
      <c r="E697" s="39">
        <v>33917.12</v>
      </c>
      <c r="F697" s="39">
        <v>31256555.289999999</v>
      </c>
      <c r="G697" s="39">
        <v>2712480.68</v>
      </c>
    </row>
    <row r="698" spans="1:7" ht="11.25">
      <c r="A698" s="37" t="s">
        <v>216</v>
      </c>
      <c r="B698" s="37" t="s">
        <v>205</v>
      </c>
      <c r="C698" s="37" t="s">
        <v>188</v>
      </c>
      <c r="D698" s="37" t="s">
        <v>189</v>
      </c>
      <c r="E698" s="39">
        <v>12658.14</v>
      </c>
      <c r="F698" s="39">
        <v>26329218.489999998</v>
      </c>
      <c r="G698" s="39">
        <v>1272203.66</v>
      </c>
    </row>
    <row r="699" spans="1:7" ht="11.25">
      <c r="A699" s="37" t="s">
        <v>216</v>
      </c>
      <c r="B699" s="37" t="s">
        <v>205</v>
      </c>
      <c r="C699" s="37" t="s">
        <v>188</v>
      </c>
      <c r="D699" s="37" t="s">
        <v>190</v>
      </c>
      <c r="E699" s="39">
        <v>23322.43</v>
      </c>
      <c r="F699" s="39">
        <v>20267467.890000001</v>
      </c>
      <c r="G699" s="39">
        <v>1778921.75</v>
      </c>
    </row>
    <row r="700" spans="1:7" ht="11.25">
      <c r="A700" s="37" t="s">
        <v>216</v>
      </c>
      <c r="B700" s="37" t="s">
        <v>205</v>
      </c>
      <c r="C700" s="37" t="s">
        <v>191</v>
      </c>
      <c r="D700" s="37" t="s">
        <v>189</v>
      </c>
      <c r="E700" s="39">
        <v>6801.42</v>
      </c>
      <c r="F700" s="39">
        <v>13672419.15</v>
      </c>
      <c r="G700" s="39">
        <v>725268.10</v>
      </c>
    </row>
    <row r="701" spans="1:7" ht="11.25">
      <c r="A701" s="37" t="s">
        <v>216</v>
      </c>
      <c r="B701" s="37" t="s">
        <v>205</v>
      </c>
      <c r="C701" s="37" t="s">
        <v>191</v>
      </c>
      <c r="D701" s="37" t="s">
        <v>190</v>
      </c>
      <c r="E701" s="39">
        <v>16186.16</v>
      </c>
      <c r="F701" s="39">
        <v>15687355.359999999</v>
      </c>
      <c r="G701" s="39">
        <v>1333998.41</v>
      </c>
    </row>
    <row r="702" spans="1:7" ht="11.25">
      <c r="A702" s="37" t="s">
        <v>216</v>
      </c>
      <c r="B702" s="37" t="s">
        <v>206</v>
      </c>
      <c r="C702" s="37" t="s">
        <v>188</v>
      </c>
      <c r="D702" s="37" t="s">
        <v>189</v>
      </c>
      <c r="E702" s="39">
        <v>11010.70</v>
      </c>
      <c r="F702" s="39">
        <v>25312173.27</v>
      </c>
      <c r="G702" s="39">
        <v>1172987.46</v>
      </c>
    </row>
    <row r="703" spans="1:7" ht="11.25">
      <c r="A703" s="37" t="s">
        <v>216</v>
      </c>
      <c r="B703" s="37" t="s">
        <v>206</v>
      </c>
      <c r="C703" s="37" t="s">
        <v>188</v>
      </c>
      <c r="D703" s="37" t="s">
        <v>190</v>
      </c>
      <c r="E703" s="39">
        <v>11303.83</v>
      </c>
      <c r="F703" s="39">
        <v>11812937.130000001</v>
      </c>
      <c r="G703" s="39">
        <v>929620.03</v>
      </c>
    </row>
    <row r="704" spans="1:7" ht="11.25">
      <c r="A704" s="37" t="s">
        <v>216</v>
      </c>
      <c r="B704" s="37" t="s">
        <v>206</v>
      </c>
      <c r="C704" s="37" t="s">
        <v>191</v>
      </c>
      <c r="D704" s="37" t="s">
        <v>189</v>
      </c>
      <c r="E704" s="39">
        <v>3776.27</v>
      </c>
      <c r="F704" s="39">
        <v>8338666.0300000003</v>
      </c>
      <c r="G704" s="39">
        <v>417578.40</v>
      </c>
    </row>
    <row r="705" spans="1:7" ht="11.25">
      <c r="A705" s="37" t="s">
        <v>216</v>
      </c>
      <c r="B705" s="37" t="s">
        <v>206</v>
      </c>
      <c r="C705" s="37" t="s">
        <v>191</v>
      </c>
      <c r="D705" s="37" t="s">
        <v>190</v>
      </c>
      <c r="E705" s="39">
        <v>6067.52</v>
      </c>
      <c r="F705" s="39">
        <v>6394073.1299999999</v>
      </c>
      <c r="G705" s="39">
        <v>532491.92</v>
      </c>
    </row>
    <row r="706" spans="1:7" ht="11.25">
      <c r="A706" s="37" t="s">
        <v>217</v>
      </c>
      <c r="B706" s="37" t="s">
        <v>187</v>
      </c>
      <c r="C706" s="37" t="s">
        <v>188</v>
      </c>
      <c r="D706" s="37" t="s">
        <v>189</v>
      </c>
      <c r="E706" s="39">
        <v>3753.49</v>
      </c>
      <c r="F706" s="39">
        <v>2747122.03</v>
      </c>
      <c r="G706" s="39">
        <v>79644.22</v>
      </c>
    </row>
    <row r="707" spans="1:7" ht="11.25">
      <c r="A707" s="37" t="s">
        <v>217</v>
      </c>
      <c r="B707" s="37" t="s">
        <v>187</v>
      </c>
      <c r="C707" s="37" t="s">
        <v>188</v>
      </c>
      <c r="D707" s="37" t="s">
        <v>190</v>
      </c>
      <c r="E707" s="39">
        <v>185029.62</v>
      </c>
      <c r="F707" s="39">
        <v>27014845.690000001</v>
      </c>
      <c r="G707" s="39">
        <v>2138618.70</v>
      </c>
    </row>
    <row r="708" spans="1:7" ht="11.25">
      <c r="A708" s="37" t="s">
        <v>217</v>
      </c>
      <c r="B708" s="37" t="s">
        <v>187</v>
      </c>
      <c r="C708" s="37" t="s">
        <v>191</v>
      </c>
      <c r="D708" s="37" t="s">
        <v>189</v>
      </c>
      <c r="E708" s="39">
        <v>3614.05</v>
      </c>
      <c r="F708" s="39">
        <v>2536543.64</v>
      </c>
      <c r="G708" s="39">
        <v>74881.20</v>
      </c>
    </row>
    <row r="709" spans="1:7" ht="11.25">
      <c r="A709" s="37" t="s">
        <v>217</v>
      </c>
      <c r="B709" s="37" t="s">
        <v>187</v>
      </c>
      <c r="C709" s="37" t="s">
        <v>191</v>
      </c>
      <c r="D709" s="37" t="s">
        <v>190</v>
      </c>
      <c r="E709" s="39">
        <v>198766.97</v>
      </c>
      <c r="F709" s="39">
        <v>30184544.940000001</v>
      </c>
      <c r="G709" s="39">
        <v>2394281.18</v>
      </c>
    </row>
    <row r="710" spans="1:7" ht="11.25">
      <c r="A710" s="37" t="s">
        <v>217</v>
      </c>
      <c r="B710" s="37" t="s">
        <v>192</v>
      </c>
      <c r="C710" s="37" t="s">
        <v>188</v>
      </c>
      <c r="D710" s="37" t="s">
        <v>189</v>
      </c>
      <c r="E710" s="39">
        <v>2609.84</v>
      </c>
      <c r="F710" s="39">
        <v>3348150.97</v>
      </c>
      <c r="G710" s="39">
        <v>243601.96</v>
      </c>
    </row>
    <row r="711" spans="1:7" ht="11.25">
      <c r="A711" s="37" t="s">
        <v>217</v>
      </c>
      <c r="B711" s="37" t="s">
        <v>192</v>
      </c>
      <c r="C711" s="37" t="s">
        <v>188</v>
      </c>
      <c r="D711" s="37" t="s">
        <v>190</v>
      </c>
      <c r="E711" s="39">
        <v>68194.80</v>
      </c>
      <c r="F711" s="39">
        <v>16117660.689999999</v>
      </c>
      <c r="G711" s="39">
        <v>3757899.64</v>
      </c>
    </row>
    <row r="712" spans="1:7" ht="11.25">
      <c r="A712" s="37" t="s">
        <v>217</v>
      </c>
      <c r="B712" s="37" t="s">
        <v>192</v>
      </c>
      <c r="C712" s="37" t="s">
        <v>191</v>
      </c>
      <c r="D712" s="37" t="s">
        <v>189</v>
      </c>
      <c r="E712" s="39">
        <v>1812.72</v>
      </c>
      <c r="F712" s="39">
        <v>2076916.60</v>
      </c>
      <c r="G712" s="39">
        <v>181885.40</v>
      </c>
    </row>
    <row r="713" spans="1:7" ht="11.25">
      <c r="A713" s="37" t="s">
        <v>217</v>
      </c>
      <c r="B713" s="37" t="s">
        <v>192</v>
      </c>
      <c r="C713" s="37" t="s">
        <v>191</v>
      </c>
      <c r="D713" s="37" t="s">
        <v>190</v>
      </c>
      <c r="E713" s="39">
        <v>69485.66</v>
      </c>
      <c r="F713" s="39">
        <v>11307536.17</v>
      </c>
      <c r="G713" s="39">
        <v>2921937.46</v>
      </c>
    </row>
    <row r="714" spans="1:7" ht="11.25">
      <c r="A714" s="37" t="s">
        <v>217</v>
      </c>
      <c r="B714" s="37" t="s">
        <v>193</v>
      </c>
      <c r="C714" s="37" t="s">
        <v>188</v>
      </c>
      <c r="D714" s="37" t="s">
        <v>189</v>
      </c>
      <c r="E714" s="39">
        <v>2272.10</v>
      </c>
      <c r="F714" s="39">
        <v>2930633.55</v>
      </c>
      <c r="G714" s="39">
        <v>217815.79</v>
      </c>
    </row>
    <row r="715" spans="1:7" ht="11.25">
      <c r="A715" s="37" t="s">
        <v>217</v>
      </c>
      <c r="B715" s="37" t="s">
        <v>193</v>
      </c>
      <c r="C715" s="37" t="s">
        <v>188</v>
      </c>
      <c r="D715" s="37" t="s">
        <v>190</v>
      </c>
      <c r="E715" s="39">
        <v>84121.24</v>
      </c>
      <c r="F715" s="39">
        <v>21941847.629999999</v>
      </c>
      <c r="G715" s="39">
        <v>4728607.48</v>
      </c>
    </row>
    <row r="716" spans="1:7" ht="11.25">
      <c r="A716" s="37" t="s">
        <v>217</v>
      </c>
      <c r="B716" s="37" t="s">
        <v>193</v>
      </c>
      <c r="C716" s="37" t="s">
        <v>191</v>
      </c>
      <c r="D716" s="37" t="s">
        <v>189</v>
      </c>
      <c r="E716" s="39">
        <v>1919.73</v>
      </c>
      <c r="F716" s="39">
        <v>2085389.17</v>
      </c>
      <c r="G716" s="39">
        <v>185452.11</v>
      </c>
    </row>
    <row r="717" spans="1:7" ht="11.25">
      <c r="A717" s="37" t="s">
        <v>217</v>
      </c>
      <c r="B717" s="37" t="s">
        <v>193</v>
      </c>
      <c r="C717" s="37" t="s">
        <v>191</v>
      </c>
      <c r="D717" s="37" t="s">
        <v>190</v>
      </c>
      <c r="E717" s="39">
        <v>79030.81</v>
      </c>
      <c r="F717" s="39">
        <v>11248975.789999999</v>
      </c>
      <c r="G717" s="39">
        <v>3140545.73</v>
      </c>
    </row>
    <row r="718" spans="1:7" ht="11.25">
      <c r="A718" s="37" t="s">
        <v>217</v>
      </c>
      <c r="B718" s="37" t="s">
        <v>194</v>
      </c>
      <c r="C718" s="37" t="s">
        <v>188</v>
      </c>
      <c r="D718" s="37" t="s">
        <v>189</v>
      </c>
      <c r="E718" s="39">
        <v>3463.17</v>
      </c>
      <c r="F718" s="39">
        <v>3754239.67</v>
      </c>
      <c r="G718" s="39">
        <v>310475.87</v>
      </c>
    </row>
    <row r="719" spans="1:7" ht="11.25">
      <c r="A719" s="37" t="s">
        <v>217</v>
      </c>
      <c r="B719" s="37" t="s">
        <v>194</v>
      </c>
      <c r="C719" s="37" t="s">
        <v>188</v>
      </c>
      <c r="D719" s="37" t="s">
        <v>190</v>
      </c>
      <c r="E719" s="39">
        <v>100165.39</v>
      </c>
      <c r="F719" s="39">
        <v>31752219.609999999</v>
      </c>
      <c r="G719" s="39">
        <v>6119232.7699999996</v>
      </c>
    </row>
    <row r="720" spans="1:7" ht="11.25">
      <c r="A720" s="37" t="s">
        <v>217</v>
      </c>
      <c r="B720" s="37" t="s">
        <v>194</v>
      </c>
      <c r="C720" s="37" t="s">
        <v>191</v>
      </c>
      <c r="D720" s="37" t="s">
        <v>189</v>
      </c>
      <c r="E720" s="39">
        <v>2080.73</v>
      </c>
      <c r="F720" s="39">
        <v>3090657.10</v>
      </c>
      <c r="G720" s="39">
        <v>219072.37</v>
      </c>
    </row>
    <row r="721" spans="1:7" ht="11.25">
      <c r="A721" s="37" t="s">
        <v>217</v>
      </c>
      <c r="B721" s="37" t="s">
        <v>194</v>
      </c>
      <c r="C721" s="37" t="s">
        <v>191</v>
      </c>
      <c r="D721" s="37" t="s">
        <v>190</v>
      </c>
      <c r="E721" s="39">
        <v>101154.67</v>
      </c>
      <c r="F721" s="39">
        <v>15073817.34</v>
      </c>
      <c r="G721" s="39">
        <v>4453025.21</v>
      </c>
    </row>
    <row r="722" spans="1:7" ht="11.25">
      <c r="A722" s="37" t="s">
        <v>217</v>
      </c>
      <c r="B722" s="37" t="s">
        <v>195</v>
      </c>
      <c r="C722" s="37" t="s">
        <v>188</v>
      </c>
      <c r="D722" s="37" t="s">
        <v>189</v>
      </c>
      <c r="E722" s="39">
        <v>3820.75</v>
      </c>
      <c r="F722" s="39">
        <v>4082604.52</v>
      </c>
      <c r="G722" s="39">
        <v>333747.06</v>
      </c>
    </row>
    <row r="723" spans="1:7" ht="11.25">
      <c r="A723" s="37" t="s">
        <v>217</v>
      </c>
      <c r="B723" s="37" t="s">
        <v>195</v>
      </c>
      <c r="C723" s="37" t="s">
        <v>188</v>
      </c>
      <c r="D723" s="37" t="s">
        <v>190</v>
      </c>
      <c r="E723" s="39">
        <v>95016.41</v>
      </c>
      <c r="F723" s="39">
        <v>32729202.800000001</v>
      </c>
      <c r="G723" s="39">
        <v>6255633.5199999996</v>
      </c>
    </row>
    <row r="724" spans="1:7" ht="11.25">
      <c r="A724" s="37" t="s">
        <v>217</v>
      </c>
      <c r="B724" s="37" t="s">
        <v>195</v>
      </c>
      <c r="C724" s="37" t="s">
        <v>191</v>
      </c>
      <c r="D724" s="37" t="s">
        <v>189</v>
      </c>
      <c r="E724" s="39">
        <v>2746.73</v>
      </c>
      <c r="F724" s="39">
        <v>3393678.94</v>
      </c>
      <c r="G724" s="39">
        <v>271214.86</v>
      </c>
    </row>
    <row r="725" spans="1:7" ht="11.25">
      <c r="A725" s="37" t="s">
        <v>217</v>
      </c>
      <c r="B725" s="37" t="s">
        <v>195</v>
      </c>
      <c r="C725" s="37" t="s">
        <v>191</v>
      </c>
      <c r="D725" s="37" t="s">
        <v>190</v>
      </c>
      <c r="E725" s="39">
        <v>96492.13</v>
      </c>
      <c r="F725" s="39">
        <v>17314111.379999999</v>
      </c>
      <c r="G725" s="39">
        <v>4367625.65</v>
      </c>
    </row>
    <row r="726" spans="1:7" ht="11.25">
      <c r="A726" s="37" t="s">
        <v>217</v>
      </c>
      <c r="B726" s="37" t="s">
        <v>196</v>
      </c>
      <c r="C726" s="37" t="s">
        <v>188</v>
      </c>
      <c r="D726" s="37" t="s">
        <v>189</v>
      </c>
      <c r="E726" s="39">
        <v>3476.47</v>
      </c>
      <c r="F726" s="39">
        <v>5674299.5</v>
      </c>
      <c r="G726" s="39">
        <v>342595.32</v>
      </c>
    </row>
    <row r="727" spans="1:7" ht="11.25">
      <c r="A727" s="37" t="s">
        <v>217</v>
      </c>
      <c r="B727" s="37" t="s">
        <v>196</v>
      </c>
      <c r="C727" s="37" t="s">
        <v>188</v>
      </c>
      <c r="D727" s="37" t="s">
        <v>190</v>
      </c>
      <c r="E727" s="39">
        <v>86507.06</v>
      </c>
      <c r="F727" s="39">
        <v>28478918.399999999</v>
      </c>
      <c r="G727" s="39">
        <v>5775204.9299999997</v>
      </c>
    </row>
    <row r="728" spans="1:7" ht="11.25">
      <c r="A728" s="37" t="s">
        <v>217</v>
      </c>
      <c r="B728" s="37" t="s">
        <v>196</v>
      </c>
      <c r="C728" s="37" t="s">
        <v>191</v>
      </c>
      <c r="D728" s="37" t="s">
        <v>189</v>
      </c>
      <c r="E728" s="39">
        <v>3049.30</v>
      </c>
      <c r="F728" s="39">
        <v>4683027.20</v>
      </c>
      <c r="G728" s="39">
        <v>341217.62</v>
      </c>
    </row>
    <row r="729" spans="1:7" ht="11.25">
      <c r="A729" s="37" t="s">
        <v>217</v>
      </c>
      <c r="B729" s="37" t="s">
        <v>196</v>
      </c>
      <c r="C729" s="37" t="s">
        <v>191</v>
      </c>
      <c r="D729" s="37" t="s">
        <v>190</v>
      </c>
      <c r="E729" s="39">
        <v>89392.51</v>
      </c>
      <c r="F729" s="39">
        <v>17408378.82</v>
      </c>
      <c r="G729" s="39">
        <v>4464209.84</v>
      </c>
    </row>
    <row r="730" spans="1:7" ht="11.25">
      <c r="A730" s="37" t="s">
        <v>217</v>
      </c>
      <c r="B730" s="37" t="s">
        <v>197</v>
      </c>
      <c r="C730" s="37" t="s">
        <v>188</v>
      </c>
      <c r="D730" s="37" t="s">
        <v>189</v>
      </c>
      <c r="E730" s="39">
        <v>3545.87</v>
      </c>
      <c r="F730" s="39">
        <v>5332133.63</v>
      </c>
      <c r="G730" s="39">
        <v>339127.17</v>
      </c>
    </row>
    <row r="731" spans="1:7" ht="11.25">
      <c r="A731" s="37" t="s">
        <v>217</v>
      </c>
      <c r="B731" s="37" t="s">
        <v>197</v>
      </c>
      <c r="C731" s="37" t="s">
        <v>188</v>
      </c>
      <c r="D731" s="37" t="s">
        <v>190</v>
      </c>
      <c r="E731" s="39">
        <v>74622.87</v>
      </c>
      <c r="F731" s="39">
        <v>26023951.079999998</v>
      </c>
      <c r="G731" s="39">
        <v>5130027.66</v>
      </c>
    </row>
    <row r="732" spans="1:7" ht="11.25">
      <c r="A732" s="37" t="s">
        <v>217</v>
      </c>
      <c r="B732" s="37" t="s">
        <v>197</v>
      </c>
      <c r="C732" s="37" t="s">
        <v>191</v>
      </c>
      <c r="D732" s="37" t="s">
        <v>189</v>
      </c>
      <c r="E732" s="39">
        <v>3173.90</v>
      </c>
      <c r="F732" s="39">
        <v>5823865</v>
      </c>
      <c r="G732" s="39">
        <v>364335.65</v>
      </c>
    </row>
    <row r="733" spans="1:7" ht="11.25">
      <c r="A733" s="37" t="s">
        <v>217</v>
      </c>
      <c r="B733" s="37" t="s">
        <v>197</v>
      </c>
      <c r="C733" s="37" t="s">
        <v>191</v>
      </c>
      <c r="D733" s="37" t="s">
        <v>190</v>
      </c>
      <c r="E733" s="39">
        <v>77584.01</v>
      </c>
      <c r="F733" s="39">
        <v>17867471.41</v>
      </c>
      <c r="G733" s="39">
        <v>4039111.82</v>
      </c>
    </row>
    <row r="734" spans="1:7" ht="11.25">
      <c r="A734" s="37" t="s">
        <v>217</v>
      </c>
      <c r="B734" s="37" t="s">
        <v>198</v>
      </c>
      <c r="C734" s="37" t="s">
        <v>188</v>
      </c>
      <c r="D734" s="37" t="s">
        <v>189</v>
      </c>
      <c r="E734" s="39">
        <v>4079.08</v>
      </c>
      <c r="F734" s="39">
        <v>7407949.4900000002</v>
      </c>
      <c r="G734" s="39">
        <v>429675.58</v>
      </c>
    </row>
    <row r="735" spans="1:7" ht="11.25">
      <c r="A735" s="37" t="s">
        <v>217</v>
      </c>
      <c r="B735" s="37" t="s">
        <v>198</v>
      </c>
      <c r="C735" s="37" t="s">
        <v>188</v>
      </c>
      <c r="D735" s="37" t="s">
        <v>190</v>
      </c>
      <c r="E735" s="39">
        <v>69391.98</v>
      </c>
      <c r="F735" s="39">
        <v>27317124.579999998</v>
      </c>
      <c r="G735" s="39">
        <v>4831994.38</v>
      </c>
    </row>
    <row r="736" spans="1:7" ht="11.25">
      <c r="A736" s="37" t="s">
        <v>217</v>
      </c>
      <c r="B736" s="37" t="s">
        <v>198</v>
      </c>
      <c r="C736" s="37" t="s">
        <v>191</v>
      </c>
      <c r="D736" s="37" t="s">
        <v>189</v>
      </c>
      <c r="E736" s="39">
        <v>3825.57</v>
      </c>
      <c r="F736" s="39">
        <v>7441429.9800000004</v>
      </c>
      <c r="G736" s="39">
        <v>439645.74</v>
      </c>
    </row>
    <row r="737" spans="1:7" ht="11.25">
      <c r="A737" s="37" t="s">
        <v>217</v>
      </c>
      <c r="B737" s="37" t="s">
        <v>198</v>
      </c>
      <c r="C737" s="37" t="s">
        <v>191</v>
      </c>
      <c r="D737" s="37" t="s">
        <v>190</v>
      </c>
      <c r="E737" s="39">
        <v>69848.31</v>
      </c>
      <c r="F737" s="39">
        <v>21935475.969999999</v>
      </c>
      <c r="G737" s="39">
        <v>4256484.40</v>
      </c>
    </row>
    <row r="738" spans="1:7" ht="11.25">
      <c r="A738" s="37" t="s">
        <v>217</v>
      </c>
      <c r="B738" s="37" t="s">
        <v>199</v>
      </c>
      <c r="C738" s="37" t="s">
        <v>188</v>
      </c>
      <c r="D738" s="37" t="s">
        <v>189</v>
      </c>
      <c r="E738" s="39">
        <v>5628.64</v>
      </c>
      <c r="F738" s="39">
        <v>11287071.949999999</v>
      </c>
      <c r="G738" s="39">
        <v>579619.50</v>
      </c>
    </row>
    <row r="739" spans="1:7" ht="11.25">
      <c r="A739" s="37" t="s">
        <v>217</v>
      </c>
      <c r="B739" s="37" t="s">
        <v>199</v>
      </c>
      <c r="C739" s="37" t="s">
        <v>188</v>
      </c>
      <c r="D739" s="37" t="s">
        <v>190</v>
      </c>
      <c r="E739" s="39">
        <v>74856.99</v>
      </c>
      <c r="F739" s="39">
        <v>31732800.140000001</v>
      </c>
      <c r="G739" s="39">
        <v>5071167.52</v>
      </c>
    </row>
    <row r="740" spans="1:7" ht="11.25">
      <c r="A740" s="37" t="s">
        <v>217</v>
      </c>
      <c r="B740" s="37" t="s">
        <v>199</v>
      </c>
      <c r="C740" s="37" t="s">
        <v>191</v>
      </c>
      <c r="D740" s="37" t="s">
        <v>189</v>
      </c>
      <c r="E740" s="39">
        <v>5677.82</v>
      </c>
      <c r="F740" s="39">
        <v>10201802.529999999</v>
      </c>
      <c r="G740" s="39">
        <v>624477.63</v>
      </c>
    </row>
    <row r="741" spans="1:7" ht="11.25">
      <c r="A741" s="37" t="s">
        <v>217</v>
      </c>
      <c r="B741" s="37" t="s">
        <v>199</v>
      </c>
      <c r="C741" s="37" t="s">
        <v>191</v>
      </c>
      <c r="D741" s="37" t="s">
        <v>190</v>
      </c>
      <c r="E741" s="39">
        <v>72168.60</v>
      </c>
      <c r="F741" s="39">
        <v>27497067.449999999</v>
      </c>
      <c r="G741" s="39">
        <v>4607194.33</v>
      </c>
    </row>
    <row r="742" spans="1:7" ht="11.25">
      <c r="A742" s="37" t="s">
        <v>217</v>
      </c>
      <c r="B742" s="37" t="s">
        <v>200</v>
      </c>
      <c r="C742" s="37" t="s">
        <v>188</v>
      </c>
      <c r="D742" s="37" t="s">
        <v>189</v>
      </c>
      <c r="E742" s="39">
        <v>6476.92</v>
      </c>
      <c r="F742" s="39">
        <v>12015277.01</v>
      </c>
      <c r="G742" s="39">
        <v>647894.48</v>
      </c>
    </row>
    <row r="743" spans="1:7" ht="11.25">
      <c r="A743" s="37" t="s">
        <v>217</v>
      </c>
      <c r="B743" s="37" t="s">
        <v>200</v>
      </c>
      <c r="C743" s="37" t="s">
        <v>188</v>
      </c>
      <c r="D743" s="37" t="s">
        <v>190</v>
      </c>
      <c r="E743" s="39">
        <v>66586.88</v>
      </c>
      <c r="F743" s="39">
        <v>33021736.16</v>
      </c>
      <c r="G743" s="39">
        <v>4540085.93</v>
      </c>
    </row>
    <row r="744" spans="1:7" ht="11.25">
      <c r="A744" s="37" t="s">
        <v>217</v>
      </c>
      <c r="B744" s="37" t="s">
        <v>200</v>
      </c>
      <c r="C744" s="37" t="s">
        <v>191</v>
      </c>
      <c r="D744" s="37" t="s">
        <v>189</v>
      </c>
      <c r="E744" s="39">
        <v>6251.77</v>
      </c>
      <c r="F744" s="39">
        <v>12256211.279999999</v>
      </c>
      <c r="G744" s="39">
        <v>662404.62</v>
      </c>
    </row>
    <row r="745" spans="1:7" ht="11.25">
      <c r="A745" s="37" t="s">
        <v>217</v>
      </c>
      <c r="B745" s="37" t="s">
        <v>200</v>
      </c>
      <c r="C745" s="37" t="s">
        <v>191</v>
      </c>
      <c r="D745" s="37" t="s">
        <v>190</v>
      </c>
      <c r="E745" s="39">
        <v>63959.75</v>
      </c>
      <c r="F745" s="39">
        <v>31395866.530000001</v>
      </c>
      <c r="G745" s="39">
        <v>4480889.86</v>
      </c>
    </row>
    <row r="746" spans="1:7" ht="11.25">
      <c r="A746" s="37" t="s">
        <v>217</v>
      </c>
      <c r="B746" s="37" t="s">
        <v>201</v>
      </c>
      <c r="C746" s="37" t="s">
        <v>188</v>
      </c>
      <c r="D746" s="37" t="s">
        <v>189</v>
      </c>
      <c r="E746" s="39">
        <v>7051.95</v>
      </c>
      <c r="F746" s="39">
        <v>13155671.73</v>
      </c>
      <c r="G746" s="39">
        <v>704193.73</v>
      </c>
    </row>
    <row r="747" spans="1:7" ht="11.25">
      <c r="A747" s="37" t="s">
        <v>217</v>
      </c>
      <c r="B747" s="37" t="s">
        <v>201</v>
      </c>
      <c r="C747" s="37" t="s">
        <v>188</v>
      </c>
      <c r="D747" s="37" t="s">
        <v>190</v>
      </c>
      <c r="E747" s="39">
        <v>53677.67</v>
      </c>
      <c r="F747" s="39">
        <v>31079106.030000001</v>
      </c>
      <c r="G747" s="39">
        <v>3872730.27</v>
      </c>
    </row>
    <row r="748" spans="1:7" ht="11.25">
      <c r="A748" s="37" t="s">
        <v>217</v>
      </c>
      <c r="B748" s="37" t="s">
        <v>201</v>
      </c>
      <c r="C748" s="37" t="s">
        <v>191</v>
      </c>
      <c r="D748" s="37" t="s">
        <v>189</v>
      </c>
      <c r="E748" s="39">
        <v>6541.45</v>
      </c>
      <c r="F748" s="39">
        <v>13742430.810000001</v>
      </c>
      <c r="G748" s="39">
        <v>705739.55</v>
      </c>
    </row>
    <row r="749" spans="1:7" ht="11.25">
      <c r="A749" s="37" t="s">
        <v>217</v>
      </c>
      <c r="B749" s="37" t="s">
        <v>201</v>
      </c>
      <c r="C749" s="37" t="s">
        <v>191</v>
      </c>
      <c r="D749" s="37" t="s">
        <v>190</v>
      </c>
      <c r="E749" s="39">
        <v>48702.35</v>
      </c>
      <c r="F749" s="39">
        <v>29818818.879999999</v>
      </c>
      <c r="G749" s="39">
        <v>3657009.09</v>
      </c>
    </row>
    <row r="750" spans="1:7" ht="11.25">
      <c r="A750" s="37" t="s">
        <v>217</v>
      </c>
      <c r="B750" s="37" t="s">
        <v>202</v>
      </c>
      <c r="C750" s="37" t="s">
        <v>188</v>
      </c>
      <c r="D750" s="37" t="s">
        <v>189</v>
      </c>
      <c r="E750" s="39">
        <v>8052.01</v>
      </c>
      <c r="F750" s="39">
        <v>16143429.039999999</v>
      </c>
      <c r="G750" s="39">
        <v>810317.38</v>
      </c>
    </row>
    <row r="751" spans="1:7" ht="11.25">
      <c r="A751" s="37" t="s">
        <v>217</v>
      </c>
      <c r="B751" s="37" t="s">
        <v>202</v>
      </c>
      <c r="C751" s="37" t="s">
        <v>188</v>
      </c>
      <c r="D751" s="37" t="s">
        <v>190</v>
      </c>
      <c r="E751" s="39">
        <v>46711.67</v>
      </c>
      <c r="F751" s="39">
        <v>31874956.190000001</v>
      </c>
      <c r="G751" s="39">
        <v>3571103.02</v>
      </c>
    </row>
    <row r="752" spans="1:7" ht="11.25">
      <c r="A752" s="37" t="s">
        <v>217</v>
      </c>
      <c r="B752" s="37" t="s">
        <v>202</v>
      </c>
      <c r="C752" s="37" t="s">
        <v>191</v>
      </c>
      <c r="D752" s="37" t="s">
        <v>189</v>
      </c>
      <c r="E752" s="39">
        <v>7364.88</v>
      </c>
      <c r="F752" s="39">
        <v>16223211.949999999</v>
      </c>
      <c r="G752" s="39">
        <v>805974.73</v>
      </c>
    </row>
    <row r="753" spans="1:7" ht="11.25">
      <c r="A753" s="37" t="s">
        <v>217</v>
      </c>
      <c r="B753" s="37" t="s">
        <v>202</v>
      </c>
      <c r="C753" s="37" t="s">
        <v>191</v>
      </c>
      <c r="D753" s="37" t="s">
        <v>190</v>
      </c>
      <c r="E753" s="39">
        <v>38175.25</v>
      </c>
      <c r="F753" s="39">
        <v>27579600.629999999</v>
      </c>
      <c r="G753" s="39">
        <v>3057857.81</v>
      </c>
    </row>
    <row r="754" spans="1:7" ht="11.25">
      <c r="A754" s="37" t="s">
        <v>217</v>
      </c>
      <c r="B754" s="37" t="s">
        <v>203</v>
      </c>
      <c r="C754" s="37" t="s">
        <v>188</v>
      </c>
      <c r="D754" s="37" t="s">
        <v>189</v>
      </c>
      <c r="E754" s="39">
        <v>9925.57</v>
      </c>
      <c r="F754" s="39">
        <v>22394624.16</v>
      </c>
      <c r="G754" s="39">
        <v>1063015.38</v>
      </c>
    </row>
    <row r="755" spans="1:7" ht="11.25">
      <c r="A755" s="37" t="s">
        <v>217</v>
      </c>
      <c r="B755" s="37" t="s">
        <v>203</v>
      </c>
      <c r="C755" s="37" t="s">
        <v>188</v>
      </c>
      <c r="D755" s="37" t="s">
        <v>190</v>
      </c>
      <c r="E755" s="39">
        <v>39481.90</v>
      </c>
      <c r="F755" s="39">
        <v>30891926.600000001</v>
      </c>
      <c r="G755" s="39">
        <v>3173845.23</v>
      </c>
    </row>
    <row r="756" spans="1:7" ht="11.25">
      <c r="A756" s="37" t="s">
        <v>217</v>
      </c>
      <c r="B756" s="37" t="s">
        <v>203</v>
      </c>
      <c r="C756" s="37" t="s">
        <v>191</v>
      </c>
      <c r="D756" s="37" t="s">
        <v>189</v>
      </c>
      <c r="E756" s="39">
        <v>8194.96</v>
      </c>
      <c r="F756" s="39">
        <v>21126921.59</v>
      </c>
      <c r="G756" s="39">
        <v>928321.43</v>
      </c>
    </row>
    <row r="757" spans="1:7" ht="11.25">
      <c r="A757" s="37" t="s">
        <v>217</v>
      </c>
      <c r="B757" s="37" t="s">
        <v>203</v>
      </c>
      <c r="C757" s="37" t="s">
        <v>191</v>
      </c>
      <c r="D757" s="37" t="s">
        <v>190</v>
      </c>
      <c r="E757" s="39">
        <v>29842.88</v>
      </c>
      <c r="F757" s="39">
        <v>24846332.859999999</v>
      </c>
      <c r="G757" s="39">
        <v>2523428.27</v>
      </c>
    </row>
    <row r="758" spans="1:7" ht="11.25">
      <c r="A758" s="37" t="s">
        <v>217</v>
      </c>
      <c r="B758" s="37" t="s">
        <v>204</v>
      </c>
      <c r="C758" s="37" t="s">
        <v>188</v>
      </c>
      <c r="D758" s="37" t="s">
        <v>189</v>
      </c>
      <c r="E758" s="39">
        <v>11643.77</v>
      </c>
      <c r="F758" s="39">
        <v>26536466.780000001</v>
      </c>
      <c r="G758" s="39">
        <v>1256387.78</v>
      </c>
    </row>
    <row r="759" spans="1:7" ht="11.25">
      <c r="A759" s="37" t="s">
        <v>217</v>
      </c>
      <c r="B759" s="37" t="s">
        <v>204</v>
      </c>
      <c r="C759" s="37" t="s">
        <v>188</v>
      </c>
      <c r="D759" s="37" t="s">
        <v>190</v>
      </c>
      <c r="E759" s="39">
        <v>30746.91</v>
      </c>
      <c r="F759" s="39">
        <v>29270147.52</v>
      </c>
      <c r="G759" s="39">
        <v>2602978.66</v>
      </c>
    </row>
    <row r="760" spans="1:7" ht="11.25">
      <c r="A760" s="37" t="s">
        <v>217</v>
      </c>
      <c r="B760" s="37" t="s">
        <v>204</v>
      </c>
      <c r="C760" s="37" t="s">
        <v>191</v>
      </c>
      <c r="D760" s="37" t="s">
        <v>189</v>
      </c>
      <c r="E760" s="39">
        <v>7406.07</v>
      </c>
      <c r="F760" s="39">
        <v>18472410.149999999</v>
      </c>
      <c r="G760" s="39">
        <v>883193.41</v>
      </c>
    </row>
    <row r="761" spans="1:7" ht="11.25">
      <c r="A761" s="37" t="s">
        <v>217</v>
      </c>
      <c r="B761" s="37" t="s">
        <v>204</v>
      </c>
      <c r="C761" s="37" t="s">
        <v>191</v>
      </c>
      <c r="D761" s="37" t="s">
        <v>190</v>
      </c>
      <c r="E761" s="39">
        <v>20529.92</v>
      </c>
      <c r="F761" s="39">
        <v>21210393.710000001</v>
      </c>
      <c r="G761" s="39">
        <v>1855606.19</v>
      </c>
    </row>
    <row r="762" spans="1:7" ht="11.25">
      <c r="A762" s="37" t="s">
        <v>217</v>
      </c>
      <c r="B762" s="37" t="s">
        <v>205</v>
      </c>
      <c r="C762" s="37" t="s">
        <v>188</v>
      </c>
      <c r="D762" s="37" t="s">
        <v>189</v>
      </c>
      <c r="E762" s="39">
        <v>12135.25</v>
      </c>
      <c r="F762" s="39">
        <v>29587466.719999999</v>
      </c>
      <c r="G762" s="39">
        <v>1335427.67</v>
      </c>
    </row>
    <row r="763" spans="1:7" ht="11.25">
      <c r="A763" s="37" t="s">
        <v>217</v>
      </c>
      <c r="B763" s="37" t="s">
        <v>205</v>
      </c>
      <c r="C763" s="37" t="s">
        <v>188</v>
      </c>
      <c r="D763" s="37" t="s">
        <v>190</v>
      </c>
      <c r="E763" s="39">
        <v>18927.89</v>
      </c>
      <c r="F763" s="39">
        <v>21022648.850000001</v>
      </c>
      <c r="G763" s="39">
        <v>1648732.38</v>
      </c>
    </row>
    <row r="764" spans="1:7" ht="11.25">
      <c r="A764" s="37" t="s">
        <v>217</v>
      </c>
      <c r="B764" s="37" t="s">
        <v>205</v>
      </c>
      <c r="C764" s="37" t="s">
        <v>191</v>
      </c>
      <c r="D764" s="37" t="s">
        <v>189</v>
      </c>
      <c r="E764" s="39">
        <v>5577.91</v>
      </c>
      <c r="F764" s="39">
        <v>14877781.15</v>
      </c>
      <c r="G764" s="39">
        <v>668246.39</v>
      </c>
    </row>
    <row r="765" spans="1:7" ht="11.25">
      <c r="A765" s="37" t="s">
        <v>217</v>
      </c>
      <c r="B765" s="37" t="s">
        <v>205</v>
      </c>
      <c r="C765" s="37" t="s">
        <v>191</v>
      </c>
      <c r="D765" s="37" t="s">
        <v>190</v>
      </c>
      <c r="E765" s="39">
        <v>10800.31</v>
      </c>
      <c r="F765" s="39">
        <v>12520184.050000001</v>
      </c>
      <c r="G765" s="39">
        <v>978402.28</v>
      </c>
    </row>
    <row r="766" spans="1:7" ht="11.25">
      <c r="A766" s="37" t="s">
        <v>217</v>
      </c>
      <c r="B766" s="37" t="s">
        <v>206</v>
      </c>
      <c r="C766" s="37" t="s">
        <v>188</v>
      </c>
      <c r="D766" s="37" t="s">
        <v>189</v>
      </c>
      <c r="E766" s="39">
        <v>12488.36</v>
      </c>
      <c r="F766" s="39">
        <v>33111613.579999998</v>
      </c>
      <c r="G766" s="39">
        <v>1425959.47</v>
      </c>
    </row>
    <row r="767" spans="1:7" ht="11.25">
      <c r="A767" s="37" t="s">
        <v>217</v>
      </c>
      <c r="B767" s="37" t="s">
        <v>206</v>
      </c>
      <c r="C767" s="37" t="s">
        <v>188</v>
      </c>
      <c r="D767" s="37" t="s">
        <v>190</v>
      </c>
      <c r="E767" s="39">
        <v>10347.45</v>
      </c>
      <c r="F767" s="39">
        <v>14602737.130000001</v>
      </c>
      <c r="G767" s="39">
        <v>1019915.08</v>
      </c>
    </row>
    <row r="768" spans="1:7" ht="11.25">
      <c r="A768" s="37" t="s">
        <v>217</v>
      </c>
      <c r="B768" s="37" t="s">
        <v>206</v>
      </c>
      <c r="C768" s="37" t="s">
        <v>191</v>
      </c>
      <c r="D768" s="37" t="s">
        <v>189</v>
      </c>
      <c r="E768" s="39">
        <v>3997.52</v>
      </c>
      <c r="F768" s="39">
        <v>10794189.609999999</v>
      </c>
      <c r="G768" s="39">
        <v>495600.39</v>
      </c>
    </row>
    <row r="769" spans="1:7" ht="11.25">
      <c r="A769" s="37" t="s">
        <v>217</v>
      </c>
      <c r="B769" s="37" t="s">
        <v>206</v>
      </c>
      <c r="C769" s="37" t="s">
        <v>191</v>
      </c>
      <c r="D769" s="37" t="s">
        <v>190</v>
      </c>
      <c r="E769" s="39">
        <v>4813.10</v>
      </c>
      <c r="F769" s="39">
        <v>6209823.3499999996</v>
      </c>
      <c r="G769" s="39">
        <v>482157.10</v>
      </c>
    </row>
    <row r="770" spans="1:7" ht="11.25">
      <c r="A770" s="37" t="s">
        <v>218</v>
      </c>
      <c r="B770" s="37" t="s">
        <v>187</v>
      </c>
      <c r="C770" s="37" t="s">
        <v>188</v>
      </c>
      <c r="D770" s="37" t="s">
        <v>189</v>
      </c>
      <c r="E770" s="39">
        <v>5024.47</v>
      </c>
      <c r="F770" s="39">
        <v>4656567.47</v>
      </c>
      <c r="G770" s="39">
        <v>115617.98</v>
      </c>
    </row>
    <row r="771" spans="1:7" ht="11.25">
      <c r="A771" s="37" t="s">
        <v>218</v>
      </c>
      <c r="B771" s="37" t="s">
        <v>187</v>
      </c>
      <c r="C771" s="37" t="s">
        <v>188</v>
      </c>
      <c r="D771" s="37" t="s">
        <v>190</v>
      </c>
      <c r="E771" s="39">
        <v>302958.75</v>
      </c>
      <c r="F771" s="39">
        <v>41224516.950000003</v>
      </c>
      <c r="G771" s="39">
        <v>3227924.52</v>
      </c>
    </row>
    <row r="772" spans="1:7" ht="11.25">
      <c r="A772" s="37" t="s">
        <v>218</v>
      </c>
      <c r="B772" s="37" t="s">
        <v>187</v>
      </c>
      <c r="C772" s="37" t="s">
        <v>191</v>
      </c>
      <c r="D772" s="37" t="s">
        <v>189</v>
      </c>
      <c r="E772" s="39">
        <v>5029.97</v>
      </c>
      <c r="F772" s="39">
        <v>3235679.46</v>
      </c>
      <c r="G772" s="39">
        <v>101200.28</v>
      </c>
    </row>
    <row r="773" spans="1:7" ht="11.25">
      <c r="A773" s="37" t="s">
        <v>218</v>
      </c>
      <c r="B773" s="37" t="s">
        <v>187</v>
      </c>
      <c r="C773" s="37" t="s">
        <v>191</v>
      </c>
      <c r="D773" s="37" t="s">
        <v>190</v>
      </c>
      <c r="E773" s="39">
        <v>325203.67</v>
      </c>
      <c r="F773" s="39">
        <v>44475350.609999999</v>
      </c>
      <c r="G773" s="39">
        <v>3635376.35</v>
      </c>
    </row>
    <row r="774" spans="1:7" ht="11.25">
      <c r="A774" s="37" t="s">
        <v>218</v>
      </c>
      <c r="B774" s="37" t="s">
        <v>192</v>
      </c>
      <c r="C774" s="37" t="s">
        <v>188</v>
      </c>
      <c r="D774" s="37" t="s">
        <v>189</v>
      </c>
      <c r="E774" s="39">
        <v>3524.27</v>
      </c>
      <c r="F774" s="39">
        <v>3837753.41</v>
      </c>
      <c r="G774" s="39">
        <v>308411.44</v>
      </c>
    </row>
    <row r="775" spans="1:7" ht="11.25">
      <c r="A775" s="37" t="s">
        <v>218</v>
      </c>
      <c r="B775" s="37" t="s">
        <v>192</v>
      </c>
      <c r="C775" s="37" t="s">
        <v>188</v>
      </c>
      <c r="D775" s="37" t="s">
        <v>190</v>
      </c>
      <c r="E775" s="39">
        <v>112879.46</v>
      </c>
      <c r="F775" s="39">
        <v>24451871.41</v>
      </c>
      <c r="G775" s="39">
        <v>6244257.0800000001</v>
      </c>
    </row>
    <row r="776" spans="1:7" ht="11.25">
      <c r="A776" s="37" t="s">
        <v>218</v>
      </c>
      <c r="B776" s="37" t="s">
        <v>192</v>
      </c>
      <c r="C776" s="37" t="s">
        <v>191</v>
      </c>
      <c r="D776" s="37" t="s">
        <v>189</v>
      </c>
      <c r="E776" s="39">
        <v>3337.56</v>
      </c>
      <c r="F776" s="39">
        <v>3025232.42</v>
      </c>
      <c r="G776" s="39">
        <v>281604.76</v>
      </c>
    </row>
    <row r="777" spans="1:7" ht="11.25">
      <c r="A777" s="37" t="s">
        <v>218</v>
      </c>
      <c r="B777" s="37" t="s">
        <v>192</v>
      </c>
      <c r="C777" s="37" t="s">
        <v>191</v>
      </c>
      <c r="D777" s="37" t="s">
        <v>190</v>
      </c>
      <c r="E777" s="39">
        <v>117251.64</v>
      </c>
      <c r="F777" s="39">
        <v>15859016.939999999</v>
      </c>
      <c r="G777" s="39">
        <v>4895363.31</v>
      </c>
    </row>
    <row r="778" spans="1:7" ht="11.25">
      <c r="A778" s="37" t="s">
        <v>218</v>
      </c>
      <c r="B778" s="37" t="s">
        <v>193</v>
      </c>
      <c r="C778" s="37" t="s">
        <v>188</v>
      </c>
      <c r="D778" s="37" t="s">
        <v>189</v>
      </c>
      <c r="E778" s="39">
        <v>3069.84</v>
      </c>
      <c r="F778" s="39">
        <v>4167481.03</v>
      </c>
      <c r="G778" s="39">
        <v>253741.12</v>
      </c>
    </row>
    <row r="779" spans="1:7" ht="11.25">
      <c r="A779" s="37" t="s">
        <v>218</v>
      </c>
      <c r="B779" s="37" t="s">
        <v>193</v>
      </c>
      <c r="C779" s="37" t="s">
        <v>188</v>
      </c>
      <c r="D779" s="37" t="s">
        <v>190</v>
      </c>
      <c r="E779" s="39">
        <v>88418.22</v>
      </c>
      <c r="F779" s="39">
        <v>25216186.690000001</v>
      </c>
      <c r="G779" s="39">
        <v>4989233.23</v>
      </c>
    </row>
    <row r="780" spans="1:7" ht="11.25">
      <c r="A780" s="37" t="s">
        <v>218</v>
      </c>
      <c r="B780" s="37" t="s">
        <v>193</v>
      </c>
      <c r="C780" s="37" t="s">
        <v>191</v>
      </c>
      <c r="D780" s="37" t="s">
        <v>189</v>
      </c>
      <c r="E780" s="39">
        <v>2269.79</v>
      </c>
      <c r="F780" s="39">
        <v>3259476.56</v>
      </c>
      <c r="G780" s="39">
        <v>254913.33</v>
      </c>
    </row>
    <row r="781" spans="1:7" ht="11.25">
      <c r="A781" s="37" t="s">
        <v>218</v>
      </c>
      <c r="B781" s="37" t="s">
        <v>193</v>
      </c>
      <c r="C781" s="37" t="s">
        <v>191</v>
      </c>
      <c r="D781" s="37" t="s">
        <v>190</v>
      </c>
      <c r="E781" s="39">
        <v>93435.09</v>
      </c>
      <c r="F781" s="39">
        <v>12939913.23</v>
      </c>
      <c r="G781" s="39">
        <v>3905017.91</v>
      </c>
    </row>
    <row r="782" spans="1:7" ht="11.25">
      <c r="A782" s="37" t="s">
        <v>218</v>
      </c>
      <c r="B782" s="37" t="s">
        <v>194</v>
      </c>
      <c r="C782" s="37" t="s">
        <v>188</v>
      </c>
      <c r="D782" s="37" t="s">
        <v>189</v>
      </c>
      <c r="E782" s="39">
        <v>3976.23</v>
      </c>
      <c r="F782" s="39">
        <v>4373239.91</v>
      </c>
      <c r="G782" s="39">
        <v>312052.39</v>
      </c>
    </row>
    <row r="783" spans="1:7" ht="11.25">
      <c r="A783" s="37" t="s">
        <v>218</v>
      </c>
      <c r="B783" s="37" t="s">
        <v>194</v>
      </c>
      <c r="C783" s="37" t="s">
        <v>188</v>
      </c>
      <c r="D783" s="37" t="s">
        <v>190</v>
      </c>
      <c r="E783" s="39">
        <v>101981.24</v>
      </c>
      <c r="F783" s="39">
        <v>34499969.840000004</v>
      </c>
      <c r="G783" s="39">
        <v>5899591.7599999998</v>
      </c>
    </row>
    <row r="784" spans="1:7" ht="11.25">
      <c r="A784" s="37" t="s">
        <v>218</v>
      </c>
      <c r="B784" s="37" t="s">
        <v>194</v>
      </c>
      <c r="C784" s="37" t="s">
        <v>191</v>
      </c>
      <c r="D784" s="37" t="s">
        <v>189</v>
      </c>
      <c r="E784" s="39">
        <v>2667.55</v>
      </c>
      <c r="F784" s="39">
        <v>2924276</v>
      </c>
      <c r="G784" s="39">
        <v>254258.88</v>
      </c>
    </row>
    <row r="785" spans="1:7" ht="11.25">
      <c r="A785" s="37" t="s">
        <v>218</v>
      </c>
      <c r="B785" s="37" t="s">
        <v>194</v>
      </c>
      <c r="C785" s="37" t="s">
        <v>191</v>
      </c>
      <c r="D785" s="37" t="s">
        <v>190</v>
      </c>
      <c r="E785" s="39">
        <v>101613.05</v>
      </c>
      <c r="F785" s="39">
        <v>16727249.17</v>
      </c>
      <c r="G785" s="39">
        <v>4563953.05</v>
      </c>
    </row>
    <row r="786" spans="1:7" ht="11.25">
      <c r="A786" s="37" t="s">
        <v>218</v>
      </c>
      <c r="B786" s="37" t="s">
        <v>195</v>
      </c>
      <c r="C786" s="37" t="s">
        <v>188</v>
      </c>
      <c r="D786" s="37" t="s">
        <v>189</v>
      </c>
      <c r="E786" s="39">
        <v>4232.06</v>
      </c>
      <c r="F786" s="39">
        <v>4987692.79</v>
      </c>
      <c r="G786" s="39">
        <v>357451.44</v>
      </c>
    </row>
    <row r="787" spans="1:7" ht="11.25">
      <c r="A787" s="37" t="s">
        <v>218</v>
      </c>
      <c r="B787" s="37" t="s">
        <v>195</v>
      </c>
      <c r="C787" s="37" t="s">
        <v>188</v>
      </c>
      <c r="D787" s="37" t="s">
        <v>190</v>
      </c>
      <c r="E787" s="39">
        <v>113488.12</v>
      </c>
      <c r="F787" s="39">
        <v>36254881.850000001</v>
      </c>
      <c r="G787" s="39">
        <v>7119680.2000000002</v>
      </c>
    </row>
    <row r="788" spans="1:7" ht="11.25">
      <c r="A788" s="37" t="s">
        <v>218</v>
      </c>
      <c r="B788" s="37" t="s">
        <v>195</v>
      </c>
      <c r="C788" s="37" t="s">
        <v>191</v>
      </c>
      <c r="D788" s="37" t="s">
        <v>189</v>
      </c>
      <c r="E788" s="39">
        <v>3026.93</v>
      </c>
      <c r="F788" s="39">
        <v>3834303.38</v>
      </c>
      <c r="G788" s="39">
        <v>318554.98</v>
      </c>
    </row>
    <row r="789" spans="1:7" ht="11.25">
      <c r="A789" s="37" t="s">
        <v>218</v>
      </c>
      <c r="B789" s="37" t="s">
        <v>195</v>
      </c>
      <c r="C789" s="37" t="s">
        <v>191</v>
      </c>
      <c r="D789" s="37" t="s">
        <v>190</v>
      </c>
      <c r="E789" s="39">
        <v>114370.83</v>
      </c>
      <c r="F789" s="39">
        <v>18705058.309999999</v>
      </c>
      <c r="G789" s="39">
        <v>5347105.50</v>
      </c>
    </row>
    <row r="790" spans="1:7" ht="11.25">
      <c r="A790" s="37" t="s">
        <v>218</v>
      </c>
      <c r="B790" s="37" t="s">
        <v>196</v>
      </c>
      <c r="C790" s="37" t="s">
        <v>188</v>
      </c>
      <c r="D790" s="37" t="s">
        <v>189</v>
      </c>
      <c r="E790" s="39">
        <v>4114.98</v>
      </c>
      <c r="F790" s="39">
        <v>5486112.6299999999</v>
      </c>
      <c r="G790" s="39">
        <v>400301.48</v>
      </c>
    </row>
    <row r="791" spans="1:7" ht="11.25">
      <c r="A791" s="37" t="s">
        <v>218</v>
      </c>
      <c r="B791" s="37" t="s">
        <v>196</v>
      </c>
      <c r="C791" s="37" t="s">
        <v>188</v>
      </c>
      <c r="D791" s="37" t="s">
        <v>190</v>
      </c>
      <c r="E791" s="39">
        <v>117605.40</v>
      </c>
      <c r="F791" s="39">
        <v>34139868.159999996</v>
      </c>
      <c r="G791" s="39">
        <v>7604541.8899999997</v>
      </c>
    </row>
    <row r="792" spans="1:7" ht="11.25">
      <c r="A792" s="37" t="s">
        <v>218</v>
      </c>
      <c r="B792" s="37" t="s">
        <v>196</v>
      </c>
      <c r="C792" s="37" t="s">
        <v>191</v>
      </c>
      <c r="D792" s="37" t="s">
        <v>189</v>
      </c>
      <c r="E792" s="39">
        <v>3525.91</v>
      </c>
      <c r="F792" s="39">
        <v>4457722.18</v>
      </c>
      <c r="G792" s="39">
        <v>367035.31</v>
      </c>
    </row>
    <row r="793" spans="1:7" ht="11.25">
      <c r="A793" s="37" t="s">
        <v>218</v>
      </c>
      <c r="B793" s="37" t="s">
        <v>196</v>
      </c>
      <c r="C793" s="37" t="s">
        <v>191</v>
      </c>
      <c r="D793" s="37" t="s">
        <v>190</v>
      </c>
      <c r="E793" s="39">
        <v>114600</v>
      </c>
      <c r="F793" s="39">
        <v>22227889.859999999</v>
      </c>
      <c r="G793" s="39">
        <v>5709280.3399999999</v>
      </c>
    </row>
    <row r="794" spans="1:7" ht="11.25">
      <c r="A794" s="37" t="s">
        <v>218</v>
      </c>
      <c r="B794" s="37" t="s">
        <v>197</v>
      </c>
      <c r="C794" s="37" t="s">
        <v>188</v>
      </c>
      <c r="D794" s="37" t="s">
        <v>189</v>
      </c>
      <c r="E794" s="39">
        <v>5347.30</v>
      </c>
      <c r="F794" s="39">
        <v>6917506.04</v>
      </c>
      <c r="G794" s="39">
        <v>508228.65</v>
      </c>
    </row>
    <row r="795" spans="1:7" ht="11.25">
      <c r="A795" s="37" t="s">
        <v>218</v>
      </c>
      <c r="B795" s="37" t="s">
        <v>197</v>
      </c>
      <c r="C795" s="37" t="s">
        <v>188</v>
      </c>
      <c r="D795" s="37" t="s">
        <v>190</v>
      </c>
      <c r="E795" s="39">
        <v>112248.09</v>
      </c>
      <c r="F795" s="39">
        <v>35212476.810000002</v>
      </c>
      <c r="G795" s="39">
        <v>7837859.21</v>
      </c>
    </row>
    <row r="796" spans="1:7" ht="11.25">
      <c r="A796" s="37" t="s">
        <v>218</v>
      </c>
      <c r="B796" s="37" t="s">
        <v>197</v>
      </c>
      <c r="C796" s="37" t="s">
        <v>191</v>
      </c>
      <c r="D796" s="37" t="s">
        <v>189</v>
      </c>
      <c r="E796" s="39">
        <v>4024.64</v>
      </c>
      <c r="F796" s="39">
        <v>4857231.24</v>
      </c>
      <c r="G796" s="39">
        <v>410297.06</v>
      </c>
    </row>
    <row r="797" spans="1:7" ht="11.25">
      <c r="A797" s="37" t="s">
        <v>218</v>
      </c>
      <c r="B797" s="37" t="s">
        <v>197</v>
      </c>
      <c r="C797" s="37" t="s">
        <v>191</v>
      </c>
      <c r="D797" s="37" t="s">
        <v>190</v>
      </c>
      <c r="E797" s="39">
        <v>112334.50</v>
      </c>
      <c r="F797" s="39">
        <v>25489790.699999999</v>
      </c>
      <c r="G797" s="39">
        <v>6317053.46</v>
      </c>
    </row>
    <row r="798" spans="1:7" ht="11.25">
      <c r="A798" s="37" t="s">
        <v>218</v>
      </c>
      <c r="B798" s="37" t="s">
        <v>198</v>
      </c>
      <c r="C798" s="37" t="s">
        <v>188</v>
      </c>
      <c r="D798" s="37" t="s">
        <v>189</v>
      </c>
      <c r="E798" s="39">
        <v>6964.46</v>
      </c>
      <c r="F798" s="39">
        <v>9633801.1400000006</v>
      </c>
      <c r="G798" s="39">
        <v>689744.12</v>
      </c>
    </row>
    <row r="799" spans="1:7" ht="11.25">
      <c r="A799" s="37" t="s">
        <v>218</v>
      </c>
      <c r="B799" s="37" t="s">
        <v>198</v>
      </c>
      <c r="C799" s="37" t="s">
        <v>188</v>
      </c>
      <c r="D799" s="37" t="s">
        <v>190</v>
      </c>
      <c r="E799" s="39">
        <v>122351.01</v>
      </c>
      <c r="F799" s="39">
        <v>42380543.130000003</v>
      </c>
      <c r="G799" s="39">
        <v>8619520.9499999993</v>
      </c>
    </row>
    <row r="800" spans="1:7" ht="11.25">
      <c r="A800" s="37" t="s">
        <v>218</v>
      </c>
      <c r="B800" s="37" t="s">
        <v>198</v>
      </c>
      <c r="C800" s="37" t="s">
        <v>191</v>
      </c>
      <c r="D800" s="37" t="s">
        <v>189</v>
      </c>
      <c r="E800" s="39">
        <v>5936.93</v>
      </c>
      <c r="F800" s="39">
        <v>8967728.5899999999</v>
      </c>
      <c r="G800" s="39">
        <v>609766.22</v>
      </c>
    </row>
    <row r="801" spans="1:7" ht="11.25">
      <c r="A801" s="37" t="s">
        <v>218</v>
      </c>
      <c r="B801" s="37" t="s">
        <v>198</v>
      </c>
      <c r="C801" s="37" t="s">
        <v>191</v>
      </c>
      <c r="D801" s="37" t="s">
        <v>190</v>
      </c>
      <c r="E801" s="39">
        <v>118300.51</v>
      </c>
      <c r="F801" s="39">
        <v>33310212.489999998</v>
      </c>
      <c r="G801" s="39">
        <v>7383415.2599999998</v>
      </c>
    </row>
    <row r="802" spans="1:7" ht="11.25">
      <c r="A802" s="37" t="s">
        <v>218</v>
      </c>
      <c r="B802" s="37" t="s">
        <v>199</v>
      </c>
      <c r="C802" s="37" t="s">
        <v>188</v>
      </c>
      <c r="D802" s="37" t="s">
        <v>189</v>
      </c>
      <c r="E802" s="39">
        <v>8569.52</v>
      </c>
      <c r="F802" s="39">
        <v>13554998.77</v>
      </c>
      <c r="G802" s="39">
        <v>829758.78</v>
      </c>
    </row>
    <row r="803" spans="1:7" ht="11.25">
      <c r="A803" s="37" t="s">
        <v>218</v>
      </c>
      <c r="B803" s="37" t="s">
        <v>199</v>
      </c>
      <c r="C803" s="37" t="s">
        <v>188</v>
      </c>
      <c r="D803" s="37" t="s">
        <v>190</v>
      </c>
      <c r="E803" s="39">
        <v>132660.51</v>
      </c>
      <c r="F803" s="39">
        <v>53039378.009999998</v>
      </c>
      <c r="G803" s="39">
        <v>9200376.5800000001</v>
      </c>
    </row>
    <row r="804" spans="1:7" ht="11.25">
      <c r="A804" s="37" t="s">
        <v>218</v>
      </c>
      <c r="B804" s="37" t="s">
        <v>199</v>
      </c>
      <c r="C804" s="37" t="s">
        <v>191</v>
      </c>
      <c r="D804" s="37" t="s">
        <v>189</v>
      </c>
      <c r="E804" s="39">
        <v>9162.83</v>
      </c>
      <c r="F804" s="39">
        <v>13248838.68</v>
      </c>
      <c r="G804" s="39">
        <v>937183</v>
      </c>
    </row>
    <row r="805" spans="1:7" ht="11.25">
      <c r="A805" s="37" t="s">
        <v>218</v>
      </c>
      <c r="B805" s="37" t="s">
        <v>199</v>
      </c>
      <c r="C805" s="37" t="s">
        <v>191</v>
      </c>
      <c r="D805" s="37" t="s">
        <v>190</v>
      </c>
      <c r="E805" s="39">
        <v>128607.33</v>
      </c>
      <c r="F805" s="39">
        <v>43375435.399999999</v>
      </c>
      <c r="G805" s="39">
        <v>8610912.3000000007</v>
      </c>
    </row>
    <row r="806" spans="1:7" ht="11.25">
      <c r="A806" s="37" t="s">
        <v>218</v>
      </c>
      <c r="B806" s="37" t="s">
        <v>200</v>
      </c>
      <c r="C806" s="37" t="s">
        <v>188</v>
      </c>
      <c r="D806" s="37" t="s">
        <v>189</v>
      </c>
      <c r="E806" s="39">
        <v>9317.87</v>
      </c>
      <c r="F806" s="39">
        <v>14561461.199999999</v>
      </c>
      <c r="G806" s="39">
        <v>895461.66</v>
      </c>
    </row>
    <row r="807" spans="1:7" ht="11.25">
      <c r="A807" s="37" t="s">
        <v>218</v>
      </c>
      <c r="B807" s="37" t="s">
        <v>200</v>
      </c>
      <c r="C807" s="37" t="s">
        <v>188</v>
      </c>
      <c r="D807" s="37" t="s">
        <v>190</v>
      </c>
      <c r="E807" s="39">
        <v>116106.45</v>
      </c>
      <c r="F807" s="39">
        <v>51908507.719999999</v>
      </c>
      <c r="G807" s="39">
        <v>8288112.5800000001</v>
      </c>
    </row>
    <row r="808" spans="1:7" ht="11.25">
      <c r="A808" s="37" t="s">
        <v>218</v>
      </c>
      <c r="B808" s="37" t="s">
        <v>200</v>
      </c>
      <c r="C808" s="37" t="s">
        <v>191</v>
      </c>
      <c r="D808" s="37" t="s">
        <v>189</v>
      </c>
      <c r="E808" s="39">
        <v>10238.85</v>
      </c>
      <c r="F808" s="39">
        <v>16506291.9</v>
      </c>
      <c r="G808" s="39">
        <v>1044877.15</v>
      </c>
    </row>
    <row r="809" spans="1:7" ht="11.25">
      <c r="A809" s="37" t="s">
        <v>218</v>
      </c>
      <c r="B809" s="37" t="s">
        <v>200</v>
      </c>
      <c r="C809" s="37" t="s">
        <v>191</v>
      </c>
      <c r="D809" s="37" t="s">
        <v>190</v>
      </c>
      <c r="E809" s="39">
        <v>113376.99</v>
      </c>
      <c r="F809" s="39">
        <v>47117990.149999999</v>
      </c>
      <c r="G809" s="39">
        <v>8411537.0099999998</v>
      </c>
    </row>
    <row r="810" spans="1:7" ht="11.25">
      <c r="A810" s="37" t="s">
        <v>218</v>
      </c>
      <c r="B810" s="37" t="s">
        <v>201</v>
      </c>
      <c r="C810" s="37" t="s">
        <v>188</v>
      </c>
      <c r="D810" s="37" t="s">
        <v>189</v>
      </c>
      <c r="E810" s="39">
        <v>9945.16</v>
      </c>
      <c r="F810" s="39">
        <v>17229198.129999999</v>
      </c>
      <c r="G810" s="39">
        <v>1004696.82</v>
      </c>
    </row>
    <row r="811" spans="1:7" ht="11.25">
      <c r="A811" s="37" t="s">
        <v>218</v>
      </c>
      <c r="B811" s="37" t="s">
        <v>201</v>
      </c>
      <c r="C811" s="37" t="s">
        <v>188</v>
      </c>
      <c r="D811" s="37" t="s">
        <v>190</v>
      </c>
      <c r="E811" s="39">
        <v>95908.98</v>
      </c>
      <c r="F811" s="39">
        <v>48270137.090000004</v>
      </c>
      <c r="G811" s="39">
        <v>6923451.3399999999</v>
      </c>
    </row>
    <row r="812" spans="1:7" ht="11.25">
      <c r="A812" s="37" t="s">
        <v>218</v>
      </c>
      <c r="B812" s="37" t="s">
        <v>201</v>
      </c>
      <c r="C812" s="37" t="s">
        <v>191</v>
      </c>
      <c r="D812" s="37" t="s">
        <v>189</v>
      </c>
      <c r="E812" s="39">
        <v>10561.35</v>
      </c>
      <c r="F812" s="39">
        <v>17367735.800000001</v>
      </c>
      <c r="G812" s="39">
        <v>1090277.85</v>
      </c>
    </row>
    <row r="813" spans="1:7" ht="11.25">
      <c r="A813" s="37" t="s">
        <v>218</v>
      </c>
      <c r="B813" s="37" t="s">
        <v>201</v>
      </c>
      <c r="C813" s="37" t="s">
        <v>191</v>
      </c>
      <c r="D813" s="37" t="s">
        <v>190</v>
      </c>
      <c r="E813" s="39">
        <v>87959.27</v>
      </c>
      <c r="F813" s="39">
        <v>47961407.079999998</v>
      </c>
      <c r="G813" s="39">
        <v>7068904.5</v>
      </c>
    </row>
    <row r="814" spans="1:7" ht="11.25">
      <c r="A814" s="37" t="s">
        <v>218</v>
      </c>
      <c r="B814" s="37" t="s">
        <v>202</v>
      </c>
      <c r="C814" s="37" t="s">
        <v>188</v>
      </c>
      <c r="D814" s="37" t="s">
        <v>189</v>
      </c>
      <c r="E814" s="39">
        <v>13435.46</v>
      </c>
      <c r="F814" s="39">
        <v>23728398.109999999</v>
      </c>
      <c r="G814" s="39">
        <v>1310790.74</v>
      </c>
    </row>
    <row r="815" spans="1:7" ht="11.25">
      <c r="A815" s="37" t="s">
        <v>218</v>
      </c>
      <c r="B815" s="37" t="s">
        <v>202</v>
      </c>
      <c r="C815" s="37" t="s">
        <v>188</v>
      </c>
      <c r="D815" s="37" t="s">
        <v>190</v>
      </c>
      <c r="E815" s="39">
        <v>84069.94</v>
      </c>
      <c r="F815" s="39">
        <v>52236396.159999996</v>
      </c>
      <c r="G815" s="39">
        <v>6358771.3200000003</v>
      </c>
    </row>
    <row r="816" spans="1:7" ht="11.25">
      <c r="A816" s="37" t="s">
        <v>218</v>
      </c>
      <c r="B816" s="37" t="s">
        <v>202</v>
      </c>
      <c r="C816" s="37" t="s">
        <v>191</v>
      </c>
      <c r="D816" s="37" t="s">
        <v>189</v>
      </c>
      <c r="E816" s="39">
        <v>11860.19</v>
      </c>
      <c r="F816" s="39">
        <v>21945238.940000001</v>
      </c>
      <c r="G816" s="39">
        <v>1258284.98</v>
      </c>
    </row>
    <row r="817" spans="1:7" ht="11.25">
      <c r="A817" s="37" t="s">
        <v>218</v>
      </c>
      <c r="B817" s="37" t="s">
        <v>202</v>
      </c>
      <c r="C817" s="37" t="s">
        <v>191</v>
      </c>
      <c r="D817" s="37" t="s">
        <v>190</v>
      </c>
      <c r="E817" s="39">
        <v>72694.87</v>
      </c>
      <c r="F817" s="39">
        <v>50030871.520000003</v>
      </c>
      <c r="G817" s="39">
        <v>5967617.46</v>
      </c>
    </row>
    <row r="818" spans="1:7" ht="11.25">
      <c r="A818" s="37" t="s">
        <v>218</v>
      </c>
      <c r="B818" s="37" t="s">
        <v>203</v>
      </c>
      <c r="C818" s="37" t="s">
        <v>188</v>
      </c>
      <c r="D818" s="37" t="s">
        <v>189</v>
      </c>
      <c r="E818" s="39">
        <v>16820.54</v>
      </c>
      <c r="F818" s="39">
        <v>31185975.09</v>
      </c>
      <c r="G818" s="39">
        <v>1708658.60</v>
      </c>
    </row>
    <row r="819" spans="1:7" ht="11.25">
      <c r="A819" s="37" t="s">
        <v>218</v>
      </c>
      <c r="B819" s="37" t="s">
        <v>203</v>
      </c>
      <c r="C819" s="37" t="s">
        <v>188</v>
      </c>
      <c r="D819" s="37" t="s">
        <v>190</v>
      </c>
      <c r="E819" s="39">
        <v>75056.23</v>
      </c>
      <c r="F819" s="39">
        <v>54635589.149999999</v>
      </c>
      <c r="G819" s="39">
        <v>5855691.6900000004</v>
      </c>
    </row>
    <row r="820" spans="1:7" ht="11.25">
      <c r="A820" s="37" t="s">
        <v>218</v>
      </c>
      <c r="B820" s="37" t="s">
        <v>203</v>
      </c>
      <c r="C820" s="37" t="s">
        <v>191</v>
      </c>
      <c r="D820" s="37" t="s">
        <v>189</v>
      </c>
      <c r="E820" s="39">
        <v>14196.20</v>
      </c>
      <c r="F820" s="39">
        <v>27096507.199999999</v>
      </c>
      <c r="G820" s="39">
        <v>1516458.54</v>
      </c>
    </row>
    <row r="821" spans="1:7" ht="11.25">
      <c r="A821" s="37" t="s">
        <v>218</v>
      </c>
      <c r="B821" s="37" t="s">
        <v>203</v>
      </c>
      <c r="C821" s="37" t="s">
        <v>191</v>
      </c>
      <c r="D821" s="37" t="s">
        <v>190</v>
      </c>
      <c r="E821" s="39">
        <v>63888.56</v>
      </c>
      <c r="F821" s="39">
        <v>52354855.310000002</v>
      </c>
      <c r="G821" s="39">
        <v>5393228.29</v>
      </c>
    </row>
    <row r="822" spans="1:7" ht="11.25">
      <c r="A822" s="37" t="s">
        <v>218</v>
      </c>
      <c r="B822" s="37" t="s">
        <v>204</v>
      </c>
      <c r="C822" s="37" t="s">
        <v>188</v>
      </c>
      <c r="D822" s="37" t="s">
        <v>189</v>
      </c>
      <c r="E822" s="39">
        <v>17657.91</v>
      </c>
      <c r="F822" s="39">
        <v>38634828.719999999</v>
      </c>
      <c r="G822" s="39">
        <v>1904650.37</v>
      </c>
    </row>
    <row r="823" spans="1:7" ht="11.25">
      <c r="A823" s="37" t="s">
        <v>218</v>
      </c>
      <c r="B823" s="37" t="s">
        <v>204</v>
      </c>
      <c r="C823" s="37" t="s">
        <v>188</v>
      </c>
      <c r="D823" s="37" t="s">
        <v>190</v>
      </c>
      <c r="E823" s="39">
        <v>54194.72</v>
      </c>
      <c r="F823" s="39">
        <v>44068382.829999998</v>
      </c>
      <c r="G823" s="39">
        <v>4333032.14</v>
      </c>
    </row>
    <row r="824" spans="1:7" ht="11.25">
      <c r="A824" s="37" t="s">
        <v>218</v>
      </c>
      <c r="B824" s="37" t="s">
        <v>204</v>
      </c>
      <c r="C824" s="37" t="s">
        <v>191</v>
      </c>
      <c r="D824" s="37" t="s">
        <v>189</v>
      </c>
      <c r="E824" s="39">
        <v>12335.29</v>
      </c>
      <c r="F824" s="39">
        <v>25510829.059999999</v>
      </c>
      <c r="G824" s="39">
        <v>1365804.76</v>
      </c>
    </row>
    <row r="825" spans="1:7" ht="11.25">
      <c r="A825" s="37" t="s">
        <v>218</v>
      </c>
      <c r="B825" s="37" t="s">
        <v>204</v>
      </c>
      <c r="C825" s="37" t="s">
        <v>191</v>
      </c>
      <c r="D825" s="37" t="s">
        <v>190</v>
      </c>
      <c r="E825" s="39">
        <v>42962.66</v>
      </c>
      <c r="F825" s="39">
        <v>41023723.350000001</v>
      </c>
      <c r="G825" s="39">
        <v>3773838.48</v>
      </c>
    </row>
    <row r="826" spans="1:7" ht="11.25">
      <c r="A826" s="37" t="s">
        <v>218</v>
      </c>
      <c r="B826" s="37" t="s">
        <v>205</v>
      </c>
      <c r="C826" s="37" t="s">
        <v>188</v>
      </c>
      <c r="D826" s="37" t="s">
        <v>189</v>
      </c>
      <c r="E826" s="39">
        <v>16124.25</v>
      </c>
      <c r="F826" s="39">
        <v>35059750.310000002</v>
      </c>
      <c r="G826" s="39">
        <v>1700802.42</v>
      </c>
    </row>
    <row r="827" spans="1:7" ht="11.25">
      <c r="A827" s="37" t="s">
        <v>218</v>
      </c>
      <c r="B827" s="37" t="s">
        <v>205</v>
      </c>
      <c r="C827" s="37" t="s">
        <v>188</v>
      </c>
      <c r="D827" s="37" t="s">
        <v>190</v>
      </c>
      <c r="E827" s="39">
        <v>29983.38</v>
      </c>
      <c r="F827" s="39">
        <v>30026011.350000001</v>
      </c>
      <c r="G827" s="39">
        <v>2567524.47</v>
      </c>
    </row>
    <row r="828" spans="1:7" ht="11.25">
      <c r="A828" s="37" t="s">
        <v>218</v>
      </c>
      <c r="B828" s="37" t="s">
        <v>205</v>
      </c>
      <c r="C828" s="37" t="s">
        <v>191</v>
      </c>
      <c r="D828" s="37" t="s">
        <v>189</v>
      </c>
      <c r="E828" s="39">
        <v>9793.77</v>
      </c>
      <c r="F828" s="39">
        <v>23152006.059999999</v>
      </c>
      <c r="G828" s="39">
        <v>1179893.61</v>
      </c>
    </row>
    <row r="829" spans="1:7" ht="11.25">
      <c r="A829" s="37" t="s">
        <v>218</v>
      </c>
      <c r="B829" s="37" t="s">
        <v>205</v>
      </c>
      <c r="C829" s="37" t="s">
        <v>191</v>
      </c>
      <c r="D829" s="37" t="s">
        <v>190</v>
      </c>
      <c r="E829" s="39">
        <v>21115.43</v>
      </c>
      <c r="F829" s="39">
        <v>21776345.989999998</v>
      </c>
      <c r="G829" s="39">
        <v>1921494.79</v>
      </c>
    </row>
    <row r="830" spans="1:7" ht="11.25">
      <c r="A830" s="37" t="s">
        <v>218</v>
      </c>
      <c r="B830" s="37" t="s">
        <v>206</v>
      </c>
      <c r="C830" s="37" t="s">
        <v>188</v>
      </c>
      <c r="D830" s="37" t="s">
        <v>189</v>
      </c>
      <c r="E830" s="39">
        <v>13704.47</v>
      </c>
      <c r="F830" s="39">
        <v>33390784.859999999</v>
      </c>
      <c r="G830" s="39">
        <v>1515550.25</v>
      </c>
    </row>
    <row r="831" spans="1:7" ht="11.25">
      <c r="A831" s="37" t="s">
        <v>218</v>
      </c>
      <c r="B831" s="37" t="s">
        <v>206</v>
      </c>
      <c r="C831" s="37" t="s">
        <v>188</v>
      </c>
      <c r="D831" s="37" t="s">
        <v>190</v>
      </c>
      <c r="E831" s="39">
        <v>13214.63</v>
      </c>
      <c r="F831" s="39">
        <v>16296994.289999999</v>
      </c>
      <c r="G831" s="39">
        <v>1212880.48</v>
      </c>
    </row>
    <row r="832" spans="1:7" ht="11.25">
      <c r="A832" s="37" t="s">
        <v>218</v>
      </c>
      <c r="B832" s="37" t="s">
        <v>206</v>
      </c>
      <c r="C832" s="37" t="s">
        <v>191</v>
      </c>
      <c r="D832" s="37" t="s">
        <v>189</v>
      </c>
      <c r="E832" s="39">
        <v>5711.86</v>
      </c>
      <c r="F832" s="39">
        <v>13431229.27</v>
      </c>
      <c r="G832" s="39">
        <v>690575.51</v>
      </c>
    </row>
    <row r="833" spans="1:7" ht="11.25">
      <c r="A833" s="37" t="s">
        <v>218</v>
      </c>
      <c r="B833" s="37" t="s">
        <v>206</v>
      </c>
      <c r="C833" s="37" t="s">
        <v>191</v>
      </c>
      <c r="D833" s="37" t="s">
        <v>190</v>
      </c>
      <c r="E833" s="39">
        <v>7484.89</v>
      </c>
      <c r="F833" s="39">
        <v>9002401.8900000006</v>
      </c>
      <c r="G833" s="39">
        <v>737096</v>
      </c>
    </row>
    <row r="834" spans="1:7" ht="11.25">
      <c r="A834" s="37" t="s">
        <v>219</v>
      </c>
      <c r="B834" s="37" t="s">
        <v>187</v>
      </c>
      <c r="C834" s="37" t="s">
        <v>188</v>
      </c>
      <c r="D834" s="37" t="s">
        <v>189</v>
      </c>
      <c r="E834" s="39">
        <v>1188.03</v>
      </c>
      <c r="F834" s="39">
        <v>779163.61</v>
      </c>
      <c r="G834" s="39">
        <v>19108.85</v>
      </c>
    </row>
    <row r="835" spans="1:7" ht="11.25">
      <c r="A835" s="37" t="s">
        <v>219</v>
      </c>
      <c r="B835" s="37" t="s">
        <v>187</v>
      </c>
      <c r="C835" s="37" t="s">
        <v>188</v>
      </c>
      <c r="D835" s="37" t="s">
        <v>190</v>
      </c>
      <c r="E835" s="39">
        <v>85581.45</v>
      </c>
      <c r="F835" s="39">
        <v>8712159.4000000004</v>
      </c>
      <c r="G835" s="39">
        <v>686780.74</v>
      </c>
    </row>
    <row r="836" spans="1:7" ht="11.25">
      <c r="A836" s="37" t="s">
        <v>219</v>
      </c>
      <c r="B836" s="37" t="s">
        <v>187</v>
      </c>
      <c r="C836" s="37" t="s">
        <v>191</v>
      </c>
      <c r="D836" s="37" t="s">
        <v>189</v>
      </c>
      <c r="E836" s="39">
        <v>1662.24</v>
      </c>
      <c r="F836" s="39">
        <v>564203.92</v>
      </c>
      <c r="G836" s="39">
        <v>26025.47</v>
      </c>
    </row>
    <row r="837" spans="1:7" ht="11.25">
      <c r="A837" s="37" t="s">
        <v>219</v>
      </c>
      <c r="B837" s="37" t="s">
        <v>187</v>
      </c>
      <c r="C837" s="37" t="s">
        <v>191</v>
      </c>
      <c r="D837" s="37" t="s">
        <v>190</v>
      </c>
      <c r="E837" s="39">
        <v>90675.98</v>
      </c>
      <c r="F837" s="39">
        <v>9551996.5399999991</v>
      </c>
      <c r="G837" s="39">
        <v>755102.83</v>
      </c>
    </row>
    <row r="838" spans="1:7" ht="11.25">
      <c r="A838" s="37" t="s">
        <v>219</v>
      </c>
      <c r="B838" s="37" t="s">
        <v>192</v>
      </c>
      <c r="C838" s="37" t="s">
        <v>188</v>
      </c>
      <c r="D838" s="37" t="s">
        <v>189</v>
      </c>
      <c r="E838" s="39">
        <v>992.53</v>
      </c>
      <c r="F838" s="39">
        <v>1455753.39</v>
      </c>
      <c r="G838" s="39">
        <v>97114.41</v>
      </c>
    </row>
    <row r="839" spans="1:7" ht="11.25">
      <c r="A839" s="37" t="s">
        <v>219</v>
      </c>
      <c r="B839" s="37" t="s">
        <v>192</v>
      </c>
      <c r="C839" s="37" t="s">
        <v>188</v>
      </c>
      <c r="D839" s="37" t="s">
        <v>190</v>
      </c>
      <c r="E839" s="39">
        <v>32906.44</v>
      </c>
      <c r="F839" s="39">
        <v>6256949.7999999998</v>
      </c>
      <c r="G839" s="39">
        <v>1610353.39</v>
      </c>
    </row>
    <row r="840" spans="1:7" ht="11.25">
      <c r="A840" s="37" t="s">
        <v>219</v>
      </c>
      <c r="B840" s="37" t="s">
        <v>192</v>
      </c>
      <c r="C840" s="37" t="s">
        <v>191</v>
      </c>
      <c r="D840" s="37" t="s">
        <v>189</v>
      </c>
      <c r="E840" s="39">
        <v>774.12</v>
      </c>
      <c r="F840" s="39">
        <v>890358.73</v>
      </c>
      <c r="G840" s="39">
        <v>77636.15</v>
      </c>
    </row>
    <row r="841" spans="1:7" ht="11.25">
      <c r="A841" s="37" t="s">
        <v>219</v>
      </c>
      <c r="B841" s="37" t="s">
        <v>192</v>
      </c>
      <c r="C841" s="37" t="s">
        <v>191</v>
      </c>
      <c r="D841" s="37" t="s">
        <v>190</v>
      </c>
      <c r="E841" s="39">
        <v>34747.18</v>
      </c>
      <c r="F841" s="39">
        <v>4229521.41</v>
      </c>
      <c r="G841" s="39">
        <v>1169454.76</v>
      </c>
    </row>
    <row r="842" spans="1:7" ht="11.25">
      <c r="A842" s="37" t="s">
        <v>219</v>
      </c>
      <c r="B842" s="37" t="s">
        <v>193</v>
      </c>
      <c r="C842" s="37" t="s">
        <v>188</v>
      </c>
      <c r="D842" s="37" t="s">
        <v>189</v>
      </c>
      <c r="E842" s="39">
        <v>1000.21</v>
      </c>
      <c r="F842" s="39">
        <v>1024299.09</v>
      </c>
      <c r="G842" s="39">
        <v>101912.48</v>
      </c>
    </row>
    <row r="843" spans="1:7" ht="11.25">
      <c r="A843" s="37" t="s">
        <v>219</v>
      </c>
      <c r="B843" s="37" t="s">
        <v>193</v>
      </c>
      <c r="C843" s="37" t="s">
        <v>188</v>
      </c>
      <c r="D843" s="37" t="s">
        <v>190</v>
      </c>
      <c r="E843" s="39">
        <v>27832.52</v>
      </c>
      <c r="F843" s="39">
        <v>7144867.5300000003</v>
      </c>
      <c r="G843" s="39">
        <v>1505063.38</v>
      </c>
    </row>
    <row r="844" spans="1:7" ht="11.25">
      <c r="A844" s="37" t="s">
        <v>219</v>
      </c>
      <c r="B844" s="37" t="s">
        <v>193</v>
      </c>
      <c r="C844" s="37" t="s">
        <v>191</v>
      </c>
      <c r="D844" s="37" t="s">
        <v>189</v>
      </c>
      <c r="E844" s="39">
        <v>625.32</v>
      </c>
      <c r="F844" s="39">
        <v>779557.09</v>
      </c>
      <c r="G844" s="39">
        <v>78213.75</v>
      </c>
    </row>
    <row r="845" spans="1:7" ht="11.25">
      <c r="A845" s="37" t="s">
        <v>219</v>
      </c>
      <c r="B845" s="37" t="s">
        <v>193</v>
      </c>
      <c r="C845" s="37" t="s">
        <v>191</v>
      </c>
      <c r="D845" s="37" t="s">
        <v>190</v>
      </c>
      <c r="E845" s="39">
        <v>31898.36</v>
      </c>
      <c r="F845" s="39">
        <v>3106877.28</v>
      </c>
      <c r="G845" s="39">
        <v>1101251.49</v>
      </c>
    </row>
    <row r="846" spans="1:7" ht="11.25">
      <c r="A846" s="37" t="s">
        <v>219</v>
      </c>
      <c r="B846" s="37" t="s">
        <v>194</v>
      </c>
      <c r="C846" s="37" t="s">
        <v>188</v>
      </c>
      <c r="D846" s="37" t="s">
        <v>189</v>
      </c>
      <c r="E846" s="39">
        <v>1259.77</v>
      </c>
      <c r="F846" s="39">
        <v>1336209.74</v>
      </c>
      <c r="G846" s="39">
        <v>100661.73</v>
      </c>
    </row>
    <row r="847" spans="1:7" ht="11.25">
      <c r="A847" s="37" t="s">
        <v>219</v>
      </c>
      <c r="B847" s="37" t="s">
        <v>194</v>
      </c>
      <c r="C847" s="37" t="s">
        <v>188</v>
      </c>
      <c r="D847" s="37" t="s">
        <v>190</v>
      </c>
      <c r="E847" s="39">
        <v>31236.46</v>
      </c>
      <c r="F847" s="39">
        <v>8647527.5999999996</v>
      </c>
      <c r="G847" s="39">
        <v>1689662.90</v>
      </c>
    </row>
    <row r="848" spans="1:7" ht="11.25">
      <c r="A848" s="37" t="s">
        <v>219</v>
      </c>
      <c r="B848" s="37" t="s">
        <v>194</v>
      </c>
      <c r="C848" s="37" t="s">
        <v>191</v>
      </c>
      <c r="D848" s="37" t="s">
        <v>189</v>
      </c>
      <c r="E848" s="39">
        <v>701</v>
      </c>
      <c r="F848" s="39">
        <v>618173.25</v>
      </c>
      <c r="G848" s="39">
        <v>70089.73</v>
      </c>
    </row>
    <row r="849" spans="1:7" ht="11.25">
      <c r="A849" s="37" t="s">
        <v>219</v>
      </c>
      <c r="B849" s="37" t="s">
        <v>194</v>
      </c>
      <c r="C849" s="37" t="s">
        <v>191</v>
      </c>
      <c r="D849" s="37" t="s">
        <v>190</v>
      </c>
      <c r="E849" s="39">
        <v>33931.42</v>
      </c>
      <c r="F849" s="39">
        <v>4251383.68</v>
      </c>
      <c r="G849" s="39">
        <v>1306540.90</v>
      </c>
    </row>
    <row r="850" spans="1:7" ht="11.25">
      <c r="A850" s="37" t="s">
        <v>219</v>
      </c>
      <c r="B850" s="37" t="s">
        <v>195</v>
      </c>
      <c r="C850" s="37" t="s">
        <v>188</v>
      </c>
      <c r="D850" s="37" t="s">
        <v>189</v>
      </c>
      <c r="E850" s="39">
        <v>1174.03</v>
      </c>
      <c r="F850" s="39">
        <v>1458452.89</v>
      </c>
      <c r="G850" s="39">
        <v>96695.11</v>
      </c>
    </row>
    <row r="851" spans="1:7" ht="11.25">
      <c r="A851" s="37" t="s">
        <v>219</v>
      </c>
      <c r="B851" s="37" t="s">
        <v>195</v>
      </c>
      <c r="C851" s="37" t="s">
        <v>188</v>
      </c>
      <c r="D851" s="37" t="s">
        <v>190</v>
      </c>
      <c r="E851" s="39">
        <v>34025.19</v>
      </c>
      <c r="F851" s="39">
        <v>8899002.5700000003</v>
      </c>
      <c r="G851" s="39">
        <v>1914076.94</v>
      </c>
    </row>
    <row r="852" spans="1:7" ht="11.25">
      <c r="A852" s="37" t="s">
        <v>219</v>
      </c>
      <c r="B852" s="37" t="s">
        <v>195</v>
      </c>
      <c r="C852" s="37" t="s">
        <v>191</v>
      </c>
      <c r="D852" s="37" t="s">
        <v>189</v>
      </c>
      <c r="E852" s="39">
        <v>814</v>
      </c>
      <c r="F852" s="39">
        <v>1113573.33</v>
      </c>
      <c r="G852" s="39">
        <v>85231.23</v>
      </c>
    </row>
    <row r="853" spans="1:7" ht="11.25">
      <c r="A853" s="37" t="s">
        <v>219</v>
      </c>
      <c r="B853" s="37" t="s">
        <v>195</v>
      </c>
      <c r="C853" s="37" t="s">
        <v>191</v>
      </c>
      <c r="D853" s="37" t="s">
        <v>190</v>
      </c>
      <c r="E853" s="39">
        <v>36042.71</v>
      </c>
      <c r="F853" s="39">
        <v>4590207.23</v>
      </c>
      <c r="G853" s="39">
        <v>1412390.56</v>
      </c>
    </row>
    <row r="854" spans="1:7" ht="11.25">
      <c r="A854" s="37" t="s">
        <v>219</v>
      </c>
      <c r="B854" s="37" t="s">
        <v>196</v>
      </c>
      <c r="C854" s="37" t="s">
        <v>188</v>
      </c>
      <c r="D854" s="37" t="s">
        <v>189</v>
      </c>
      <c r="E854" s="39">
        <v>1393.09</v>
      </c>
      <c r="F854" s="39">
        <v>1971881.38</v>
      </c>
      <c r="G854" s="39">
        <v>128645.50</v>
      </c>
    </row>
    <row r="855" spans="1:7" ht="11.25">
      <c r="A855" s="37" t="s">
        <v>219</v>
      </c>
      <c r="B855" s="37" t="s">
        <v>196</v>
      </c>
      <c r="C855" s="37" t="s">
        <v>188</v>
      </c>
      <c r="D855" s="37" t="s">
        <v>190</v>
      </c>
      <c r="E855" s="39">
        <v>33030.46</v>
      </c>
      <c r="F855" s="39">
        <v>8006594.9199999999</v>
      </c>
      <c r="G855" s="39">
        <v>1965187.43</v>
      </c>
    </row>
    <row r="856" spans="1:7" ht="11.25">
      <c r="A856" s="37" t="s">
        <v>219</v>
      </c>
      <c r="B856" s="37" t="s">
        <v>196</v>
      </c>
      <c r="C856" s="37" t="s">
        <v>191</v>
      </c>
      <c r="D856" s="37" t="s">
        <v>189</v>
      </c>
      <c r="E856" s="39">
        <v>942.27</v>
      </c>
      <c r="F856" s="39">
        <v>962727.58</v>
      </c>
      <c r="G856" s="39">
        <v>78946.74</v>
      </c>
    </row>
    <row r="857" spans="1:7" ht="11.25">
      <c r="A857" s="37" t="s">
        <v>219</v>
      </c>
      <c r="B857" s="37" t="s">
        <v>196</v>
      </c>
      <c r="C857" s="37" t="s">
        <v>191</v>
      </c>
      <c r="D857" s="37" t="s">
        <v>190</v>
      </c>
      <c r="E857" s="39">
        <v>35324.54</v>
      </c>
      <c r="F857" s="39">
        <v>4774763.81</v>
      </c>
      <c r="G857" s="39">
        <v>1499322.45</v>
      </c>
    </row>
    <row r="858" spans="1:7" ht="11.25">
      <c r="A858" s="37" t="s">
        <v>219</v>
      </c>
      <c r="B858" s="37" t="s">
        <v>197</v>
      </c>
      <c r="C858" s="37" t="s">
        <v>188</v>
      </c>
      <c r="D858" s="37" t="s">
        <v>189</v>
      </c>
      <c r="E858" s="39">
        <v>1327.41</v>
      </c>
      <c r="F858" s="39">
        <v>2112007.27</v>
      </c>
      <c r="G858" s="39">
        <v>129850.80</v>
      </c>
    </row>
    <row r="859" spans="1:7" ht="11.25">
      <c r="A859" s="37" t="s">
        <v>219</v>
      </c>
      <c r="B859" s="37" t="s">
        <v>197</v>
      </c>
      <c r="C859" s="37" t="s">
        <v>188</v>
      </c>
      <c r="D859" s="37" t="s">
        <v>190</v>
      </c>
      <c r="E859" s="39">
        <v>30721.06</v>
      </c>
      <c r="F859" s="39">
        <v>7927154.3700000001</v>
      </c>
      <c r="G859" s="39">
        <v>1871769.75</v>
      </c>
    </row>
    <row r="860" spans="1:7" ht="11.25">
      <c r="A860" s="37" t="s">
        <v>219</v>
      </c>
      <c r="B860" s="37" t="s">
        <v>197</v>
      </c>
      <c r="C860" s="37" t="s">
        <v>191</v>
      </c>
      <c r="D860" s="37" t="s">
        <v>189</v>
      </c>
      <c r="E860" s="39">
        <v>1081.10</v>
      </c>
      <c r="F860" s="39">
        <v>1695967.58</v>
      </c>
      <c r="G860" s="39">
        <v>122300.55</v>
      </c>
    </row>
    <row r="861" spans="1:7" ht="11.25">
      <c r="A861" s="37" t="s">
        <v>219</v>
      </c>
      <c r="B861" s="37" t="s">
        <v>197</v>
      </c>
      <c r="C861" s="37" t="s">
        <v>191</v>
      </c>
      <c r="D861" s="37" t="s">
        <v>190</v>
      </c>
      <c r="E861" s="39">
        <v>32849.71</v>
      </c>
      <c r="F861" s="39">
        <v>6191234.9000000004</v>
      </c>
      <c r="G861" s="39">
        <v>1497446.53</v>
      </c>
    </row>
    <row r="862" spans="1:7" ht="11.25">
      <c r="A862" s="37" t="s">
        <v>219</v>
      </c>
      <c r="B862" s="37" t="s">
        <v>198</v>
      </c>
      <c r="C862" s="37" t="s">
        <v>188</v>
      </c>
      <c r="D862" s="37" t="s">
        <v>189</v>
      </c>
      <c r="E862" s="39">
        <v>1836.59</v>
      </c>
      <c r="F862" s="39">
        <v>2358114.56</v>
      </c>
      <c r="G862" s="39">
        <v>171515.39</v>
      </c>
    </row>
    <row r="863" spans="1:7" ht="11.25">
      <c r="A863" s="37" t="s">
        <v>219</v>
      </c>
      <c r="B863" s="37" t="s">
        <v>198</v>
      </c>
      <c r="C863" s="37" t="s">
        <v>188</v>
      </c>
      <c r="D863" s="37" t="s">
        <v>190</v>
      </c>
      <c r="E863" s="39">
        <v>31976.55</v>
      </c>
      <c r="F863" s="39">
        <v>9675287.1400000006</v>
      </c>
      <c r="G863" s="39">
        <v>1964981.35</v>
      </c>
    </row>
    <row r="864" spans="1:7" ht="11.25">
      <c r="A864" s="37" t="s">
        <v>219</v>
      </c>
      <c r="B864" s="37" t="s">
        <v>198</v>
      </c>
      <c r="C864" s="37" t="s">
        <v>191</v>
      </c>
      <c r="D864" s="37" t="s">
        <v>189</v>
      </c>
      <c r="E864" s="39">
        <v>1503.19</v>
      </c>
      <c r="F864" s="39">
        <v>2264201.94</v>
      </c>
      <c r="G864" s="39">
        <v>161907.51</v>
      </c>
    </row>
    <row r="865" spans="1:7" ht="11.25">
      <c r="A865" s="37" t="s">
        <v>219</v>
      </c>
      <c r="B865" s="37" t="s">
        <v>198</v>
      </c>
      <c r="C865" s="37" t="s">
        <v>191</v>
      </c>
      <c r="D865" s="37" t="s">
        <v>190</v>
      </c>
      <c r="E865" s="39">
        <v>32418.15</v>
      </c>
      <c r="F865" s="39">
        <v>8449338.5399999991</v>
      </c>
      <c r="G865" s="39">
        <v>1737069.87</v>
      </c>
    </row>
    <row r="866" spans="1:7" ht="11.25">
      <c r="A866" s="37" t="s">
        <v>219</v>
      </c>
      <c r="B866" s="37" t="s">
        <v>199</v>
      </c>
      <c r="C866" s="37" t="s">
        <v>188</v>
      </c>
      <c r="D866" s="37" t="s">
        <v>189</v>
      </c>
      <c r="E866" s="39">
        <v>2341.92</v>
      </c>
      <c r="F866" s="39">
        <v>3739156.28</v>
      </c>
      <c r="G866" s="39">
        <v>212979.65</v>
      </c>
    </row>
    <row r="867" spans="1:7" ht="11.25">
      <c r="A867" s="37" t="s">
        <v>219</v>
      </c>
      <c r="B867" s="37" t="s">
        <v>199</v>
      </c>
      <c r="C867" s="37" t="s">
        <v>188</v>
      </c>
      <c r="D867" s="37" t="s">
        <v>190</v>
      </c>
      <c r="E867" s="39">
        <v>36027.82</v>
      </c>
      <c r="F867" s="39">
        <v>12783808.73</v>
      </c>
      <c r="G867" s="39">
        <v>2266319.41</v>
      </c>
    </row>
    <row r="868" spans="1:7" ht="11.25">
      <c r="A868" s="37" t="s">
        <v>219</v>
      </c>
      <c r="B868" s="37" t="s">
        <v>199</v>
      </c>
      <c r="C868" s="37" t="s">
        <v>191</v>
      </c>
      <c r="D868" s="37" t="s">
        <v>189</v>
      </c>
      <c r="E868" s="39">
        <v>2458.45</v>
      </c>
      <c r="F868" s="39">
        <v>4423051.39</v>
      </c>
      <c r="G868" s="39">
        <v>246242.94</v>
      </c>
    </row>
    <row r="869" spans="1:7" ht="11.25">
      <c r="A869" s="37" t="s">
        <v>219</v>
      </c>
      <c r="B869" s="37" t="s">
        <v>199</v>
      </c>
      <c r="C869" s="37" t="s">
        <v>191</v>
      </c>
      <c r="D869" s="37" t="s">
        <v>190</v>
      </c>
      <c r="E869" s="39">
        <v>36022.43</v>
      </c>
      <c r="F869" s="39">
        <v>9859791.9399999995</v>
      </c>
      <c r="G869" s="39">
        <v>2108866.37</v>
      </c>
    </row>
    <row r="870" spans="1:7" ht="11.25">
      <c r="A870" s="37" t="s">
        <v>219</v>
      </c>
      <c r="B870" s="37" t="s">
        <v>200</v>
      </c>
      <c r="C870" s="37" t="s">
        <v>188</v>
      </c>
      <c r="D870" s="37" t="s">
        <v>189</v>
      </c>
      <c r="E870" s="39">
        <v>2583.99</v>
      </c>
      <c r="F870" s="39">
        <v>3585866.50</v>
      </c>
      <c r="G870" s="39">
        <v>247635.82</v>
      </c>
    </row>
    <row r="871" spans="1:7" ht="11.25">
      <c r="A871" s="37" t="s">
        <v>219</v>
      </c>
      <c r="B871" s="37" t="s">
        <v>200</v>
      </c>
      <c r="C871" s="37" t="s">
        <v>188</v>
      </c>
      <c r="D871" s="37" t="s">
        <v>190</v>
      </c>
      <c r="E871" s="39">
        <v>36171.44</v>
      </c>
      <c r="F871" s="39">
        <v>13892946.77</v>
      </c>
      <c r="G871" s="39">
        <v>2372062.17</v>
      </c>
    </row>
    <row r="872" spans="1:7" ht="11.25">
      <c r="A872" s="37" t="s">
        <v>219</v>
      </c>
      <c r="B872" s="37" t="s">
        <v>200</v>
      </c>
      <c r="C872" s="37" t="s">
        <v>191</v>
      </c>
      <c r="D872" s="37" t="s">
        <v>189</v>
      </c>
      <c r="E872" s="39">
        <v>2849.77</v>
      </c>
      <c r="F872" s="39">
        <v>4612006.60</v>
      </c>
      <c r="G872" s="39">
        <v>294551.86</v>
      </c>
    </row>
    <row r="873" spans="1:7" ht="11.25">
      <c r="A873" s="37" t="s">
        <v>219</v>
      </c>
      <c r="B873" s="37" t="s">
        <v>200</v>
      </c>
      <c r="C873" s="37" t="s">
        <v>191</v>
      </c>
      <c r="D873" s="37" t="s">
        <v>190</v>
      </c>
      <c r="E873" s="39">
        <v>34551.46</v>
      </c>
      <c r="F873" s="39">
        <v>13836834.6</v>
      </c>
      <c r="G873" s="39">
        <v>2204584.22</v>
      </c>
    </row>
    <row r="874" spans="1:7" ht="11.25">
      <c r="A874" s="37" t="s">
        <v>219</v>
      </c>
      <c r="B874" s="37" t="s">
        <v>201</v>
      </c>
      <c r="C874" s="37" t="s">
        <v>188</v>
      </c>
      <c r="D874" s="37" t="s">
        <v>189</v>
      </c>
      <c r="E874" s="39">
        <v>3077.26</v>
      </c>
      <c r="F874" s="39">
        <v>5010770.61</v>
      </c>
      <c r="G874" s="39">
        <v>278888.96</v>
      </c>
    </row>
    <row r="875" spans="1:7" ht="11.25">
      <c r="A875" s="37" t="s">
        <v>219</v>
      </c>
      <c r="B875" s="37" t="s">
        <v>201</v>
      </c>
      <c r="C875" s="37" t="s">
        <v>188</v>
      </c>
      <c r="D875" s="37" t="s">
        <v>190</v>
      </c>
      <c r="E875" s="39">
        <v>28389.61</v>
      </c>
      <c r="F875" s="39">
        <v>14054161.76</v>
      </c>
      <c r="G875" s="39">
        <v>1982657.63</v>
      </c>
    </row>
    <row r="876" spans="1:7" ht="11.25">
      <c r="A876" s="37" t="s">
        <v>219</v>
      </c>
      <c r="B876" s="37" t="s">
        <v>201</v>
      </c>
      <c r="C876" s="37" t="s">
        <v>191</v>
      </c>
      <c r="D876" s="37" t="s">
        <v>189</v>
      </c>
      <c r="E876" s="39">
        <v>3012.45</v>
      </c>
      <c r="F876" s="39">
        <v>5919585.8300000001</v>
      </c>
      <c r="G876" s="39">
        <v>300566.83</v>
      </c>
    </row>
    <row r="877" spans="1:7" ht="11.25">
      <c r="A877" s="37" t="s">
        <v>219</v>
      </c>
      <c r="B877" s="37" t="s">
        <v>201</v>
      </c>
      <c r="C877" s="37" t="s">
        <v>191</v>
      </c>
      <c r="D877" s="37" t="s">
        <v>190</v>
      </c>
      <c r="E877" s="39">
        <v>26696.99</v>
      </c>
      <c r="F877" s="39">
        <v>12924890.26</v>
      </c>
      <c r="G877" s="39">
        <v>1887432.12</v>
      </c>
    </row>
    <row r="878" spans="1:7" ht="11.25">
      <c r="A878" s="37" t="s">
        <v>219</v>
      </c>
      <c r="B878" s="37" t="s">
        <v>202</v>
      </c>
      <c r="C878" s="37" t="s">
        <v>188</v>
      </c>
      <c r="D878" s="37" t="s">
        <v>189</v>
      </c>
      <c r="E878" s="39">
        <v>3695.59</v>
      </c>
      <c r="F878" s="39">
        <v>6436711.2699999996</v>
      </c>
      <c r="G878" s="39">
        <v>366082.97</v>
      </c>
    </row>
    <row r="879" spans="1:7" ht="11.25">
      <c r="A879" s="37" t="s">
        <v>219</v>
      </c>
      <c r="B879" s="37" t="s">
        <v>202</v>
      </c>
      <c r="C879" s="37" t="s">
        <v>188</v>
      </c>
      <c r="D879" s="37" t="s">
        <v>190</v>
      </c>
      <c r="E879" s="39">
        <v>23698.17</v>
      </c>
      <c r="F879" s="39">
        <v>13271015.17</v>
      </c>
      <c r="G879" s="39">
        <v>1637472.21</v>
      </c>
    </row>
    <row r="880" spans="1:7" ht="11.25">
      <c r="A880" s="37" t="s">
        <v>219</v>
      </c>
      <c r="B880" s="37" t="s">
        <v>202</v>
      </c>
      <c r="C880" s="37" t="s">
        <v>191</v>
      </c>
      <c r="D880" s="37" t="s">
        <v>189</v>
      </c>
      <c r="E880" s="39">
        <v>3280.12</v>
      </c>
      <c r="F880" s="39">
        <v>5971850.8700000001</v>
      </c>
      <c r="G880" s="39">
        <v>319352.20</v>
      </c>
    </row>
    <row r="881" spans="1:7" ht="11.25">
      <c r="A881" s="37" t="s">
        <v>219</v>
      </c>
      <c r="B881" s="37" t="s">
        <v>202</v>
      </c>
      <c r="C881" s="37" t="s">
        <v>191</v>
      </c>
      <c r="D881" s="37" t="s">
        <v>190</v>
      </c>
      <c r="E881" s="39">
        <v>20985.27</v>
      </c>
      <c r="F881" s="39">
        <v>12374947.779999999</v>
      </c>
      <c r="G881" s="39">
        <v>1563543.40</v>
      </c>
    </row>
    <row r="882" spans="1:7" ht="11.25">
      <c r="A882" s="37" t="s">
        <v>219</v>
      </c>
      <c r="B882" s="37" t="s">
        <v>203</v>
      </c>
      <c r="C882" s="37" t="s">
        <v>188</v>
      </c>
      <c r="D882" s="37" t="s">
        <v>189</v>
      </c>
      <c r="E882" s="39">
        <v>4428.77</v>
      </c>
      <c r="F882" s="39">
        <v>7501275.0099999998</v>
      </c>
      <c r="G882" s="39">
        <v>416463.29</v>
      </c>
    </row>
    <row r="883" spans="1:7" ht="11.25">
      <c r="A883" s="37" t="s">
        <v>219</v>
      </c>
      <c r="B883" s="37" t="s">
        <v>203</v>
      </c>
      <c r="C883" s="37" t="s">
        <v>188</v>
      </c>
      <c r="D883" s="37" t="s">
        <v>190</v>
      </c>
      <c r="E883" s="39">
        <v>19816.71</v>
      </c>
      <c r="F883" s="39">
        <v>12784928.970000001</v>
      </c>
      <c r="G883" s="39">
        <v>1452395.73</v>
      </c>
    </row>
    <row r="884" spans="1:7" ht="11.25">
      <c r="A884" s="37" t="s">
        <v>219</v>
      </c>
      <c r="B884" s="37" t="s">
        <v>203</v>
      </c>
      <c r="C884" s="37" t="s">
        <v>191</v>
      </c>
      <c r="D884" s="37" t="s">
        <v>189</v>
      </c>
      <c r="E884" s="39">
        <v>3712.60</v>
      </c>
      <c r="F884" s="39">
        <v>7107474.9699999997</v>
      </c>
      <c r="G884" s="39">
        <v>372667.46</v>
      </c>
    </row>
    <row r="885" spans="1:7" ht="11.25">
      <c r="A885" s="37" t="s">
        <v>219</v>
      </c>
      <c r="B885" s="37" t="s">
        <v>203</v>
      </c>
      <c r="C885" s="37" t="s">
        <v>191</v>
      </c>
      <c r="D885" s="37" t="s">
        <v>190</v>
      </c>
      <c r="E885" s="39">
        <v>17468.45</v>
      </c>
      <c r="F885" s="39">
        <v>13144204.189999999</v>
      </c>
      <c r="G885" s="39">
        <v>1354234.55</v>
      </c>
    </row>
    <row r="886" spans="1:7" ht="11.25">
      <c r="A886" s="37" t="s">
        <v>219</v>
      </c>
      <c r="B886" s="37" t="s">
        <v>204</v>
      </c>
      <c r="C886" s="37" t="s">
        <v>188</v>
      </c>
      <c r="D886" s="37" t="s">
        <v>189</v>
      </c>
      <c r="E886" s="39">
        <v>4932.61</v>
      </c>
      <c r="F886" s="39">
        <v>9244327.8599999994</v>
      </c>
      <c r="G886" s="39">
        <v>482746.19</v>
      </c>
    </row>
    <row r="887" spans="1:7" ht="11.25">
      <c r="A887" s="37" t="s">
        <v>219</v>
      </c>
      <c r="B887" s="37" t="s">
        <v>204</v>
      </c>
      <c r="C887" s="37" t="s">
        <v>188</v>
      </c>
      <c r="D887" s="37" t="s">
        <v>190</v>
      </c>
      <c r="E887" s="39">
        <v>14689.09</v>
      </c>
      <c r="F887" s="39">
        <v>11103758</v>
      </c>
      <c r="G887" s="39">
        <v>1095949.89</v>
      </c>
    </row>
    <row r="888" spans="1:7" ht="11.25">
      <c r="A888" s="37" t="s">
        <v>219</v>
      </c>
      <c r="B888" s="37" t="s">
        <v>204</v>
      </c>
      <c r="C888" s="37" t="s">
        <v>191</v>
      </c>
      <c r="D888" s="37" t="s">
        <v>189</v>
      </c>
      <c r="E888" s="39">
        <v>3055.75</v>
      </c>
      <c r="F888" s="39">
        <v>5295662.02</v>
      </c>
      <c r="G888" s="39">
        <v>319877.99</v>
      </c>
    </row>
    <row r="889" spans="1:7" ht="11.25">
      <c r="A889" s="37" t="s">
        <v>219</v>
      </c>
      <c r="B889" s="37" t="s">
        <v>204</v>
      </c>
      <c r="C889" s="37" t="s">
        <v>191</v>
      </c>
      <c r="D889" s="37" t="s">
        <v>190</v>
      </c>
      <c r="E889" s="39">
        <v>10934.09</v>
      </c>
      <c r="F889" s="39">
        <v>10187340.33</v>
      </c>
      <c r="G889" s="39">
        <v>907473.61</v>
      </c>
    </row>
    <row r="890" spans="1:7" ht="11.25">
      <c r="A890" s="37" t="s">
        <v>219</v>
      </c>
      <c r="B890" s="37" t="s">
        <v>205</v>
      </c>
      <c r="C890" s="37" t="s">
        <v>188</v>
      </c>
      <c r="D890" s="37" t="s">
        <v>189</v>
      </c>
      <c r="E890" s="39">
        <v>4611.29</v>
      </c>
      <c r="F890" s="39">
        <v>8610046.6400000006</v>
      </c>
      <c r="G890" s="39">
        <v>457154.73</v>
      </c>
    </row>
    <row r="891" spans="1:7" ht="11.25">
      <c r="A891" s="37" t="s">
        <v>219</v>
      </c>
      <c r="B891" s="37" t="s">
        <v>205</v>
      </c>
      <c r="C891" s="37" t="s">
        <v>188</v>
      </c>
      <c r="D891" s="37" t="s">
        <v>190</v>
      </c>
      <c r="E891" s="39">
        <v>7852.99</v>
      </c>
      <c r="F891" s="39">
        <v>6281369.8300000001</v>
      </c>
      <c r="G891" s="39">
        <v>603823.83</v>
      </c>
    </row>
    <row r="892" spans="1:7" ht="11.25">
      <c r="A892" s="37" t="s">
        <v>219</v>
      </c>
      <c r="B892" s="37" t="s">
        <v>205</v>
      </c>
      <c r="C892" s="37" t="s">
        <v>191</v>
      </c>
      <c r="D892" s="37" t="s">
        <v>189</v>
      </c>
      <c r="E892" s="39">
        <v>1969.28</v>
      </c>
      <c r="F892" s="39">
        <v>3893097.83</v>
      </c>
      <c r="G892" s="39">
        <v>210524.73</v>
      </c>
    </row>
    <row r="893" spans="1:7" ht="11.25">
      <c r="A893" s="37" t="s">
        <v>219</v>
      </c>
      <c r="B893" s="37" t="s">
        <v>205</v>
      </c>
      <c r="C893" s="37" t="s">
        <v>191</v>
      </c>
      <c r="D893" s="37" t="s">
        <v>190</v>
      </c>
      <c r="E893" s="39">
        <v>5439.61</v>
      </c>
      <c r="F893" s="39">
        <v>4579253.30</v>
      </c>
      <c r="G893" s="39">
        <v>449777.39</v>
      </c>
    </row>
    <row r="894" spans="1:7" ht="11.25">
      <c r="A894" s="37" t="s">
        <v>219</v>
      </c>
      <c r="B894" s="37" t="s">
        <v>206</v>
      </c>
      <c r="C894" s="37" t="s">
        <v>188</v>
      </c>
      <c r="D894" s="37" t="s">
        <v>189</v>
      </c>
      <c r="E894" s="39">
        <v>4023.74</v>
      </c>
      <c r="F894" s="39">
        <v>8092727.5199999996</v>
      </c>
      <c r="G894" s="39">
        <v>415254.82</v>
      </c>
    </row>
    <row r="895" spans="1:7" ht="11.25">
      <c r="A895" s="37" t="s">
        <v>219</v>
      </c>
      <c r="B895" s="37" t="s">
        <v>206</v>
      </c>
      <c r="C895" s="37" t="s">
        <v>188</v>
      </c>
      <c r="D895" s="37" t="s">
        <v>190</v>
      </c>
      <c r="E895" s="39">
        <v>3575.09</v>
      </c>
      <c r="F895" s="39">
        <v>4035680.88</v>
      </c>
      <c r="G895" s="39">
        <v>313491.48</v>
      </c>
    </row>
    <row r="896" spans="1:7" ht="11.25">
      <c r="A896" s="37" t="s">
        <v>219</v>
      </c>
      <c r="B896" s="37" t="s">
        <v>206</v>
      </c>
      <c r="C896" s="37" t="s">
        <v>191</v>
      </c>
      <c r="D896" s="37" t="s">
        <v>189</v>
      </c>
      <c r="E896" s="39">
        <v>1714.55</v>
      </c>
      <c r="F896" s="39">
        <v>3276696.57</v>
      </c>
      <c r="G896" s="39">
        <v>184444.04</v>
      </c>
    </row>
    <row r="897" spans="1:7" ht="11.25">
      <c r="A897" s="37" t="s">
        <v>219</v>
      </c>
      <c r="B897" s="37" t="s">
        <v>206</v>
      </c>
      <c r="C897" s="37" t="s">
        <v>191</v>
      </c>
      <c r="D897" s="37" t="s">
        <v>190</v>
      </c>
      <c r="E897" s="39">
        <v>1900.17</v>
      </c>
      <c r="F897" s="39">
        <v>1867571.24</v>
      </c>
      <c r="G897" s="39">
        <v>174431.01</v>
      </c>
    </row>
    <row r="898" spans="1:7" ht="11.25">
      <c r="A898" s="37" t="s">
        <v>220</v>
      </c>
      <c r="B898" s="37" t="s">
        <v>187</v>
      </c>
      <c r="C898" s="37" t="s">
        <v>188</v>
      </c>
      <c r="D898" s="37" t="s">
        <v>189</v>
      </c>
      <c r="E898" s="39">
        <v>1165.90</v>
      </c>
      <c r="F898" s="39">
        <v>608018.39</v>
      </c>
      <c r="G898" s="39">
        <v>21502.35</v>
      </c>
    </row>
    <row r="899" spans="1:7" ht="11.25">
      <c r="A899" s="37" t="s">
        <v>220</v>
      </c>
      <c r="B899" s="37" t="s">
        <v>187</v>
      </c>
      <c r="C899" s="37" t="s">
        <v>188</v>
      </c>
      <c r="D899" s="37" t="s">
        <v>190</v>
      </c>
      <c r="E899" s="39">
        <v>60424.80</v>
      </c>
      <c r="F899" s="39">
        <v>6304153.6699999999</v>
      </c>
      <c r="G899" s="39">
        <v>491766.04</v>
      </c>
    </row>
    <row r="900" spans="1:7" ht="11.25">
      <c r="A900" s="37" t="s">
        <v>220</v>
      </c>
      <c r="B900" s="37" t="s">
        <v>187</v>
      </c>
      <c r="C900" s="37" t="s">
        <v>191</v>
      </c>
      <c r="D900" s="37" t="s">
        <v>189</v>
      </c>
      <c r="E900" s="39">
        <v>1123.90</v>
      </c>
      <c r="F900" s="39">
        <v>380657.85</v>
      </c>
      <c r="G900" s="39">
        <v>18903.33</v>
      </c>
    </row>
    <row r="901" spans="1:7" ht="11.25">
      <c r="A901" s="37" t="s">
        <v>220</v>
      </c>
      <c r="B901" s="37" t="s">
        <v>187</v>
      </c>
      <c r="C901" s="37" t="s">
        <v>191</v>
      </c>
      <c r="D901" s="37" t="s">
        <v>190</v>
      </c>
      <c r="E901" s="39">
        <v>64780.63</v>
      </c>
      <c r="F901" s="39">
        <v>6265818.5800000001</v>
      </c>
      <c r="G901" s="39">
        <v>547215.74</v>
      </c>
    </row>
    <row r="902" spans="1:7" ht="11.25">
      <c r="A902" s="37" t="s">
        <v>220</v>
      </c>
      <c r="B902" s="37" t="s">
        <v>192</v>
      </c>
      <c r="C902" s="37" t="s">
        <v>188</v>
      </c>
      <c r="D902" s="37" t="s">
        <v>189</v>
      </c>
      <c r="E902" s="39">
        <v>627</v>
      </c>
      <c r="F902" s="39">
        <v>807968.60</v>
      </c>
      <c r="G902" s="39">
        <v>60530.04</v>
      </c>
    </row>
    <row r="903" spans="1:7" ht="11.25">
      <c r="A903" s="37" t="s">
        <v>220</v>
      </c>
      <c r="B903" s="37" t="s">
        <v>192</v>
      </c>
      <c r="C903" s="37" t="s">
        <v>188</v>
      </c>
      <c r="D903" s="37" t="s">
        <v>190</v>
      </c>
      <c r="E903" s="39">
        <v>20169.19</v>
      </c>
      <c r="F903" s="39">
        <v>3449733.33</v>
      </c>
      <c r="G903" s="39">
        <v>936886.49</v>
      </c>
    </row>
    <row r="904" spans="1:7" ht="11.25">
      <c r="A904" s="37" t="s">
        <v>220</v>
      </c>
      <c r="B904" s="37" t="s">
        <v>192</v>
      </c>
      <c r="C904" s="37" t="s">
        <v>191</v>
      </c>
      <c r="D904" s="37" t="s">
        <v>189</v>
      </c>
      <c r="E904" s="39">
        <v>371.48</v>
      </c>
      <c r="F904" s="39">
        <v>496032</v>
      </c>
      <c r="G904" s="39">
        <v>26547.85</v>
      </c>
    </row>
    <row r="905" spans="1:7" ht="11.25">
      <c r="A905" s="37" t="s">
        <v>220</v>
      </c>
      <c r="B905" s="37" t="s">
        <v>192</v>
      </c>
      <c r="C905" s="37" t="s">
        <v>191</v>
      </c>
      <c r="D905" s="37" t="s">
        <v>190</v>
      </c>
      <c r="E905" s="39">
        <v>21689.57</v>
      </c>
      <c r="F905" s="39">
        <v>2016941.28</v>
      </c>
      <c r="G905" s="39">
        <v>637539.69</v>
      </c>
    </row>
    <row r="906" spans="1:7" ht="11.25">
      <c r="A906" s="37" t="s">
        <v>220</v>
      </c>
      <c r="B906" s="37" t="s">
        <v>193</v>
      </c>
      <c r="C906" s="37" t="s">
        <v>188</v>
      </c>
      <c r="D906" s="37" t="s">
        <v>189</v>
      </c>
      <c r="E906" s="39">
        <v>519.77</v>
      </c>
      <c r="F906" s="39">
        <v>880295.32</v>
      </c>
      <c r="G906" s="39">
        <v>54567.18</v>
      </c>
    </row>
    <row r="907" spans="1:7" ht="11.25">
      <c r="A907" s="37" t="s">
        <v>220</v>
      </c>
      <c r="B907" s="37" t="s">
        <v>193</v>
      </c>
      <c r="C907" s="37" t="s">
        <v>188</v>
      </c>
      <c r="D907" s="37" t="s">
        <v>190</v>
      </c>
      <c r="E907" s="39">
        <v>15951.70</v>
      </c>
      <c r="F907" s="39">
        <v>3418343.76</v>
      </c>
      <c r="G907" s="39">
        <v>754046.47</v>
      </c>
    </row>
    <row r="908" spans="1:7" ht="11.25">
      <c r="A908" s="37" t="s">
        <v>220</v>
      </c>
      <c r="B908" s="37" t="s">
        <v>193</v>
      </c>
      <c r="C908" s="37" t="s">
        <v>191</v>
      </c>
      <c r="D908" s="37" t="s">
        <v>189</v>
      </c>
      <c r="E908" s="39">
        <v>370.81</v>
      </c>
      <c r="F908" s="39">
        <v>420089.89</v>
      </c>
      <c r="G908" s="39">
        <v>40487.71</v>
      </c>
    </row>
    <row r="909" spans="1:7" ht="11.25">
      <c r="A909" s="37" t="s">
        <v>220</v>
      </c>
      <c r="B909" s="37" t="s">
        <v>193</v>
      </c>
      <c r="C909" s="37" t="s">
        <v>191</v>
      </c>
      <c r="D909" s="37" t="s">
        <v>190</v>
      </c>
      <c r="E909" s="39">
        <v>18751.04</v>
      </c>
      <c r="F909" s="39">
        <v>1880762.19</v>
      </c>
      <c r="G909" s="39">
        <v>603001.24</v>
      </c>
    </row>
    <row r="910" spans="1:7" ht="11.25">
      <c r="A910" s="37" t="s">
        <v>220</v>
      </c>
      <c r="B910" s="37" t="s">
        <v>194</v>
      </c>
      <c r="C910" s="37" t="s">
        <v>188</v>
      </c>
      <c r="D910" s="37" t="s">
        <v>189</v>
      </c>
      <c r="E910" s="39">
        <v>560.07</v>
      </c>
      <c r="F910" s="39">
        <v>893198.52</v>
      </c>
      <c r="G910" s="39">
        <v>56768.90</v>
      </c>
    </row>
    <row r="911" spans="1:7" ht="11.25">
      <c r="A911" s="37" t="s">
        <v>220</v>
      </c>
      <c r="B911" s="37" t="s">
        <v>194</v>
      </c>
      <c r="C911" s="37" t="s">
        <v>188</v>
      </c>
      <c r="D911" s="37" t="s">
        <v>190</v>
      </c>
      <c r="E911" s="39">
        <v>19771.45</v>
      </c>
      <c r="F911" s="39">
        <v>5332404.44</v>
      </c>
      <c r="G911" s="39">
        <v>1006175.86</v>
      </c>
    </row>
    <row r="912" spans="1:7" ht="11.25">
      <c r="A912" s="37" t="s">
        <v>220</v>
      </c>
      <c r="B912" s="37" t="s">
        <v>194</v>
      </c>
      <c r="C912" s="37" t="s">
        <v>191</v>
      </c>
      <c r="D912" s="37" t="s">
        <v>189</v>
      </c>
      <c r="E912" s="39">
        <v>451.84</v>
      </c>
      <c r="F912" s="39">
        <v>567507.83</v>
      </c>
      <c r="G912" s="39">
        <v>46017.03</v>
      </c>
    </row>
    <row r="913" spans="1:7" ht="11.25">
      <c r="A913" s="37" t="s">
        <v>220</v>
      </c>
      <c r="B913" s="37" t="s">
        <v>194</v>
      </c>
      <c r="C913" s="37" t="s">
        <v>191</v>
      </c>
      <c r="D913" s="37" t="s">
        <v>190</v>
      </c>
      <c r="E913" s="39">
        <v>20734.24</v>
      </c>
      <c r="F913" s="39">
        <v>2208500.10</v>
      </c>
      <c r="G913" s="39">
        <v>725508.22</v>
      </c>
    </row>
    <row r="914" spans="1:7" ht="11.25">
      <c r="A914" s="37" t="s">
        <v>220</v>
      </c>
      <c r="B914" s="37" t="s">
        <v>195</v>
      </c>
      <c r="C914" s="37" t="s">
        <v>188</v>
      </c>
      <c r="D914" s="37" t="s">
        <v>189</v>
      </c>
      <c r="E914" s="39">
        <v>777.39</v>
      </c>
      <c r="F914" s="39">
        <v>991237.72</v>
      </c>
      <c r="G914" s="39">
        <v>74516.14</v>
      </c>
    </row>
    <row r="915" spans="1:7" ht="11.25">
      <c r="A915" s="37" t="s">
        <v>220</v>
      </c>
      <c r="B915" s="37" t="s">
        <v>195</v>
      </c>
      <c r="C915" s="37" t="s">
        <v>188</v>
      </c>
      <c r="D915" s="37" t="s">
        <v>190</v>
      </c>
      <c r="E915" s="39">
        <v>21247.64</v>
      </c>
      <c r="F915" s="39">
        <v>4750382.86</v>
      </c>
      <c r="G915" s="39">
        <v>1043601.21</v>
      </c>
    </row>
    <row r="916" spans="1:7" ht="11.25">
      <c r="A916" s="37" t="s">
        <v>220</v>
      </c>
      <c r="B916" s="37" t="s">
        <v>195</v>
      </c>
      <c r="C916" s="37" t="s">
        <v>191</v>
      </c>
      <c r="D916" s="37" t="s">
        <v>189</v>
      </c>
      <c r="E916" s="39">
        <v>642.43</v>
      </c>
      <c r="F916" s="39">
        <v>767637.50</v>
      </c>
      <c r="G916" s="39">
        <v>62068.85</v>
      </c>
    </row>
    <row r="917" spans="1:7" ht="11.25">
      <c r="A917" s="37" t="s">
        <v>220</v>
      </c>
      <c r="B917" s="37" t="s">
        <v>195</v>
      </c>
      <c r="C917" s="37" t="s">
        <v>191</v>
      </c>
      <c r="D917" s="37" t="s">
        <v>190</v>
      </c>
      <c r="E917" s="39">
        <v>22340.20</v>
      </c>
      <c r="F917" s="39">
        <v>2835317.73</v>
      </c>
      <c r="G917" s="39">
        <v>894095.18</v>
      </c>
    </row>
    <row r="918" spans="1:7" ht="11.25">
      <c r="A918" s="37" t="s">
        <v>220</v>
      </c>
      <c r="B918" s="37" t="s">
        <v>196</v>
      </c>
      <c r="C918" s="37" t="s">
        <v>188</v>
      </c>
      <c r="D918" s="37" t="s">
        <v>189</v>
      </c>
      <c r="E918" s="39">
        <v>795</v>
      </c>
      <c r="F918" s="39">
        <v>993756.58</v>
      </c>
      <c r="G918" s="39">
        <v>85458.60</v>
      </c>
    </row>
    <row r="919" spans="1:7" ht="11.25">
      <c r="A919" s="37" t="s">
        <v>220</v>
      </c>
      <c r="B919" s="37" t="s">
        <v>196</v>
      </c>
      <c r="C919" s="37" t="s">
        <v>188</v>
      </c>
      <c r="D919" s="37" t="s">
        <v>190</v>
      </c>
      <c r="E919" s="39">
        <v>21692.18</v>
      </c>
      <c r="F919" s="39">
        <v>4764409.22</v>
      </c>
      <c r="G919" s="39">
        <v>1195860.50</v>
      </c>
    </row>
    <row r="920" spans="1:7" ht="11.25">
      <c r="A920" s="37" t="s">
        <v>220</v>
      </c>
      <c r="B920" s="37" t="s">
        <v>196</v>
      </c>
      <c r="C920" s="37" t="s">
        <v>191</v>
      </c>
      <c r="D920" s="37" t="s">
        <v>189</v>
      </c>
      <c r="E920" s="39">
        <v>713</v>
      </c>
      <c r="F920" s="39">
        <v>1270611.27</v>
      </c>
      <c r="G920" s="39">
        <v>81900.62</v>
      </c>
    </row>
    <row r="921" spans="1:7" ht="11.25">
      <c r="A921" s="37" t="s">
        <v>220</v>
      </c>
      <c r="B921" s="37" t="s">
        <v>196</v>
      </c>
      <c r="C921" s="37" t="s">
        <v>191</v>
      </c>
      <c r="D921" s="37" t="s">
        <v>190</v>
      </c>
      <c r="E921" s="39">
        <v>22738.33</v>
      </c>
      <c r="F921" s="39">
        <v>2871539.01</v>
      </c>
      <c r="G921" s="39">
        <v>972229.69</v>
      </c>
    </row>
    <row r="922" spans="1:7" ht="11.25">
      <c r="A922" s="37" t="s">
        <v>220</v>
      </c>
      <c r="B922" s="37" t="s">
        <v>197</v>
      </c>
      <c r="C922" s="37" t="s">
        <v>188</v>
      </c>
      <c r="D922" s="37" t="s">
        <v>189</v>
      </c>
      <c r="E922" s="39">
        <v>1009</v>
      </c>
      <c r="F922" s="39">
        <v>1047831.68</v>
      </c>
      <c r="G922" s="39">
        <v>87592.08</v>
      </c>
    </row>
    <row r="923" spans="1:7" ht="11.25">
      <c r="A923" s="37" t="s">
        <v>220</v>
      </c>
      <c r="B923" s="37" t="s">
        <v>197</v>
      </c>
      <c r="C923" s="37" t="s">
        <v>188</v>
      </c>
      <c r="D923" s="37" t="s">
        <v>190</v>
      </c>
      <c r="E923" s="39">
        <v>19537.98</v>
      </c>
      <c r="F923" s="39">
        <v>4968754.95</v>
      </c>
      <c r="G923" s="39">
        <v>1078249.89</v>
      </c>
    </row>
    <row r="924" spans="1:7" ht="11.25">
      <c r="A924" s="37" t="s">
        <v>220</v>
      </c>
      <c r="B924" s="37" t="s">
        <v>197</v>
      </c>
      <c r="C924" s="37" t="s">
        <v>191</v>
      </c>
      <c r="D924" s="37" t="s">
        <v>189</v>
      </c>
      <c r="E924" s="39">
        <v>699.29</v>
      </c>
      <c r="F924" s="39">
        <v>716016.51</v>
      </c>
      <c r="G924" s="39">
        <v>68847.73</v>
      </c>
    </row>
    <row r="925" spans="1:7" ht="11.25">
      <c r="A925" s="37" t="s">
        <v>220</v>
      </c>
      <c r="B925" s="37" t="s">
        <v>197</v>
      </c>
      <c r="C925" s="37" t="s">
        <v>191</v>
      </c>
      <c r="D925" s="37" t="s">
        <v>190</v>
      </c>
      <c r="E925" s="39">
        <v>20721.81</v>
      </c>
      <c r="F925" s="39">
        <v>3086332.91</v>
      </c>
      <c r="G925" s="39">
        <v>909188.08</v>
      </c>
    </row>
    <row r="926" spans="1:7" ht="11.25">
      <c r="A926" s="37" t="s">
        <v>220</v>
      </c>
      <c r="B926" s="37" t="s">
        <v>198</v>
      </c>
      <c r="C926" s="37" t="s">
        <v>188</v>
      </c>
      <c r="D926" s="37" t="s">
        <v>189</v>
      </c>
      <c r="E926" s="39">
        <v>1025</v>
      </c>
      <c r="F926" s="39">
        <v>1484516.07</v>
      </c>
      <c r="G926" s="39">
        <v>91146.83</v>
      </c>
    </row>
    <row r="927" spans="1:7" ht="11.25">
      <c r="A927" s="37" t="s">
        <v>220</v>
      </c>
      <c r="B927" s="37" t="s">
        <v>198</v>
      </c>
      <c r="C927" s="37" t="s">
        <v>188</v>
      </c>
      <c r="D927" s="37" t="s">
        <v>190</v>
      </c>
      <c r="E927" s="39">
        <v>21748.50</v>
      </c>
      <c r="F927" s="39">
        <v>5596553.3200000003</v>
      </c>
      <c r="G927" s="39">
        <v>1254728.20</v>
      </c>
    </row>
    <row r="928" spans="1:7" ht="11.25">
      <c r="A928" s="37" t="s">
        <v>220</v>
      </c>
      <c r="B928" s="37" t="s">
        <v>198</v>
      </c>
      <c r="C928" s="37" t="s">
        <v>191</v>
      </c>
      <c r="D928" s="37" t="s">
        <v>189</v>
      </c>
      <c r="E928" s="39">
        <v>973.94</v>
      </c>
      <c r="F928" s="39">
        <v>928170.33</v>
      </c>
      <c r="G928" s="39">
        <v>100941.87</v>
      </c>
    </row>
    <row r="929" spans="1:7" ht="11.25">
      <c r="A929" s="37" t="s">
        <v>220</v>
      </c>
      <c r="B929" s="37" t="s">
        <v>198</v>
      </c>
      <c r="C929" s="37" t="s">
        <v>191</v>
      </c>
      <c r="D929" s="37" t="s">
        <v>190</v>
      </c>
      <c r="E929" s="39">
        <v>22224.67</v>
      </c>
      <c r="F929" s="39">
        <v>5020159.51</v>
      </c>
      <c r="G929" s="39">
        <v>1167922.98</v>
      </c>
    </row>
    <row r="930" spans="1:7" ht="11.25">
      <c r="A930" s="37" t="s">
        <v>220</v>
      </c>
      <c r="B930" s="37" t="s">
        <v>199</v>
      </c>
      <c r="C930" s="37" t="s">
        <v>188</v>
      </c>
      <c r="D930" s="37" t="s">
        <v>189</v>
      </c>
      <c r="E930" s="39">
        <v>1670.29</v>
      </c>
      <c r="F930" s="39">
        <v>1690826.56</v>
      </c>
      <c r="G930" s="39">
        <v>148552.70</v>
      </c>
    </row>
    <row r="931" spans="1:7" ht="11.25">
      <c r="A931" s="37" t="s">
        <v>220</v>
      </c>
      <c r="B931" s="37" t="s">
        <v>199</v>
      </c>
      <c r="C931" s="37" t="s">
        <v>188</v>
      </c>
      <c r="D931" s="37" t="s">
        <v>190</v>
      </c>
      <c r="E931" s="39">
        <v>25262.10</v>
      </c>
      <c r="F931" s="39">
        <v>7373096.71</v>
      </c>
      <c r="G931" s="39">
        <v>1480571.58</v>
      </c>
    </row>
    <row r="932" spans="1:7" ht="11.25">
      <c r="A932" s="37" t="s">
        <v>220</v>
      </c>
      <c r="B932" s="37" t="s">
        <v>199</v>
      </c>
      <c r="C932" s="37" t="s">
        <v>191</v>
      </c>
      <c r="D932" s="37" t="s">
        <v>189</v>
      </c>
      <c r="E932" s="39">
        <v>1758.26</v>
      </c>
      <c r="F932" s="39">
        <v>2442640.77</v>
      </c>
      <c r="G932" s="39">
        <v>180655.90</v>
      </c>
    </row>
    <row r="933" spans="1:7" ht="11.25">
      <c r="A933" s="37" t="s">
        <v>220</v>
      </c>
      <c r="B933" s="37" t="s">
        <v>199</v>
      </c>
      <c r="C933" s="37" t="s">
        <v>191</v>
      </c>
      <c r="D933" s="37" t="s">
        <v>190</v>
      </c>
      <c r="E933" s="39">
        <v>24809.77</v>
      </c>
      <c r="F933" s="39">
        <v>6794415.3499999996</v>
      </c>
      <c r="G933" s="39">
        <v>1427740.71</v>
      </c>
    </row>
    <row r="934" spans="1:7" ht="11.25">
      <c r="A934" s="37" t="s">
        <v>220</v>
      </c>
      <c r="B934" s="37" t="s">
        <v>200</v>
      </c>
      <c r="C934" s="37" t="s">
        <v>188</v>
      </c>
      <c r="D934" s="37" t="s">
        <v>189</v>
      </c>
      <c r="E934" s="39">
        <v>1816.42</v>
      </c>
      <c r="F934" s="39">
        <v>3224801.03</v>
      </c>
      <c r="G934" s="39">
        <v>165643.25</v>
      </c>
    </row>
    <row r="935" spans="1:7" ht="11.25">
      <c r="A935" s="37" t="s">
        <v>220</v>
      </c>
      <c r="B935" s="37" t="s">
        <v>200</v>
      </c>
      <c r="C935" s="37" t="s">
        <v>188</v>
      </c>
      <c r="D935" s="37" t="s">
        <v>190</v>
      </c>
      <c r="E935" s="39">
        <v>23602.02</v>
      </c>
      <c r="F935" s="39">
        <v>7767884.5300000003</v>
      </c>
      <c r="G935" s="39">
        <v>1452414.85</v>
      </c>
    </row>
    <row r="936" spans="1:7" ht="11.25">
      <c r="A936" s="37" t="s">
        <v>220</v>
      </c>
      <c r="B936" s="37" t="s">
        <v>200</v>
      </c>
      <c r="C936" s="37" t="s">
        <v>191</v>
      </c>
      <c r="D936" s="37" t="s">
        <v>189</v>
      </c>
      <c r="E936" s="39">
        <v>2231.63</v>
      </c>
      <c r="F936" s="39">
        <v>2327500.51</v>
      </c>
      <c r="G936" s="39">
        <v>203945.21</v>
      </c>
    </row>
    <row r="937" spans="1:7" ht="11.25">
      <c r="A937" s="37" t="s">
        <v>220</v>
      </c>
      <c r="B937" s="37" t="s">
        <v>200</v>
      </c>
      <c r="C937" s="37" t="s">
        <v>191</v>
      </c>
      <c r="D937" s="37" t="s">
        <v>190</v>
      </c>
      <c r="E937" s="39">
        <v>23746.55</v>
      </c>
      <c r="F937" s="39">
        <v>8609455.2699999996</v>
      </c>
      <c r="G937" s="39">
        <v>1535566.56</v>
      </c>
    </row>
    <row r="938" spans="1:7" ht="11.25">
      <c r="A938" s="37" t="s">
        <v>220</v>
      </c>
      <c r="B938" s="37" t="s">
        <v>201</v>
      </c>
      <c r="C938" s="37" t="s">
        <v>188</v>
      </c>
      <c r="D938" s="37" t="s">
        <v>189</v>
      </c>
      <c r="E938" s="39">
        <v>1742.69</v>
      </c>
      <c r="F938" s="39">
        <v>2653479.77</v>
      </c>
      <c r="G938" s="39">
        <v>153985.79</v>
      </c>
    </row>
    <row r="939" spans="1:7" ht="11.25">
      <c r="A939" s="37" t="s">
        <v>220</v>
      </c>
      <c r="B939" s="37" t="s">
        <v>201</v>
      </c>
      <c r="C939" s="37" t="s">
        <v>188</v>
      </c>
      <c r="D939" s="37" t="s">
        <v>190</v>
      </c>
      <c r="E939" s="39">
        <v>18273.16</v>
      </c>
      <c r="F939" s="39">
        <v>7724421.25</v>
      </c>
      <c r="G939" s="39">
        <v>1149971.12</v>
      </c>
    </row>
    <row r="940" spans="1:7" ht="11.25">
      <c r="A940" s="37" t="s">
        <v>220</v>
      </c>
      <c r="B940" s="37" t="s">
        <v>201</v>
      </c>
      <c r="C940" s="37" t="s">
        <v>191</v>
      </c>
      <c r="D940" s="37" t="s">
        <v>189</v>
      </c>
      <c r="E940" s="39">
        <v>2142.60</v>
      </c>
      <c r="F940" s="39">
        <v>3356299.38</v>
      </c>
      <c r="G940" s="39">
        <v>192360.75</v>
      </c>
    </row>
    <row r="941" spans="1:7" ht="11.25">
      <c r="A941" s="37" t="s">
        <v>220</v>
      </c>
      <c r="B941" s="37" t="s">
        <v>201</v>
      </c>
      <c r="C941" s="37" t="s">
        <v>191</v>
      </c>
      <c r="D941" s="37" t="s">
        <v>190</v>
      </c>
      <c r="E941" s="39">
        <v>18665</v>
      </c>
      <c r="F941" s="39">
        <v>9896526.7599999998</v>
      </c>
      <c r="G941" s="39">
        <v>1370036.98</v>
      </c>
    </row>
    <row r="942" spans="1:7" ht="11.25">
      <c r="A942" s="37" t="s">
        <v>220</v>
      </c>
      <c r="B942" s="37" t="s">
        <v>202</v>
      </c>
      <c r="C942" s="37" t="s">
        <v>188</v>
      </c>
      <c r="D942" s="37" t="s">
        <v>189</v>
      </c>
      <c r="E942" s="39">
        <v>2328.46</v>
      </c>
      <c r="F942" s="39">
        <v>4000052.95</v>
      </c>
      <c r="G942" s="39">
        <v>214537.68</v>
      </c>
    </row>
    <row r="943" spans="1:7" ht="11.25">
      <c r="A943" s="37" t="s">
        <v>220</v>
      </c>
      <c r="B943" s="37" t="s">
        <v>202</v>
      </c>
      <c r="C943" s="37" t="s">
        <v>188</v>
      </c>
      <c r="D943" s="37" t="s">
        <v>190</v>
      </c>
      <c r="E943" s="39">
        <v>15380.99</v>
      </c>
      <c r="F943" s="39">
        <v>7703290.04</v>
      </c>
      <c r="G943" s="39">
        <v>988772.83</v>
      </c>
    </row>
    <row r="944" spans="1:7" ht="11.25">
      <c r="A944" s="37" t="s">
        <v>220</v>
      </c>
      <c r="B944" s="37" t="s">
        <v>202</v>
      </c>
      <c r="C944" s="37" t="s">
        <v>191</v>
      </c>
      <c r="D944" s="37" t="s">
        <v>189</v>
      </c>
      <c r="E944" s="39">
        <v>2655.57</v>
      </c>
      <c r="F944" s="39">
        <v>4018722.90</v>
      </c>
      <c r="G944" s="39">
        <v>258513.87</v>
      </c>
    </row>
    <row r="945" spans="1:7" ht="11.25">
      <c r="A945" s="37" t="s">
        <v>220</v>
      </c>
      <c r="B945" s="37" t="s">
        <v>202</v>
      </c>
      <c r="C945" s="37" t="s">
        <v>191</v>
      </c>
      <c r="D945" s="37" t="s">
        <v>190</v>
      </c>
      <c r="E945" s="39">
        <v>14761.14</v>
      </c>
      <c r="F945" s="39">
        <v>8052032.9199999999</v>
      </c>
      <c r="G945" s="39">
        <v>1083367.15</v>
      </c>
    </row>
    <row r="946" spans="1:7" ht="11.25">
      <c r="A946" s="37" t="s">
        <v>220</v>
      </c>
      <c r="B946" s="37" t="s">
        <v>203</v>
      </c>
      <c r="C946" s="37" t="s">
        <v>188</v>
      </c>
      <c r="D946" s="37" t="s">
        <v>189</v>
      </c>
      <c r="E946" s="39">
        <v>2568.02</v>
      </c>
      <c r="F946" s="39">
        <v>3835494.67</v>
      </c>
      <c r="G946" s="39">
        <v>226194.20</v>
      </c>
    </row>
    <row r="947" spans="1:7" ht="11.25">
      <c r="A947" s="37" t="s">
        <v>220</v>
      </c>
      <c r="B947" s="37" t="s">
        <v>203</v>
      </c>
      <c r="C947" s="37" t="s">
        <v>188</v>
      </c>
      <c r="D947" s="37" t="s">
        <v>190</v>
      </c>
      <c r="E947" s="39">
        <v>11780.84</v>
      </c>
      <c r="F947" s="39">
        <v>6829705.6900000004</v>
      </c>
      <c r="G947" s="39">
        <v>825615.59</v>
      </c>
    </row>
    <row r="948" spans="1:7" ht="11.25">
      <c r="A948" s="37" t="s">
        <v>220</v>
      </c>
      <c r="B948" s="37" t="s">
        <v>203</v>
      </c>
      <c r="C948" s="37" t="s">
        <v>191</v>
      </c>
      <c r="D948" s="37" t="s">
        <v>189</v>
      </c>
      <c r="E948" s="39">
        <v>2362.66</v>
      </c>
      <c r="F948" s="39">
        <v>3792168.36</v>
      </c>
      <c r="G948" s="39">
        <v>220820.44</v>
      </c>
    </row>
    <row r="949" spans="1:7" ht="11.25">
      <c r="A949" s="37" t="s">
        <v>220</v>
      </c>
      <c r="B949" s="37" t="s">
        <v>203</v>
      </c>
      <c r="C949" s="37" t="s">
        <v>191</v>
      </c>
      <c r="D949" s="37" t="s">
        <v>190</v>
      </c>
      <c r="E949" s="39">
        <v>11135.24</v>
      </c>
      <c r="F949" s="39">
        <v>7921130.3600000003</v>
      </c>
      <c r="G949" s="39">
        <v>855049.10</v>
      </c>
    </row>
    <row r="950" spans="1:7" ht="11.25">
      <c r="A950" s="37" t="s">
        <v>220</v>
      </c>
      <c r="B950" s="37" t="s">
        <v>204</v>
      </c>
      <c r="C950" s="37" t="s">
        <v>188</v>
      </c>
      <c r="D950" s="37" t="s">
        <v>189</v>
      </c>
      <c r="E950" s="39">
        <v>2462.13</v>
      </c>
      <c r="F950" s="39">
        <v>4178371.17</v>
      </c>
      <c r="G950" s="39">
        <v>226559.60</v>
      </c>
    </row>
    <row r="951" spans="1:7" ht="11.25">
      <c r="A951" s="37" t="s">
        <v>220</v>
      </c>
      <c r="B951" s="37" t="s">
        <v>204</v>
      </c>
      <c r="C951" s="37" t="s">
        <v>188</v>
      </c>
      <c r="D951" s="37" t="s">
        <v>190</v>
      </c>
      <c r="E951" s="39">
        <v>8394.75</v>
      </c>
      <c r="F951" s="39">
        <v>5401710.5300000003</v>
      </c>
      <c r="G951" s="39">
        <v>569855.84</v>
      </c>
    </row>
    <row r="952" spans="1:7" ht="11.25">
      <c r="A952" s="37" t="s">
        <v>220</v>
      </c>
      <c r="B952" s="37" t="s">
        <v>204</v>
      </c>
      <c r="C952" s="37" t="s">
        <v>191</v>
      </c>
      <c r="D952" s="37" t="s">
        <v>189</v>
      </c>
      <c r="E952" s="39">
        <v>1762.43</v>
      </c>
      <c r="F952" s="39">
        <v>3122445.69</v>
      </c>
      <c r="G952" s="39">
        <v>177320.40</v>
      </c>
    </row>
    <row r="953" spans="1:7" ht="11.25">
      <c r="A953" s="37" t="s">
        <v>220</v>
      </c>
      <c r="B953" s="37" t="s">
        <v>204</v>
      </c>
      <c r="C953" s="37" t="s">
        <v>191</v>
      </c>
      <c r="D953" s="37" t="s">
        <v>190</v>
      </c>
      <c r="E953" s="39">
        <v>7017.63</v>
      </c>
      <c r="F953" s="39">
        <v>5473119.1500000004</v>
      </c>
      <c r="G953" s="39">
        <v>542619.63</v>
      </c>
    </row>
    <row r="954" spans="1:7" ht="11.25">
      <c r="A954" s="37" t="s">
        <v>220</v>
      </c>
      <c r="B954" s="37" t="s">
        <v>205</v>
      </c>
      <c r="C954" s="37" t="s">
        <v>188</v>
      </c>
      <c r="D954" s="37" t="s">
        <v>189</v>
      </c>
      <c r="E954" s="39">
        <v>2361.58</v>
      </c>
      <c r="F954" s="39">
        <v>4442161.23</v>
      </c>
      <c r="G954" s="39">
        <v>233968.25</v>
      </c>
    </row>
    <row r="955" spans="1:7" ht="11.25">
      <c r="A955" s="37" t="s">
        <v>220</v>
      </c>
      <c r="B955" s="37" t="s">
        <v>205</v>
      </c>
      <c r="C955" s="37" t="s">
        <v>188</v>
      </c>
      <c r="D955" s="37" t="s">
        <v>190</v>
      </c>
      <c r="E955" s="39">
        <v>4408.01</v>
      </c>
      <c r="F955" s="39">
        <v>2831305.91</v>
      </c>
      <c r="G955" s="39">
        <v>309701.61</v>
      </c>
    </row>
    <row r="956" spans="1:7" ht="11.25">
      <c r="A956" s="37" t="s">
        <v>220</v>
      </c>
      <c r="B956" s="37" t="s">
        <v>205</v>
      </c>
      <c r="C956" s="37" t="s">
        <v>191</v>
      </c>
      <c r="D956" s="37" t="s">
        <v>189</v>
      </c>
      <c r="E956" s="39">
        <v>1246.50</v>
      </c>
      <c r="F956" s="39">
        <v>2362833.72</v>
      </c>
      <c r="G956" s="39">
        <v>128346.51</v>
      </c>
    </row>
    <row r="957" spans="1:7" ht="11.25">
      <c r="A957" s="37" t="s">
        <v>220</v>
      </c>
      <c r="B957" s="37" t="s">
        <v>205</v>
      </c>
      <c r="C957" s="37" t="s">
        <v>191</v>
      </c>
      <c r="D957" s="37" t="s">
        <v>190</v>
      </c>
      <c r="E957" s="39">
        <v>3032.59</v>
      </c>
      <c r="F957" s="39">
        <v>2751399.52</v>
      </c>
      <c r="G957" s="39">
        <v>241287.45</v>
      </c>
    </row>
    <row r="958" spans="1:7" ht="11.25">
      <c r="A958" s="37" t="s">
        <v>220</v>
      </c>
      <c r="B958" s="37" t="s">
        <v>206</v>
      </c>
      <c r="C958" s="37" t="s">
        <v>188</v>
      </c>
      <c r="D958" s="37" t="s">
        <v>189</v>
      </c>
      <c r="E958" s="39">
        <v>2715.28</v>
      </c>
      <c r="F958" s="39">
        <v>5652173.8499999996</v>
      </c>
      <c r="G958" s="39">
        <v>272074.54</v>
      </c>
    </row>
    <row r="959" spans="1:7" ht="11.25">
      <c r="A959" s="37" t="s">
        <v>220</v>
      </c>
      <c r="B959" s="37" t="s">
        <v>206</v>
      </c>
      <c r="C959" s="37" t="s">
        <v>188</v>
      </c>
      <c r="D959" s="37" t="s">
        <v>190</v>
      </c>
      <c r="E959" s="39">
        <v>1940.42</v>
      </c>
      <c r="F959" s="39">
        <v>1948180.27</v>
      </c>
      <c r="G959" s="39">
        <v>151753.55</v>
      </c>
    </row>
    <row r="960" spans="1:7" ht="11.25">
      <c r="A960" s="37" t="s">
        <v>220</v>
      </c>
      <c r="B960" s="37" t="s">
        <v>206</v>
      </c>
      <c r="C960" s="37" t="s">
        <v>191</v>
      </c>
      <c r="D960" s="37" t="s">
        <v>189</v>
      </c>
      <c r="E960" s="39">
        <v>837.90</v>
      </c>
      <c r="F960" s="39">
        <v>1743168.27</v>
      </c>
      <c r="G960" s="39">
        <v>89591.80</v>
      </c>
    </row>
    <row r="961" spans="1:7" ht="11.25">
      <c r="A961" s="37" t="s">
        <v>220</v>
      </c>
      <c r="B961" s="37" t="s">
        <v>206</v>
      </c>
      <c r="C961" s="37" t="s">
        <v>191</v>
      </c>
      <c r="D961" s="37" t="s">
        <v>190</v>
      </c>
      <c r="E961" s="39">
        <v>1077.58</v>
      </c>
      <c r="F961" s="39">
        <v>1038311.77</v>
      </c>
      <c r="G961" s="39">
        <v>92461.79</v>
      </c>
    </row>
    <row r="962" spans="1:7" ht="11.25">
      <c r="A962" s="37" t="s">
        <v>221</v>
      </c>
      <c r="B962" s="37" t="s">
        <v>187</v>
      </c>
      <c r="C962" s="37" t="s">
        <v>188</v>
      </c>
      <c r="D962" s="37" t="s">
        <v>189</v>
      </c>
      <c r="E962" s="39">
        <v>335</v>
      </c>
      <c r="F962" s="39">
        <v>141709.64</v>
      </c>
      <c r="G962" s="39">
        <v>5211.90</v>
      </c>
    </row>
    <row r="963" spans="1:7" ht="11.25">
      <c r="A963" s="37" t="s">
        <v>221</v>
      </c>
      <c r="B963" s="37" t="s">
        <v>187</v>
      </c>
      <c r="C963" s="37" t="s">
        <v>188</v>
      </c>
      <c r="D963" s="37" t="s">
        <v>190</v>
      </c>
      <c r="E963" s="39">
        <v>18044.61</v>
      </c>
      <c r="F963" s="39">
        <v>1692952.94</v>
      </c>
      <c r="G963" s="39">
        <v>146301.06</v>
      </c>
    </row>
    <row r="964" spans="1:7" ht="11.25">
      <c r="A964" s="37" t="s">
        <v>221</v>
      </c>
      <c r="B964" s="37" t="s">
        <v>187</v>
      </c>
      <c r="C964" s="37" t="s">
        <v>191</v>
      </c>
      <c r="D964" s="37" t="s">
        <v>189</v>
      </c>
      <c r="E964" s="39">
        <v>336</v>
      </c>
      <c r="F964" s="39">
        <v>135379.82</v>
      </c>
      <c r="G964" s="39">
        <v>5872.50</v>
      </c>
    </row>
    <row r="965" spans="1:7" ht="11.25">
      <c r="A965" s="37" t="s">
        <v>221</v>
      </c>
      <c r="B965" s="37" t="s">
        <v>187</v>
      </c>
      <c r="C965" s="37" t="s">
        <v>191</v>
      </c>
      <c r="D965" s="37" t="s">
        <v>190</v>
      </c>
      <c r="E965" s="39">
        <v>19264.33</v>
      </c>
      <c r="F965" s="39">
        <v>1500952.94</v>
      </c>
      <c r="G965" s="39">
        <v>153115.80</v>
      </c>
    </row>
    <row r="966" spans="1:7" ht="11.25">
      <c r="A966" s="37" t="s">
        <v>221</v>
      </c>
      <c r="B966" s="37" t="s">
        <v>192</v>
      </c>
      <c r="C966" s="37" t="s">
        <v>188</v>
      </c>
      <c r="D966" s="37" t="s">
        <v>189</v>
      </c>
      <c r="E966" s="39">
        <v>140</v>
      </c>
      <c r="F966" s="39">
        <v>76938.27</v>
      </c>
      <c r="G966" s="39">
        <v>13090.74</v>
      </c>
    </row>
    <row r="967" spans="1:7" ht="11.25">
      <c r="A967" s="37" t="s">
        <v>221</v>
      </c>
      <c r="B967" s="37" t="s">
        <v>192</v>
      </c>
      <c r="C967" s="37" t="s">
        <v>188</v>
      </c>
      <c r="D967" s="37" t="s">
        <v>190</v>
      </c>
      <c r="E967" s="39">
        <v>6988.46</v>
      </c>
      <c r="F967" s="39">
        <v>800621.27</v>
      </c>
      <c r="G967" s="39">
        <v>272294.91</v>
      </c>
    </row>
    <row r="968" spans="1:7" ht="11.25">
      <c r="A968" s="37" t="s">
        <v>221</v>
      </c>
      <c r="B968" s="37" t="s">
        <v>192</v>
      </c>
      <c r="C968" s="37" t="s">
        <v>191</v>
      </c>
      <c r="D968" s="37" t="s">
        <v>189</v>
      </c>
      <c r="E968" s="39">
        <v>0</v>
      </c>
      <c r="F968" s="39">
        <v>0</v>
      </c>
      <c r="G968" s="39">
        <v>0</v>
      </c>
    </row>
    <row r="969" spans="1:7" ht="11.25">
      <c r="A969" s="37" t="s">
        <v>221</v>
      </c>
      <c r="B969" s="37" t="s">
        <v>192</v>
      </c>
      <c r="C969" s="37" t="s">
        <v>191</v>
      </c>
      <c r="D969" s="37" t="s">
        <v>190</v>
      </c>
      <c r="E969" s="39">
        <v>6894.68</v>
      </c>
      <c r="F969" s="39">
        <v>496103.70</v>
      </c>
      <c r="G969" s="39">
        <v>209239.81</v>
      </c>
    </row>
    <row r="970" spans="1:7" ht="11.25">
      <c r="A970" s="37" t="s">
        <v>221</v>
      </c>
      <c r="B970" s="37" t="s">
        <v>193</v>
      </c>
      <c r="C970" s="37" t="s">
        <v>188</v>
      </c>
      <c r="D970" s="37" t="s">
        <v>189</v>
      </c>
      <c r="E970" s="39">
        <v>132.03</v>
      </c>
      <c r="F970" s="39">
        <v>122502.68</v>
      </c>
      <c r="G970" s="39">
        <v>8736.34</v>
      </c>
    </row>
    <row r="971" spans="1:7" ht="11.25">
      <c r="A971" s="37" t="s">
        <v>221</v>
      </c>
      <c r="B971" s="37" t="s">
        <v>193</v>
      </c>
      <c r="C971" s="37" t="s">
        <v>188</v>
      </c>
      <c r="D971" s="37" t="s">
        <v>190</v>
      </c>
      <c r="E971" s="39">
        <v>5564.63</v>
      </c>
      <c r="F971" s="39">
        <v>977808.33</v>
      </c>
      <c r="G971" s="39">
        <v>245693.56</v>
      </c>
    </row>
    <row r="972" spans="1:7" ht="11.25">
      <c r="A972" s="37" t="s">
        <v>221</v>
      </c>
      <c r="B972" s="37" t="s">
        <v>193</v>
      </c>
      <c r="C972" s="37" t="s">
        <v>191</v>
      </c>
      <c r="D972" s="37" t="s">
        <v>189</v>
      </c>
      <c r="E972" s="39">
        <v>0</v>
      </c>
      <c r="F972" s="39">
        <v>0</v>
      </c>
      <c r="G972" s="39">
        <v>0</v>
      </c>
    </row>
    <row r="973" spans="1:7" ht="11.25">
      <c r="A973" s="37" t="s">
        <v>221</v>
      </c>
      <c r="B973" s="37" t="s">
        <v>193</v>
      </c>
      <c r="C973" s="37" t="s">
        <v>191</v>
      </c>
      <c r="D973" s="37" t="s">
        <v>190</v>
      </c>
      <c r="E973" s="39">
        <v>6826.68</v>
      </c>
      <c r="F973" s="39">
        <v>445901.13</v>
      </c>
      <c r="G973" s="39">
        <v>192988.09</v>
      </c>
    </row>
    <row r="974" spans="1:7" ht="11.25">
      <c r="A974" s="37" t="s">
        <v>221</v>
      </c>
      <c r="B974" s="37" t="s">
        <v>194</v>
      </c>
      <c r="C974" s="37" t="s">
        <v>188</v>
      </c>
      <c r="D974" s="37" t="s">
        <v>189</v>
      </c>
      <c r="E974" s="39">
        <v>208</v>
      </c>
      <c r="F974" s="39">
        <v>170370.25</v>
      </c>
      <c r="G974" s="39">
        <v>13256.50</v>
      </c>
    </row>
    <row r="975" spans="1:7" ht="11.25">
      <c r="A975" s="37" t="s">
        <v>221</v>
      </c>
      <c r="B975" s="37" t="s">
        <v>194</v>
      </c>
      <c r="C975" s="37" t="s">
        <v>188</v>
      </c>
      <c r="D975" s="37" t="s">
        <v>190</v>
      </c>
      <c r="E975" s="39">
        <v>5889.42</v>
      </c>
      <c r="F975" s="39">
        <v>1506864.23</v>
      </c>
      <c r="G975" s="39">
        <v>289681.01</v>
      </c>
    </row>
    <row r="976" spans="1:7" ht="11.25">
      <c r="A976" s="37" t="s">
        <v>221</v>
      </c>
      <c r="B976" s="37" t="s">
        <v>194</v>
      </c>
      <c r="C976" s="37" t="s">
        <v>191</v>
      </c>
      <c r="D976" s="37" t="s">
        <v>189</v>
      </c>
      <c r="E976" s="39">
        <v>0</v>
      </c>
      <c r="F976" s="39">
        <v>0</v>
      </c>
      <c r="G976" s="39">
        <v>0</v>
      </c>
    </row>
    <row r="977" spans="1:7" ht="11.25">
      <c r="A977" s="37" t="s">
        <v>221</v>
      </c>
      <c r="B977" s="37" t="s">
        <v>194</v>
      </c>
      <c r="C977" s="37" t="s">
        <v>191</v>
      </c>
      <c r="D977" s="37" t="s">
        <v>190</v>
      </c>
      <c r="E977" s="39">
        <v>7035.80</v>
      </c>
      <c r="F977" s="39">
        <v>521976.15</v>
      </c>
      <c r="G977" s="39">
        <v>226588.82</v>
      </c>
    </row>
    <row r="978" spans="1:7" ht="11.25">
      <c r="A978" s="37" t="s">
        <v>221</v>
      </c>
      <c r="B978" s="37" t="s">
        <v>195</v>
      </c>
      <c r="C978" s="37" t="s">
        <v>188</v>
      </c>
      <c r="D978" s="37" t="s">
        <v>189</v>
      </c>
      <c r="E978" s="39">
        <v>223.61</v>
      </c>
      <c r="F978" s="39">
        <v>228353.30</v>
      </c>
      <c r="G978" s="39">
        <v>16142.55</v>
      </c>
    </row>
    <row r="979" spans="1:7" ht="11.25">
      <c r="A979" s="37" t="s">
        <v>221</v>
      </c>
      <c r="B979" s="37" t="s">
        <v>195</v>
      </c>
      <c r="C979" s="37" t="s">
        <v>188</v>
      </c>
      <c r="D979" s="37" t="s">
        <v>190</v>
      </c>
      <c r="E979" s="39">
        <v>6043.11</v>
      </c>
      <c r="F979" s="39">
        <v>1249896.23</v>
      </c>
      <c r="G979" s="39">
        <v>302201</v>
      </c>
    </row>
    <row r="980" spans="1:7" ht="11.25">
      <c r="A980" s="37" t="s">
        <v>221</v>
      </c>
      <c r="B980" s="37" t="s">
        <v>195</v>
      </c>
      <c r="C980" s="37" t="s">
        <v>191</v>
      </c>
      <c r="D980" s="37" t="s">
        <v>189</v>
      </c>
      <c r="E980" s="39">
        <v>144</v>
      </c>
      <c r="F980" s="39">
        <v>67297.15</v>
      </c>
      <c r="G980" s="39">
        <v>14472.18</v>
      </c>
    </row>
    <row r="981" spans="1:7" ht="11.25">
      <c r="A981" s="37" t="s">
        <v>221</v>
      </c>
      <c r="B981" s="37" t="s">
        <v>195</v>
      </c>
      <c r="C981" s="37" t="s">
        <v>191</v>
      </c>
      <c r="D981" s="37" t="s">
        <v>190</v>
      </c>
      <c r="E981" s="39">
        <v>6416.55</v>
      </c>
      <c r="F981" s="39">
        <v>731164.22</v>
      </c>
      <c r="G981" s="39">
        <v>236919.90</v>
      </c>
    </row>
    <row r="982" spans="1:7" ht="11.25">
      <c r="A982" s="37" t="s">
        <v>221</v>
      </c>
      <c r="B982" s="37" t="s">
        <v>196</v>
      </c>
      <c r="C982" s="37" t="s">
        <v>188</v>
      </c>
      <c r="D982" s="37" t="s">
        <v>189</v>
      </c>
      <c r="E982" s="39">
        <v>144</v>
      </c>
      <c r="F982" s="39">
        <v>122570.02</v>
      </c>
      <c r="G982" s="39">
        <v>13953.47</v>
      </c>
    </row>
    <row r="983" spans="1:7" ht="11.25">
      <c r="A983" s="37" t="s">
        <v>221</v>
      </c>
      <c r="B983" s="37" t="s">
        <v>196</v>
      </c>
      <c r="C983" s="37" t="s">
        <v>188</v>
      </c>
      <c r="D983" s="37" t="s">
        <v>190</v>
      </c>
      <c r="E983" s="39">
        <v>5672.04</v>
      </c>
      <c r="F983" s="39">
        <v>769563.44</v>
      </c>
      <c r="G983" s="39">
        <v>278342.26</v>
      </c>
    </row>
    <row r="984" spans="1:7" ht="11.25">
      <c r="A984" s="37" t="s">
        <v>221</v>
      </c>
      <c r="B984" s="37" t="s">
        <v>196</v>
      </c>
      <c r="C984" s="37" t="s">
        <v>191</v>
      </c>
      <c r="D984" s="37" t="s">
        <v>189</v>
      </c>
      <c r="E984" s="39">
        <v>144</v>
      </c>
      <c r="F984" s="39">
        <v>90209.35</v>
      </c>
      <c r="G984" s="39">
        <v>12535.40</v>
      </c>
    </row>
    <row r="985" spans="1:7" ht="11.25">
      <c r="A985" s="37" t="s">
        <v>221</v>
      </c>
      <c r="B985" s="37" t="s">
        <v>196</v>
      </c>
      <c r="C985" s="37" t="s">
        <v>191</v>
      </c>
      <c r="D985" s="37" t="s">
        <v>190</v>
      </c>
      <c r="E985" s="39">
        <v>6352.51</v>
      </c>
      <c r="F985" s="39">
        <v>625059.88</v>
      </c>
      <c r="G985" s="39">
        <v>237219.17</v>
      </c>
    </row>
    <row r="986" spans="1:7" ht="11.25">
      <c r="A986" s="37" t="s">
        <v>221</v>
      </c>
      <c r="B986" s="37" t="s">
        <v>197</v>
      </c>
      <c r="C986" s="37" t="s">
        <v>188</v>
      </c>
      <c r="D986" s="37" t="s">
        <v>189</v>
      </c>
      <c r="E986" s="39">
        <v>122.61</v>
      </c>
      <c r="F986" s="39">
        <v>81559</v>
      </c>
      <c r="G986" s="39">
        <v>8333.60</v>
      </c>
    </row>
    <row r="987" spans="1:7" ht="11.25">
      <c r="A987" s="37" t="s">
        <v>221</v>
      </c>
      <c r="B987" s="37" t="s">
        <v>197</v>
      </c>
      <c r="C987" s="37" t="s">
        <v>188</v>
      </c>
      <c r="D987" s="37" t="s">
        <v>190</v>
      </c>
      <c r="E987" s="39">
        <v>5380.90</v>
      </c>
      <c r="F987" s="39">
        <v>962546.05</v>
      </c>
      <c r="G987" s="39">
        <v>276969.48</v>
      </c>
    </row>
    <row r="988" spans="1:7" ht="11.25">
      <c r="A988" s="37" t="s">
        <v>221</v>
      </c>
      <c r="B988" s="37" t="s">
        <v>197</v>
      </c>
      <c r="C988" s="37" t="s">
        <v>191</v>
      </c>
      <c r="D988" s="37" t="s">
        <v>189</v>
      </c>
      <c r="E988" s="39">
        <v>192</v>
      </c>
      <c r="F988" s="39">
        <v>170277.80</v>
      </c>
      <c r="G988" s="39">
        <v>20923.10</v>
      </c>
    </row>
    <row r="989" spans="1:7" ht="11.25">
      <c r="A989" s="37" t="s">
        <v>221</v>
      </c>
      <c r="B989" s="37" t="s">
        <v>197</v>
      </c>
      <c r="C989" s="37" t="s">
        <v>191</v>
      </c>
      <c r="D989" s="37" t="s">
        <v>190</v>
      </c>
      <c r="E989" s="39">
        <v>5457.81</v>
      </c>
      <c r="F989" s="39">
        <v>1120195.16</v>
      </c>
      <c r="G989" s="39">
        <v>274452.68</v>
      </c>
    </row>
    <row r="990" spans="1:7" ht="11.25">
      <c r="A990" s="37" t="s">
        <v>221</v>
      </c>
      <c r="B990" s="37" t="s">
        <v>198</v>
      </c>
      <c r="C990" s="37" t="s">
        <v>188</v>
      </c>
      <c r="D990" s="37" t="s">
        <v>189</v>
      </c>
      <c r="E990" s="39">
        <v>356</v>
      </c>
      <c r="F990" s="39">
        <v>519069.94</v>
      </c>
      <c r="G990" s="39">
        <v>38969.75</v>
      </c>
    </row>
    <row r="991" spans="1:7" ht="11.25">
      <c r="A991" s="37" t="s">
        <v>221</v>
      </c>
      <c r="B991" s="37" t="s">
        <v>198</v>
      </c>
      <c r="C991" s="37" t="s">
        <v>188</v>
      </c>
      <c r="D991" s="37" t="s">
        <v>190</v>
      </c>
      <c r="E991" s="39">
        <v>6353.42</v>
      </c>
      <c r="F991" s="39">
        <v>1472630.25</v>
      </c>
      <c r="G991" s="39">
        <v>366490.68</v>
      </c>
    </row>
    <row r="992" spans="1:7" ht="11.25">
      <c r="A992" s="37" t="s">
        <v>221</v>
      </c>
      <c r="B992" s="37" t="s">
        <v>198</v>
      </c>
      <c r="C992" s="37" t="s">
        <v>191</v>
      </c>
      <c r="D992" s="37" t="s">
        <v>189</v>
      </c>
      <c r="E992" s="39">
        <v>266</v>
      </c>
      <c r="F992" s="39">
        <v>578705.41</v>
      </c>
      <c r="G992" s="39">
        <v>27740.05</v>
      </c>
    </row>
    <row r="993" spans="1:7" ht="11.25">
      <c r="A993" s="37" t="s">
        <v>221</v>
      </c>
      <c r="B993" s="37" t="s">
        <v>198</v>
      </c>
      <c r="C993" s="37" t="s">
        <v>191</v>
      </c>
      <c r="D993" s="37" t="s">
        <v>190</v>
      </c>
      <c r="E993" s="39">
        <v>6841.92</v>
      </c>
      <c r="F993" s="39">
        <v>1090112.39</v>
      </c>
      <c r="G993" s="39">
        <v>296571.87</v>
      </c>
    </row>
    <row r="994" spans="1:7" ht="11.25">
      <c r="A994" s="37" t="s">
        <v>221</v>
      </c>
      <c r="B994" s="37" t="s">
        <v>199</v>
      </c>
      <c r="C994" s="37" t="s">
        <v>188</v>
      </c>
      <c r="D994" s="37" t="s">
        <v>189</v>
      </c>
      <c r="E994" s="39">
        <v>307</v>
      </c>
      <c r="F994" s="39">
        <v>252024.66</v>
      </c>
      <c r="G994" s="39">
        <v>24230.22</v>
      </c>
    </row>
    <row r="995" spans="1:7" ht="11.25">
      <c r="A995" s="37" t="s">
        <v>221</v>
      </c>
      <c r="B995" s="37" t="s">
        <v>199</v>
      </c>
      <c r="C995" s="37" t="s">
        <v>188</v>
      </c>
      <c r="D995" s="37" t="s">
        <v>190</v>
      </c>
      <c r="E995" s="39">
        <v>7506.20</v>
      </c>
      <c r="F995" s="39">
        <v>1543619.91</v>
      </c>
      <c r="G995" s="39">
        <v>403206.92</v>
      </c>
    </row>
    <row r="996" spans="1:7" ht="11.25">
      <c r="A996" s="37" t="s">
        <v>221</v>
      </c>
      <c r="B996" s="37" t="s">
        <v>199</v>
      </c>
      <c r="C996" s="37" t="s">
        <v>191</v>
      </c>
      <c r="D996" s="37" t="s">
        <v>189</v>
      </c>
      <c r="E996" s="39">
        <v>359</v>
      </c>
      <c r="F996" s="39">
        <v>315964.80</v>
      </c>
      <c r="G996" s="39">
        <v>28976.71</v>
      </c>
    </row>
    <row r="997" spans="1:7" ht="11.25">
      <c r="A997" s="37" t="s">
        <v>221</v>
      </c>
      <c r="B997" s="37" t="s">
        <v>199</v>
      </c>
      <c r="C997" s="37" t="s">
        <v>191</v>
      </c>
      <c r="D997" s="37" t="s">
        <v>190</v>
      </c>
      <c r="E997" s="39">
        <v>7257.05</v>
      </c>
      <c r="F997" s="39">
        <v>2115504.95</v>
      </c>
      <c r="G997" s="39">
        <v>432432.45</v>
      </c>
    </row>
    <row r="998" spans="1:7" ht="11.25">
      <c r="A998" s="37" t="s">
        <v>221</v>
      </c>
      <c r="B998" s="37" t="s">
        <v>200</v>
      </c>
      <c r="C998" s="37" t="s">
        <v>188</v>
      </c>
      <c r="D998" s="37" t="s">
        <v>189</v>
      </c>
      <c r="E998" s="39">
        <v>408</v>
      </c>
      <c r="F998" s="39">
        <v>414876.45</v>
      </c>
      <c r="G998" s="39">
        <v>38988.69</v>
      </c>
    </row>
    <row r="999" spans="1:7" ht="11.25">
      <c r="A999" s="37" t="s">
        <v>221</v>
      </c>
      <c r="B999" s="37" t="s">
        <v>200</v>
      </c>
      <c r="C999" s="37" t="s">
        <v>188</v>
      </c>
      <c r="D999" s="37" t="s">
        <v>190</v>
      </c>
      <c r="E999" s="39">
        <v>6717.62</v>
      </c>
      <c r="F999" s="39">
        <v>1705015.86</v>
      </c>
      <c r="G999" s="39">
        <v>342076.47</v>
      </c>
    </row>
    <row r="1000" spans="1:7" ht="11.25">
      <c r="A1000" s="37" t="s">
        <v>221</v>
      </c>
      <c r="B1000" s="37" t="s">
        <v>200</v>
      </c>
      <c r="C1000" s="37" t="s">
        <v>191</v>
      </c>
      <c r="D1000" s="37" t="s">
        <v>189</v>
      </c>
      <c r="E1000" s="39">
        <v>631.63</v>
      </c>
      <c r="F1000" s="39">
        <v>733917.37</v>
      </c>
      <c r="G1000" s="39">
        <v>54164.90</v>
      </c>
    </row>
    <row r="1001" spans="1:7" ht="11.25">
      <c r="A1001" s="37" t="s">
        <v>221</v>
      </c>
      <c r="B1001" s="37" t="s">
        <v>200</v>
      </c>
      <c r="C1001" s="37" t="s">
        <v>191</v>
      </c>
      <c r="D1001" s="37" t="s">
        <v>190</v>
      </c>
      <c r="E1001" s="39">
        <v>7174.76</v>
      </c>
      <c r="F1001" s="39">
        <v>2233541.27</v>
      </c>
      <c r="G1001" s="39">
        <v>475444.35</v>
      </c>
    </row>
    <row r="1002" spans="1:7" ht="11.25">
      <c r="A1002" s="37" t="s">
        <v>221</v>
      </c>
      <c r="B1002" s="37" t="s">
        <v>201</v>
      </c>
      <c r="C1002" s="37" t="s">
        <v>188</v>
      </c>
      <c r="D1002" s="37" t="s">
        <v>189</v>
      </c>
      <c r="E1002" s="39">
        <v>480.81</v>
      </c>
      <c r="F1002" s="39">
        <v>541030.52</v>
      </c>
      <c r="G1002" s="39">
        <v>40172.55</v>
      </c>
    </row>
    <row r="1003" spans="1:7" ht="11.25">
      <c r="A1003" s="37" t="s">
        <v>221</v>
      </c>
      <c r="B1003" s="37" t="s">
        <v>201</v>
      </c>
      <c r="C1003" s="37" t="s">
        <v>188</v>
      </c>
      <c r="D1003" s="37" t="s">
        <v>190</v>
      </c>
      <c r="E1003" s="39">
        <v>4792.12</v>
      </c>
      <c r="F1003" s="39">
        <v>1454360.03</v>
      </c>
      <c r="G1003" s="39">
        <v>289269.06</v>
      </c>
    </row>
    <row r="1004" spans="1:7" ht="11.25">
      <c r="A1004" s="37" t="s">
        <v>221</v>
      </c>
      <c r="B1004" s="37" t="s">
        <v>201</v>
      </c>
      <c r="C1004" s="37" t="s">
        <v>191</v>
      </c>
      <c r="D1004" s="37" t="s">
        <v>189</v>
      </c>
      <c r="E1004" s="39">
        <v>543.27</v>
      </c>
      <c r="F1004" s="39">
        <v>900977.27</v>
      </c>
      <c r="G1004" s="39">
        <v>59840</v>
      </c>
    </row>
    <row r="1005" spans="1:7" ht="11.25">
      <c r="A1005" s="37" t="s">
        <v>221</v>
      </c>
      <c r="B1005" s="37" t="s">
        <v>201</v>
      </c>
      <c r="C1005" s="37" t="s">
        <v>191</v>
      </c>
      <c r="D1005" s="37" t="s">
        <v>190</v>
      </c>
      <c r="E1005" s="39">
        <v>5535.54</v>
      </c>
      <c r="F1005" s="39">
        <v>2163396.57</v>
      </c>
      <c r="G1005" s="39">
        <v>375429.12</v>
      </c>
    </row>
    <row r="1006" spans="1:7" ht="11.25">
      <c r="A1006" s="37" t="s">
        <v>221</v>
      </c>
      <c r="B1006" s="37" t="s">
        <v>202</v>
      </c>
      <c r="C1006" s="37" t="s">
        <v>188</v>
      </c>
      <c r="D1006" s="37" t="s">
        <v>189</v>
      </c>
      <c r="E1006" s="39">
        <v>522.27</v>
      </c>
      <c r="F1006" s="39">
        <v>655751.86</v>
      </c>
      <c r="G1006" s="39">
        <v>50530.21</v>
      </c>
    </row>
    <row r="1007" spans="1:7" ht="11.25">
      <c r="A1007" s="37" t="s">
        <v>221</v>
      </c>
      <c r="B1007" s="37" t="s">
        <v>202</v>
      </c>
      <c r="C1007" s="37" t="s">
        <v>188</v>
      </c>
      <c r="D1007" s="37" t="s">
        <v>190</v>
      </c>
      <c r="E1007" s="39">
        <v>4190.97</v>
      </c>
      <c r="F1007" s="39">
        <v>1916513.68</v>
      </c>
      <c r="G1007" s="39">
        <v>264482.42</v>
      </c>
    </row>
    <row r="1008" spans="1:7" ht="11.25">
      <c r="A1008" s="37" t="s">
        <v>221</v>
      </c>
      <c r="B1008" s="37" t="s">
        <v>202</v>
      </c>
      <c r="C1008" s="37" t="s">
        <v>191</v>
      </c>
      <c r="D1008" s="37" t="s">
        <v>189</v>
      </c>
      <c r="E1008" s="39">
        <v>707.68</v>
      </c>
      <c r="F1008" s="39">
        <v>1069440.86</v>
      </c>
      <c r="G1008" s="39">
        <v>63311.94</v>
      </c>
    </row>
    <row r="1009" spans="1:7" ht="11.25">
      <c r="A1009" s="37" t="s">
        <v>221</v>
      </c>
      <c r="B1009" s="37" t="s">
        <v>202</v>
      </c>
      <c r="C1009" s="37" t="s">
        <v>191</v>
      </c>
      <c r="D1009" s="37" t="s">
        <v>190</v>
      </c>
      <c r="E1009" s="39">
        <v>4088.19</v>
      </c>
      <c r="F1009" s="39">
        <v>2341804.19</v>
      </c>
      <c r="G1009" s="39">
        <v>299068.92</v>
      </c>
    </row>
    <row r="1010" spans="1:7" ht="11.25">
      <c r="A1010" s="37" t="s">
        <v>221</v>
      </c>
      <c r="B1010" s="37" t="s">
        <v>203</v>
      </c>
      <c r="C1010" s="37" t="s">
        <v>188</v>
      </c>
      <c r="D1010" s="37" t="s">
        <v>189</v>
      </c>
      <c r="E1010" s="39">
        <v>591.16</v>
      </c>
      <c r="F1010" s="39">
        <v>1029540.96</v>
      </c>
      <c r="G1010" s="39">
        <v>54240.21</v>
      </c>
    </row>
    <row r="1011" spans="1:7" ht="11.25">
      <c r="A1011" s="37" t="s">
        <v>221</v>
      </c>
      <c r="B1011" s="37" t="s">
        <v>203</v>
      </c>
      <c r="C1011" s="37" t="s">
        <v>188</v>
      </c>
      <c r="D1011" s="37" t="s">
        <v>190</v>
      </c>
      <c r="E1011" s="39">
        <v>3294.61</v>
      </c>
      <c r="F1011" s="39">
        <v>1462800.69</v>
      </c>
      <c r="G1011" s="39">
        <v>200428.29</v>
      </c>
    </row>
    <row r="1012" spans="1:7" ht="11.25">
      <c r="A1012" s="37" t="s">
        <v>221</v>
      </c>
      <c r="B1012" s="37" t="s">
        <v>203</v>
      </c>
      <c r="C1012" s="37" t="s">
        <v>191</v>
      </c>
      <c r="D1012" s="37" t="s">
        <v>189</v>
      </c>
      <c r="E1012" s="39">
        <v>825.07</v>
      </c>
      <c r="F1012" s="39">
        <v>1548082.25</v>
      </c>
      <c r="G1012" s="39">
        <v>80931.30</v>
      </c>
    </row>
    <row r="1013" spans="1:7" ht="11.25">
      <c r="A1013" s="37" t="s">
        <v>221</v>
      </c>
      <c r="B1013" s="37" t="s">
        <v>203</v>
      </c>
      <c r="C1013" s="37" t="s">
        <v>191</v>
      </c>
      <c r="D1013" s="37" t="s">
        <v>190</v>
      </c>
      <c r="E1013" s="39">
        <v>3324.74</v>
      </c>
      <c r="F1013" s="39">
        <v>1896167.17</v>
      </c>
      <c r="G1013" s="39">
        <v>247009.56</v>
      </c>
    </row>
    <row r="1014" spans="1:7" ht="11.25">
      <c r="A1014" s="37" t="s">
        <v>221</v>
      </c>
      <c r="B1014" s="37" t="s">
        <v>204</v>
      </c>
      <c r="C1014" s="37" t="s">
        <v>188</v>
      </c>
      <c r="D1014" s="37" t="s">
        <v>189</v>
      </c>
      <c r="E1014" s="39">
        <v>784.53</v>
      </c>
      <c r="F1014" s="39">
        <v>1472274.40</v>
      </c>
      <c r="G1014" s="39">
        <v>73907.18</v>
      </c>
    </row>
    <row r="1015" spans="1:7" ht="11.25">
      <c r="A1015" s="37" t="s">
        <v>221</v>
      </c>
      <c r="B1015" s="37" t="s">
        <v>204</v>
      </c>
      <c r="C1015" s="37" t="s">
        <v>188</v>
      </c>
      <c r="D1015" s="37" t="s">
        <v>190</v>
      </c>
      <c r="E1015" s="39">
        <v>2364.46</v>
      </c>
      <c r="F1015" s="39">
        <v>1385658.15</v>
      </c>
      <c r="G1015" s="39">
        <v>169181</v>
      </c>
    </row>
    <row r="1016" spans="1:7" ht="11.25">
      <c r="A1016" s="37" t="s">
        <v>221</v>
      </c>
      <c r="B1016" s="37" t="s">
        <v>204</v>
      </c>
      <c r="C1016" s="37" t="s">
        <v>191</v>
      </c>
      <c r="D1016" s="37" t="s">
        <v>189</v>
      </c>
      <c r="E1016" s="39">
        <v>588.82</v>
      </c>
      <c r="F1016" s="39">
        <v>820496.23</v>
      </c>
      <c r="G1016" s="39">
        <v>61137.04</v>
      </c>
    </row>
    <row r="1017" spans="1:7" ht="11.25">
      <c r="A1017" s="37" t="s">
        <v>221</v>
      </c>
      <c r="B1017" s="37" t="s">
        <v>204</v>
      </c>
      <c r="C1017" s="37" t="s">
        <v>191</v>
      </c>
      <c r="D1017" s="37" t="s">
        <v>190</v>
      </c>
      <c r="E1017" s="39">
        <v>2212.49</v>
      </c>
      <c r="F1017" s="39">
        <v>1436293.88</v>
      </c>
      <c r="G1017" s="39">
        <v>151509.98</v>
      </c>
    </row>
    <row r="1018" spans="1:7" ht="11.25">
      <c r="A1018" s="37" t="s">
        <v>221</v>
      </c>
      <c r="B1018" s="37" t="s">
        <v>205</v>
      </c>
      <c r="C1018" s="37" t="s">
        <v>188</v>
      </c>
      <c r="D1018" s="37" t="s">
        <v>189</v>
      </c>
      <c r="E1018" s="39">
        <v>819.45</v>
      </c>
      <c r="F1018" s="39">
        <v>1562923.50</v>
      </c>
      <c r="G1018" s="39">
        <v>75550.08</v>
      </c>
    </row>
    <row r="1019" spans="1:7" ht="11.25">
      <c r="A1019" s="37" t="s">
        <v>221</v>
      </c>
      <c r="B1019" s="37" t="s">
        <v>205</v>
      </c>
      <c r="C1019" s="37" t="s">
        <v>188</v>
      </c>
      <c r="D1019" s="37" t="s">
        <v>190</v>
      </c>
      <c r="E1019" s="39">
        <v>1319.70</v>
      </c>
      <c r="F1019" s="39">
        <v>694132.45</v>
      </c>
      <c r="G1019" s="39">
        <v>82776.79</v>
      </c>
    </row>
    <row r="1020" spans="1:7" ht="11.25">
      <c r="A1020" s="37" t="s">
        <v>221</v>
      </c>
      <c r="B1020" s="37" t="s">
        <v>205</v>
      </c>
      <c r="C1020" s="37" t="s">
        <v>191</v>
      </c>
      <c r="D1020" s="37" t="s">
        <v>189</v>
      </c>
      <c r="E1020" s="39">
        <v>480.12</v>
      </c>
      <c r="F1020" s="39">
        <v>991318.83</v>
      </c>
      <c r="G1020" s="39">
        <v>48041.80</v>
      </c>
    </row>
    <row r="1021" spans="1:7" ht="11.25">
      <c r="A1021" s="37" t="s">
        <v>221</v>
      </c>
      <c r="B1021" s="37" t="s">
        <v>205</v>
      </c>
      <c r="C1021" s="37" t="s">
        <v>191</v>
      </c>
      <c r="D1021" s="37" t="s">
        <v>190</v>
      </c>
      <c r="E1021" s="39">
        <v>1055.60</v>
      </c>
      <c r="F1021" s="39">
        <v>654080.31</v>
      </c>
      <c r="G1021" s="39">
        <v>77796.80</v>
      </c>
    </row>
    <row r="1022" spans="1:7" ht="11.25">
      <c r="A1022" s="37" t="s">
        <v>221</v>
      </c>
      <c r="B1022" s="37" t="s">
        <v>206</v>
      </c>
      <c r="C1022" s="37" t="s">
        <v>188</v>
      </c>
      <c r="D1022" s="37" t="s">
        <v>189</v>
      </c>
      <c r="E1022" s="39">
        <v>575.69</v>
      </c>
      <c r="F1022" s="39">
        <v>1080705.36</v>
      </c>
      <c r="G1022" s="39">
        <v>58106.02</v>
      </c>
    </row>
    <row r="1023" spans="1:7" ht="11.25">
      <c r="A1023" s="37" t="s">
        <v>221</v>
      </c>
      <c r="B1023" s="37" t="s">
        <v>206</v>
      </c>
      <c r="C1023" s="37" t="s">
        <v>188</v>
      </c>
      <c r="D1023" s="37" t="s">
        <v>190</v>
      </c>
      <c r="E1023" s="39">
        <v>624.24</v>
      </c>
      <c r="F1023" s="39">
        <v>404069.20</v>
      </c>
      <c r="G1023" s="39">
        <v>39982.25</v>
      </c>
    </row>
    <row r="1024" spans="1:7" ht="11.25">
      <c r="A1024" s="37" t="s">
        <v>221</v>
      </c>
      <c r="B1024" s="37" t="s">
        <v>206</v>
      </c>
      <c r="C1024" s="37" t="s">
        <v>191</v>
      </c>
      <c r="D1024" s="37" t="s">
        <v>189</v>
      </c>
      <c r="E1024" s="39">
        <v>256.51</v>
      </c>
      <c r="F1024" s="39">
        <v>411250.31</v>
      </c>
      <c r="G1024" s="39">
        <v>24534.85</v>
      </c>
    </row>
    <row r="1025" spans="1:7" ht="11.25">
      <c r="A1025" s="37" t="s">
        <v>221</v>
      </c>
      <c r="B1025" s="37" t="s">
        <v>206</v>
      </c>
      <c r="C1025" s="37" t="s">
        <v>191</v>
      </c>
      <c r="D1025" s="37" t="s">
        <v>190</v>
      </c>
      <c r="E1025" s="39">
        <v>349.10</v>
      </c>
      <c r="F1025" s="39">
        <v>363234.33</v>
      </c>
      <c r="G1025" s="39">
        <v>30295.25</v>
      </c>
    </row>
    <row r="1026" spans="1:7" ht="11.25">
      <c r="A1026" s="37" t="s">
        <v>222</v>
      </c>
      <c r="B1026" s="37" t="s">
        <v>187</v>
      </c>
      <c r="C1026" s="37" t="s">
        <v>188</v>
      </c>
      <c r="D1026" s="37" t="s">
        <v>189</v>
      </c>
      <c r="E1026" s="39">
        <v>9958.28</v>
      </c>
      <c r="F1026" s="39">
        <v>5785212.2599999998</v>
      </c>
      <c r="G1026" s="39">
        <v>181767.13</v>
      </c>
    </row>
    <row r="1027" spans="1:7" ht="11.25">
      <c r="A1027" s="37" t="s">
        <v>222</v>
      </c>
      <c r="B1027" s="37" t="s">
        <v>187</v>
      </c>
      <c r="C1027" s="37" t="s">
        <v>188</v>
      </c>
      <c r="D1027" s="37" t="s">
        <v>190</v>
      </c>
      <c r="E1027" s="39">
        <v>576146.46</v>
      </c>
      <c r="F1027" s="39">
        <v>61994239.850000001</v>
      </c>
      <c r="G1027" s="39">
        <v>5097421.86</v>
      </c>
    </row>
    <row r="1028" spans="1:7" ht="11.25">
      <c r="A1028" s="37" t="s">
        <v>222</v>
      </c>
      <c r="B1028" s="37" t="s">
        <v>187</v>
      </c>
      <c r="C1028" s="37" t="s">
        <v>191</v>
      </c>
      <c r="D1028" s="37" t="s">
        <v>189</v>
      </c>
      <c r="E1028" s="39">
        <v>10995.68</v>
      </c>
      <c r="F1028" s="39">
        <v>4112614.60</v>
      </c>
      <c r="G1028" s="39">
        <v>181174.51</v>
      </c>
    </row>
    <row r="1029" spans="1:7" ht="11.25">
      <c r="A1029" s="37" t="s">
        <v>222</v>
      </c>
      <c r="B1029" s="37" t="s">
        <v>187</v>
      </c>
      <c r="C1029" s="37" t="s">
        <v>191</v>
      </c>
      <c r="D1029" s="37" t="s">
        <v>190</v>
      </c>
      <c r="E1029" s="39">
        <v>613808.80</v>
      </c>
      <c r="F1029" s="39">
        <v>67758582.129999995</v>
      </c>
      <c r="G1029" s="39">
        <v>5669729.8799999999</v>
      </c>
    </row>
    <row r="1030" spans="1:7" ht="11.25">
      <c r="A1030" s="37" t="s">
        <v>222</v>
      </c>
      <c r="B1030" s="37" t="s">
        <v>192</v>
      </c>
      <c r="C1030" s="37" t="s">
        <v>188</v>
      </c>
      <c r="D1030" s="37" t="s">
        <v>189</v>
      </c>
      <c r="E1030" s="39">
        <v>5777.40</v>
      </c>
      <c r="F1030" s="39">
        <v>5842821.5300000003</v>
      </c>
      <c r="G1030" s="39">
        <v>491171.28</v>
      </c>
    </row>
    <row r="1031" spans="1:7" ht="11.25">
      <c r="A1031" s="37" t="s">
        <v>222</v>
      </c>
      <c r="B1031" s="37" t="s">
        <v>192</v>
      </c>
      <c r="C1031" s="37" t="s">
        <v>188</v>
      </c>
      <c r="D1031" s="37" t="s">
        <v>190</v>
      </c>
      <c r="E1031" s="39">
        <v>228973.32</v>
      </c>
      <c r="F1031" s="39">
        <v>40999201.990000002</v>
      </c>
      <c r="G1031" s="39">
        <v>10775135.529999999</v>
      </c>
    </row>
    <row r="1032" spans="1:7" ht="11.25">
      <c r="A1032" s="37" t="s">
        <v>222</v>
      </c>
      <c r="B1032" s="37" t="s">
        <v>192</v>
      </c>
      <c r="C1032" s="37" t="s">
        <v>191</v>
      </c>
      <c r="D1032" s="37" t="s">
        <v>189</v>
      </c>
      <c r="E1032" s="39">
        <v>3937.53</v>
      </c>
      <c r="F1032" s="39">
        <v>3662032.36</v>
      </c>
      <c r="G1032" s="39">
        <v>324800.14</v>
      </c>
    </row>
    <row r="1033" spans="1:7" ht="11.25">
      <c r="A1033" s="37" t="s">
        <v>222</v>
      </c>
      <c r="B1033" s="37" t="s">
        <v>192</v>
      </c>
      <c r="C1033" s="37" t="s">
        <v>191</v>
      </c>
      <c r="D1033" s="37" t="s">
        <v>190</v>
      </c>
      <c r="E1033" s="39">
        <v>236281.69</v>
      </c>
      <c r="F1033" s="39">
        <v>23465379.359999999</v>
      </c>
      <c r="G1033" s="39">
        <v>7819781.8399999999</v>
      </c>
    </row>
    <row r="1034" spans="1:7" ht="11.25">
      <c r="A1034" s="37" t="s">
        <v>222</v>
      </c>
      <c r="B1034" s="37" t="s">
        <v>193</v>
      </c>
      <c r="C1034" s="37" t="s">
        <v>188</v>
      </c>
      <c r="D1034" s="37" t="s">
        <v>189</v>
      </c>
      <c r="E1034" s="39">
        <v>5725.06</v>
      </c>
      <c r="F1034" s="39">
        <v>5582044.1600000001</v>
      </c>
      <c r="G1034" s="39">
        <v>495169.34</v>
      </c>
    </row>
    <row r="1035" spans="1:7" ht="11.25">
      <c r="A1035" s="37" t="s">
        <v>222</v>
      </c>
      <c r="B1035" s="37" t="s">
        <v>193</v>
      </c>
      <c r="C1035" s="37" t="s">
        <v>188</v>
      </c>
      <c r="D1035" s="37" t="s">
        <v>190</v>
      </c>
      <c r="E1035" s="39">
        <v>194445.15</v>
      </c>
      <c r="F1035" s="39">
        <v>46743650.68</v>
      </c>
      <c r="G1035" s="39">
        <v>9796831.7100000009</v>
      </c>
    </row>
    <row r="1036" spans="1:7" ht="11.25">
      <c r="A1036" s="37" t="s">
        <v>222</v>
      </c>
      <c r="B1036" s="37" t="s">
        <v>193</v>
      </c>
      <c r="C1036" s="37" t="s">
        <v>191</v>
      </c>
      <c r="D1036" s="37" t="s">
        <v>189</v>
      </c>
      <c r="E1036" s="39">
        <v>3924.92</v>
      </c>
      <c r="F1036" s="39">
        <v>4284303.77</v>
      </c>
      <c r="G1036" s="39">
        <v>410940.51</v>
      </c>
    </row>
    <row r="1037" spans="1:7" ht="11.25">
      <c r="A1037" s="37" t="s">
        <v>222</v>
      </c>
      <c r="B1037" s="37" t="s">
        <v>193</v>
      </c>
      <c r="C1037" s="37" t="s">
        <v>191</v>
      </c>
      <c r="D1037" s="37" t="s">
        <v>190</v>
      </c>
      <c r="E1037" s="39">
        <v>218534.08</v>
      </c>
      <c r="F1037" s="39">
        <v>23956412.890000001</v>
      </c>
      <c r="G1037" s="39">
        <v>7626304.6200000001</v>
      </c>
    </row>
    <row r="1038" spans="1:7" ht="11.25">
      <c r="A1038" s="37" t="s">
        <v>222</v>
      </c>
      <c r="B1038" s="37" t="s">
        <v>194</v>
      </c>
      <c r="C1038" s="37" t="s">
        <v>188</v>
      </c>
      <c r="D1038" s="37" t="s">
        <v>189</v>
      </c>
      <c r="E1038" s="39">
        <v>6533.38</v>
      </c>
      <c r="F1038" s="39">
        <v>6277648.8399999999</v>
      </c>
      <c r="G1038" s="39">
        <v>533404.10</v>
      </c>
    </row>
    <row r="1039" spans="1:7" ht="11.25">
      <c r="A1039" s="37" t="s">
        <v>222</v>
      </c>
      <c r="B1039" s="37" t="s">
        <v>194</v>
      </c>
      <c r="C1039" s="37" t="s">
        <v>188</v>
      </c>
      <c r="D1039" s="37" t="s">
        <v>190</v>
      </c>
      <c r="E1039" s="39">
        <v>216041.06</v>
      </c>
      <c r="F1039" s="39">
        <v>60227971.899999999</v>
      </c>
      <c r="G1039" s="39">
        <v>11278617.869999999</v>
      </c>
    </row>
    <row r="1040" spans="1:7" ht="11.25">
      <c r="A1040" s="37" t="s">
        <v>222</v>
      </c>
      <c r="B1040" s="37" t="s">
        <v>194</v>
      </c>
      <c r="C1040" s="37" t="s">
        <v>191</v>
      </c>
      <c r="D1040" s="37" t="s">
        <v>189</v>
      </c>
      <c r="E1040" s="39">
        <v>4512.01</v>
      </c>
      <c r="F1040" s="39">
        <v>5208388.28</v>
      </c>
      <c r="G1040" s="39">
        <v>437642.80</v>
      </c>
    </row>
    <row r="1041" spans="1:7" ht="11.25">
      <c r="A1041" s="37" t="s">
        <v>222</v>
      </c>
      <c r="B1041" s="37" t="s">
        <v>194</v>
      </c>
      <c r="C1041" s="37" t="s">
        <v>191</v>
      </c>
      <c r="D1041" s="37" t="s">
        <v>190</v>
      </c>
      <c r="E1041" s="39">
        <v>240605.35</v>
      </c>
      <c r="F1041" s="39">
        <v>28408728.59</v>
      </c>
      <c r="G1041" s="39">
        <v>9024214.2200000007</v>
      </c>
    </row>
    <row r="1042" spans="1:7" ht="11.25">
      <c r="A1042" s="37" t="s">
        <v>222</v>
      </c>
      <c r="B1042" s="37" t="s">
        <v>195</v>
      </c>
      <c r="C1042" s="37" t="s">
        <v>188</v>
      </c>
      <c r="D1042" s="37" t="s">
        <v>189</v>
      </c>
      <c r="E1042" s="39">
        <v>7137.69</v>
      </c>
      <c r="F1042" s="39">
        <v>8089632.8399999999</v>
      </c>
      <c r="G1042" s="39">
        <v>632676.99</v>
      </c>
    </row>
    <row r="1043" spans="1:7" ht="11.25">
      <c r="A1043" s="37" t="s">
        <v>222</v>
      </c>
      <c r="B1043" s="37" t="s">
        <v>195</v>
      </c>
      <c r="C1043" s="37" t="s">
        <v>188</v>
      </c>
      <c r="D1043" s="37" t="s">
        <v>190</v>
      </c>
      <c r="E1043" s="39">
        <v>214103.05</v>
      </c>
      <c r="F1043" s="39">
        <v>53996215.909999996</v>
      </c>
      <c r="G1043" s="39">
        <v>11667879.369999999</v>
      </c>
    </row>
    <row r="1044" spans="1:7" ht="11.25">
      <c r="A1044" s="37" t="s">
        <v>222</v>
      </c>
      <c r="B1044" s="37" t="s">
        <v>195</v>
      </c>
      <c r="C1044" s="37" t="s">
        <v>191</v>
      </c>
      <c r="D1044" s="37" t="s">
        <v>189</v>
      </c>
      <c r="E1044" s="39">
        <v>5701.51</v>
      </c>
      <c r="F1044" s="39">
        <v>6083651.5599999996</v>
      </c>
      <c r="G1044" s="39">
        <v>567288.75</v>
      </c>
    </row>
    <row r="1045" spans="1:7" ht="11.25">
      <c r="A1045" s="37" t="s">
        <v>222</v>
      </c>
      <c r="B1045" s="37" t="s">
        <v>195</v>
      </c>
      <c r="C1045" s="37" t="s">
        <v>191</v>
      </c>
      <c r="D1045" s="37" t="s">
        <v>190</v>
      </c>
      <c r="E1045" s="39">
        <v>236516.93</v>
      </c>
      <c r="F1045" s="39">
        <v>30520944.16</v>
      </c>
      <c r="G1045" s="39">
        <v>9490274.0500000007</v>
      </c>
    </row>
    <row r="1046" spans="1:7" ht="11.25">
      <c r="A1046" s="37" t="s">
        <v>222</v>
      </c>
      <c r="B1046" s="37" t="s">
        <v>196</v>
      </c>
      <c r="C1046" s="37" t="s">
        <v>188</v>
      </c>
      <c r="D1046" s="37" t="s">
        <v>189</v>
      </c>
      <c r="E1046" s="39">
        <v>7159.83</v>
      </c>
      <c r="F1046" s="39">
        <v>9218304.8100000005</v>
      </c>
      <c r="G1046" s="39">
        <v>667360.29</v>
      </c>
    </row>
    <row r="1047" spans="1:7" ht="11.25">
      <c r="A1047" s="37" t="s">
        <v>222</v>
      </c>
      <c r="B1047" s="37" t="s">
        <v>196</v>
      </c>
      <c r="C1047" s="37" t="s">
        <v>188</v>
      </c>
      <c r="D1047" s="37" t="s">
        <v>190</v>
      </c>
      <c r="E1047" s="39">
        <v>204239.03</v>
      </c>
      <c r="F1047" s="39">
        <v>47590204.899999999</v>
      </c>
      <c r="G1047" s="39">
        <v>11574378.93</v>
      </c>
    </row>
    <row r="1048" spans="1:7" ht="11.25">
      <c r="A1048" s="37" t="s">
        <v>222</v>
      </c>
      <c r="B1048" s="37" t="s">
        <v>196</v>
      </c>
      <c r="C1048" s="37" t="s">
        <v>191</v>
      </c>
      <c r="D1048" s="37" t="s">
        <v>189</v>
      </c>
      <c r="E1048" s="39">
        <v>6843.55</v>
      </c>
      <c r="F1048" s="39">
        <v>7888134.6299999999</v>
      </c>
      <c r="G1048" s="39">
        <v>622385.51</v>
      </c>
    </row>
    <row r="1049" spans="1:7" ht="11.25">
      <c r="A1049" s="37" t="s">
        <v>222</v>
      </c>
      <c r="B1049" s="37" t="s">
        <v>196</v>
      </c>
      <c r="C1049" s="37" t="s">
        <v>191</v>
      </c>
      <c r="D1049" s="37" t="s">
        <v>190</v>
      </c>
      <c r="E1049" s="39">
        <v>222239.51</v>
      </c>
      <c r="F1049" s="39">
        <v>33548806.199999999</v>
      </c>
      <c r="G1049" s="39">
        <v>9566086.4700000007</v>
      </c>
    </row>
    <row r="1050" spans="1:7" ht="11.25">
      <c r="A1050" s="37" t="s">
        <v>222</v>
      </c>
      <c r="B1050" s="37" t="s">
        <v>197</v>
      </c>
      <c r="C1050" s="37" t="s">
        <v>188</v>
      </c>
      <c r="D1050" s="37" t="s">
        <v>189</v>
      </c>
      <c r="E1050" s="39">
        <v>8138.58</v>
      </c>
      <c r="F1050" s="39">
        <v>10279655.43</v>
      </c>
      <c r="G1050" s="39">
        <v>760909.73</v>
      </c>
    </row>
    <row r="1051" spans="1:7" ht="11.25">
      <c r="A1051" s="37" t="s">
        <v>222</v>
      </c>
      <c r="B1051" s="37" t="s">
        <v>197</v>
      </c>
      <c r="C1051" s="37" t="s">
        <v>188</v>
      </c>
      <c r="D1051" s="37" t="s">
        <v>190</v>
      </c>
      <c r="E1051" s="39">
        <v>189280.41</v>
      </c>
      <c r="F1051" s="39">
        <v>48708479.82</v>
      </c>
      <c r="G1051" s="39">
        <v>10991199.560000001</v>
      </c>
    </row>
    <row r="1052" spans="1:7" ht="11.25">
      <c r="A1052" s="37" t="s">
        <v>222</v>
      </c>
      <c r="B1052" s="37" t="s">
        <v>197</v>
      </c>
      <c r="C1052" s="37" t="s">
        <v>191</v>
      </c>
      <c r="D1052" s="37" t="s">
        <v>189</v>
      </c>
      <c r="E1052" s="39">
        <v>6949.90</v>
      </c>
      <c r="F1052" s="39">
        <v>8333090.9299999997</v>
      </c>
      <c r="G1052" s="39">
        <v>657269.04</v>
      </c>
    </row>
    <row r="1053" spans="1:7" ht="11.25">
      <c r="A1053" s="37" t="s">
        <v>222</v>
      </c>
      <c r="B1053" s="37" t="s">
        <v>197</v>
      </c>
      <c r="C1053" s="37" t="s">
        <v>191</v>
      </c>
      <c r="D1053" s="37" t="s">
        <v>190</v>
      </c>
      <c r="E1053" s="39">
        <v>199273.25</v>
      </c>
      <c r="F1053" s="39">
        <v>35271326</v>
      </c>
      <c r="G1053" s="39">
        <v>9378311.5199999996</v>
      </c>
    </row>
    <row r="1054" spans="1:7" ht="11.25">
      <c r="A1054" s="37" t="s">
        <v>222</v>
      </c>
      <c r="B1054" s="37" t="s">
        <v>198</v>
      </c>
      <c r="C1054" s="37" t="s">
        <v>188</v>
      </c>
      <c r="D1054" s="37" t="s">
        <v>189</v>
      </c>
      <c r="E1054" s="39">
        <v>10123.34</v>
      </c>
      <c r="F1054" s="39">
        <v>13432055.92</v>
      </c>
      <c r="G1054" s="39">
        <v>897472.23</v>
      </c>
    </row>
    <row r="1055" spans="1:7" ht="11.25">
      <c r="A1055" s="37" t="s">
        <v>222</v>
      </c>
      <c r="B1055" s="37" t="s">
        <v>198</v>
      </c>
      <c r="C1055" s="37" t="s">
        <v>188</v>
      </c>
      <c r="D1055" s="37" t="s">
        <v>190</v>
      </c>
      <c r="E1055" s="39">
        <v>200554.97</v>
      </c>
      <c r="F1055" s="39">
        <v>59926061.950000003</v>
      </c>
      <c r="G1055" s="39">
        <v>12097126.16</v>
      </c>
    </row>
    <row r="1056" spans="1:7" ht="11.25">
      <c r="A1056" s="37" t="s">
        <v>222</v>
      </c>
      <c r="B1056" s="37" t="s">
        <v>198</v>
      </c>
      <c r="C1056" s="37" t="s">
        <v>191</v>
      </c>
      <c r="D1056" s="37" t="s">
        <v>189</v>
      </c>
      <c r="E1056" s="39">
        <v>9228.70</v>
      </c>
      <c r="F1056" s="39">
        <v>12046225.609999999</v>
      </c>
      <c r="G1056" s="39">
        <v>906046.96</v>
      </c>
    </row>
    <row r="1057" spans="1:7" ht="11.25">
      <c r="A1057" s="37" t="s">
        <v>222</v>
      </c>
      <c r="B1057" s="37" t="s">
        <v>198</v>
      </c>
      <c r="C1057" s="37" t="s">
        <v>191</v>
      </c>
      <c r="D1057" s="37" t="s">
        <v>190</v>
      </c>
      <c r="E1057" s="39">
        <v>206346.48</v>
      </c>
      <c r="F1057" s="39">
        <v>47963554</v>
      </c>
      <c r="G1057" s="39">
        <v>10933653.73</v>
      </c>
    </row>
    <row r="1058" spans="1:7" ht="11.25">
      <c r="A1058" s="37" t="s">
        <v>222</v>
      </c>
      <c r="B1058" s="37" t="s">
        <v>199</v>
      </c>
      <c r="C1058" s="37" t="s">
        <v>188</v>
      </c>
      <c r="D1058" s="37" t="s">
        <v>189</v>
      </c>
      <c r="E1058" s="39">
        <v>13137.47</v>
      </c>
      <c r="F1058" s="39">
        <v>18246637.850000001</v>
      </c>
      <c r="G1058" s="39">
        <v>1204959.60</v>
      </c>
    </row>
    <row r="1059" spans="1:7" ht="11.25">
      <c r="A1059" s="37" t="s">
        <v>222</v>
      </c>
      <c r="B1059" s="37" t="s">
        <v>199</v>
      </c>
      <c r="C1059" s="37" t="s">
        <v>188</v>
      </c>
      <c r="D1059" s="37" t="s">
        <v>190</v>
      </c>
      <c r="E1059" s="39">
        <v>217612.32</v>
      </c>
      <c r="F1059" s="39">
        <v>69260287.140000001</v>
      </c>
      <c r="G1059" s="39">
        <v>12775449.460000001</v>
      </c>
    </row>
    <row r="1060" spans="1:7" ht="11.25">
      <c r="A1060" s="37" t="s">
        <v>222</v>
      </c>
      <c r="B1060" s="37" t="s">
        <v>199</v>
      </c>
      <c r="C1060" s="37" t="s">
        <v>191</v>
      </c>
      <c r="D1060" s="37" t="s">
        <v>189</v>
      </c>
      <c r="E1060" s="39">
        <v>13915.48</v>
      </c>
      <c r="F1060" s="39">
        <v>18749232.629999999</v>
      </c>
      <c r="G1060" s="39">
        <v>1349223.12</v>
      </c>
    </row>
    <row r="1061" spans="1:7" ht="11.25">
      <c r="A1061" s="37" t="s">
        <v>222</v>
      </c>
      <c r="B1061" s="37" t="s">
        <v>199</v>
      </c>
      <c r="C1061" s="37" t="s">
        <v>191</v>
      </c>
      <c r="D1061" s="37" t="s">
        <v>190</v>
      </c>
      <c r="E1061" s="39">
        <v>220866.06</v>
      </c>
      <c r="F1061" s="39">
        <v>67017827.850000001</v>
      </c>
      <c r="G1061" s="39">
        <v>13139240.82</v>
      </c>
    </row>
    <row r="1062" spans="1:7" ht="11.25">
      <c r="A1062" s="37" t="s">
        <v>222</v>
      </c>
      <c r="B1062" s="37" t="s">
        <v>200</v>
      </c>
      <c r="C1062" s="37" t="s">
        <v>188</v>
      </c>
      <c r="D1062" s="37" t="s">
        <v>189</v>
      </c>
      <c r="E1062" s="39">
        <v>14523.70</v>
      </c>
      <c r="F1062" s="39">
        <v>20928019.379999999</v>
      </c>
      <c r="G1062" s="39">
        <v>1336448.58</v>
      </c>
    </row>
    <row r="1063" spans="1:7" ht="11.25">
      <c r="A1063" s="37" t="s">
        <v>222</v>
      </c>
      <c r="B1063" s="37" t="s">
        <v>200</v>
      </c>
      <c r="C1063" s="37" t="s">
        <v>188</v>
      </c>
      <c r="D1063" s="37" t="s">
        <v>190</v>
      </c>
      <c r="E1063" s="39">
        <v>197301.71</v>
      </c>
      <c r="F1063" s="39">
        <v>72342515.810000002</v>
      </c>
      <c r="G1063" s="39">
        <v>12136333.08</v>
      </c>
    </row>
    <row r="1064" spans="1:7" ht="11.25">
      <c r="A1064" s="37" t="s">
        <v>222</v>
      </c>
      <c r="B1064" s="37" t="s">
        <v>200</v>
      </c>
      <c r="C1064" s="37" t="s">
        <v>191</v>
      </c>
      <c r="D1064" s="37" t="s">
        <v>189</v>
      </c>
      <c r="E1064" s="39">
        <v>16674.19</v>
      </c>
      <c r="F1064" s="39">
        <v>23932676.719999999</v>
      </c>
      <c r="G1064" s="39">
        <v>1573758.09</v>
      </c>
    </row>
    <row r="1065" spans="1:7" ht="11.25">
      <c r="A1065" s="37" t="s">
        <v>222</v>
      </c>
      <c r="B1065" s="37" t="s">
        <v>200</v>
      </c>
      <c r="C1065" s="37" t="s">
        <v>191</v>
      </c>
      <c r="D1065" s="37" t="s">
        <v>190</v>
      </c>
      <c r="E1065" s="39">
        <v>193123.57</v>
      </c>
      <c r="F1065" s="39">
        <v>74685100.629999995</v>
      </c>
      <c r="G1065" s="39">
        <v>12641897.43</v>
      </c>
    </row>
    <row r="1066" spans="1:7" ht="11.25">
      <c r="A1066" s="37" t="s">
        <v>222</v>
      </c>
      <c r="B1066" s="37" t="s">
        <v>201</v>
      </c>
      <c r="C1066" s="37" t="s">
        <v>188</v>
      </c>
      <c r="D1066" s="37" t="s">
        <v>189</v>
      </c>
      <c r="E1066" s="39">
        <v>16273.27</v>
      </c>
      <c r="F1066" s="39">
        <v>24876032.550000001</v>
      </c>
      <c r="G1066" s="39">
        <v>1492366.29</v>
      </c>
    </row>
    <row r="1067" spans="1:7" ht="11.25">
      <c r="A1067" s="37" t="s">
        <v>222</v>
      </c>
      <c r="B1067" s="37" t="s">
        <v>201</v>
      </c>
      <c r="C1067" s="37" t="s">
        <v>188</v>
      </c>
      <c r="D1067" s="37" t="s">
        <v>190</v>
      </c>
      <c r="E1067" s="39">
        <v>160676.48</v>
      </c>
      <c r="F1067" s="39">
        <v>71567930.319999993</v>
      </c>
      <c r="G1067" s="39">
        <v>10382357.09</v>
      </c>
    </row>
    <row r="1068" spans="1:7" ht="11.25">
      <c r="A1068" s="37" t="s">
        <v>222</v>
      </c>
      <c r="B1068" s="37" t="s">
        <v>201</v>
      </c>
      <c r="C1068" s="37" t="s">
        <v>191</v>
      </c>
      <c r="D1068" s="37" t="s">
        <v>189</v>
      </c>
      <c r="E1068" s="39">
        <v>17812.08</v>
      </c>
      <c r="F1068" s="39">
        <v>27854818.390000001</v>
      </c>
      <c r="G1068" s="39">
        <v>1732397.57</v>
      </c>
    </row>
    <row r="1069" spans="1:7" ht="11.25">
      <c r="A1069" s="37" t="s">
        <v>222</v>
      </c>
      <c r="B1069" s="37" t="s">
        <v>201</v>
      </c>
      <c r="C1069" s="37" t="s">
        <v>191</v>
      </c>
      <c r="D1069" s="37" t="s">
        <v>190</v>
      </c>
      <c r="E1069" s="39">
        <v>149339.03</v>
      </c>
      <c r="F1069" s="39">
        <v>73517662.439999998</v>
      </c>
      <c r="G1069" s="39">
        <v>10500038.109999999</v>
      </c>
    </row>
    <row r="1070" spans="1:7" ht="11.25">
      <c r="A1070" s="37" t="s">
        <v>222</v>
      </c>
      <c r="B1070" s="37" t="s">
        <v>202</v>
      </c>
      <c r="C1070" s="37" t="s">
        <v>188</v>
      </c>
      <c r="D1070" s="37" t="s">
        <v>189</v>
      </c>
      <c r="E1070" s="39">
        <v>18390.80</v>
      </c>
      <c r="F1070" s="39">
        <v>31120373.559999999</v>
      </c>
      <c r="G1070" s="39">
        <v>1724582.87</v>
      </c>
    </row>
    <row r="1071" spans="1:7" ht="11.25">
      <c r="A1071" s="37" t="s">
        <v>222</v>
      </c>
      <c r="B1071" s="37" t="s">
        <v>202</v>
      </c>
      <c r="C1071" s="37" t="s">
        <v>188</v>
      </c>
      <c r="D1071" s="37" t="s">
        <v>190</v>
      </c>
      <c r="E1071" s="39">
        <v>128936.78</v>
      </c>
      <c r="F1071" s="39">
        <v>70589089.810000002</v>
      </c>
      <c r="G1071" s="39">
        <v>8761829.0600000005</v>
      </c>
    </row>
    <row r="1072" spans="1:7" ht="11.25">
      <c r="A1072" s="37" t="s">
        <v>222</v>
      </c>
      <c r="B1072" s="37" t="s">
        <v>202</v>
      </c>
      <c r="C1072" s="37" t="s">
        <v>191</v>
      </c>
      <c r="D1072" s="37" t="s">
        <v>189</v>
      </c>
      <c r="E1072" s="39">
        <v>18553.12</v>
      </c>
      <c r="F1072" s="39">
        <v>31640238.760000002</v>
      </c>
      <c r="G1072" s="39">
        <v>1790237.65</v>
      </c>
    </row>
    <row r="1073" spans="1:7" ht="11.25">
      <c r="A1073" s="37" t="s">
        <v>222</v>
      </c>
      <c r="B1073" s="37" t="s">
        <v>202</v>
      </c>
      <c r="C1073" s="37" t="s">
        <v>191</v>
      </c>
      <c r="D1073" s="37" t="s">
        <v>190</v>
      </c>
      <c r="E1073" s="39">
        <v>118237.13</v>
      </c>
      <c r="F1073" s="39">
        <v>72607732.519999996</v>
      </c>
      <c r="G1073" s="39">
        <v>8734155.75</v>
      </c>
    </row>
    <row r="1074" spans="1:7" ht="11.25">
      <c r="A1074" s="37" t="s">
        <v>222</v>
      </c>
      <c r="B1074" s="37" t="s">
        <v>203</v>
      </c>
      <c r="C1074" s="37" t="s">
        <v>188</v>
      </c>
      <c r="D1074" s="37" t="s">
        <v>189</v>
      </c>
      <c r="E1074" s="39">
        <v>21938.39</v>
      </c>
      <c r="F1074" s="39">
        <v>35890032.670000002</v>
      </c>
      <c r="G1074" s="39">
        <v>2030226.37</v>
      </c>
    </row>
    <row r="1075" spans="1:7" ht="11.25">
      <c r="A1075" s="37" t="s">
        <v>222</v>
      </c>
      <c r="B1075" s="37" t="s">
        <v>203</v>
      </c>
      <c r="C1075" s="37" t="s">
        <v>188</v>
      </c>
      <c r="D1075" s="37" t="s">
        <v>190</v>
      </c>
      <c r="E1075" s="39">
        <v>109963.44</v>
      </c>
      <c r="F1075" s="39">
        <v>69086128.540000007</v>
      </c>
      <c r="G1075" s="39">
        <v>7534498</v>
      </c>
    </row>
    <row r="1076" spans="1:7" ht="11.25">
      <c r="A1076" s="37" t="s">
        <v>222</v>
      </c>
      <c r="B1076" s="37" t="s">
        <v>203</v>
      </c>
      <c r="C1076" s="37" t="s">
        <v>191</v>
      </c>
      <c r="D1076" s="37" t="s">
        <v>189</v>
      </c>
      <c r="E1076" s="39">
        <v>19137.56</v>
      </c>
      <c r="F1076" s="39">
        <v>35675283.560000002</v>
      </c>
      <c r="G1076" s="39">
        <v>1900378.33</v>
      </c>
    </row>
    <row r="1077" spans="1:7" ht="11.25">
      <c r="A1077" s="37" t="s">
        <v>222</v>
      </c>
      <c r="B1077" s="37" t="s">
        <v>203</v>
      </c>
      <c r="C1077" s="37" t="s">
        <v>191</v>
      </c>
      <c r="D1077" s="37" t="s">
        <v>190</v>
      </c>
      <c r="E1077" s="39">
        <v>97316.27</v>
      </c>
      <c r="F1077" s="39">
        <v>71189603.950000003</v>
      </c>
      <c r="G1077" s="39">
        <v>7493175.8300000001</v>
      </c>
    </row>
    <row r="1078" spans="1:7" ht="11.25">
      <c r="A1078" s="37" t="s">
        <v>222</v>
      </c>
      <c r="B1078" s="37" t="s">
        <v>204</v>
      </c>
      <c r="C1078" s="37" t="s">
        <v>188</v>
      </c>
      <c r="D1078" s="37" t="s">
        <v>189</v>
      </c>
      <c r="E1078" s="39">
        <v>23599.17</v>
      </c>
      <c r="F1078" s="39">
        <v>43602461.119999997</v>
      </c>
      <c r="G1078" s="39">
        <v>2256336.09</v>
      </c>
    </row>
    <row r="1079" spans="1:7" ht="11.25">
      <c r="A1079" s="37" t="s">
        <v>222</v>
      </c>
      <c r="B1079" s="37" t="s">
        <v>204</v>
      </c>
      <c r="C1079" s="37" t="s">
        <v>188</v>
      </c>
      <c r="D1079" s="37" t="s">
        <v>190</v>
      </c>
      <c r="E1079" s="39">
        <v>75446.11</v>
      </c>
      <c r="F1079" s="39">
        <v>53279048.109999999</v>
      </c>
      <c r="G1079" s="39">
        <v>5416069.1699999999</v>
      </c>
    </row>
    <row r="1080" spans="1:7" ht="11.25">
      <c r="A1080" s="37" t="s">
        <v>222</v>
      </c>
      <c r="B1080" s="37" t="s">
        <v>204</v>
      </c>
      <c r="C1080" s="37" t="s">
        <v>191</v>
      </c>
      <c r="D1080" s="37" t="s">
        <v>189</v>
      </c>
      <c r="E1080" s="39">
        <v>16420.63</v>
      </c>
      <c r="F1080" s="39">
        <v>31710397.77</v>
      </c>
      <c r="G1080" s="39">
        <v>1657010.11</v>
      </c>
    </row>
    <row r="1081" spans="1:7" ht="11.25">
      <c r="A1081" s="37" t="s">
        <v>222</v>
      </c>
      <c r="B1081" s="37" t="s">
        <v>204</v>
      </c>
      <c r="C1081" s="37" t="s">
        <v>191</v>
      </c>
      <c r="D1081" s="37" t="s">
        <v>190</v>
      </c>
      <c r="E1081" s="39">
        <v>60976.06</v>
      </c>
      <c r="F1081" s="39">
        <v>48865400.07</v>
      </c>
      <c r="G1081" s="39">
        <v>4749334.97</v>
      </c>
    </row>
    <row r="1082" spans="1:7" ht="11.25">
      <c r="A1082" s="37" t="s">
        <v>222</v>
      </c>
      <c r="B1082" s="37" t="s">
        <v>205</v>
      </c>
      <c r="C1082" s="37" t="s">
        <v>188</v>
      </c>
      <c r="D1082" s="37" t="s">
        <v>189</v>
      </c>
      <c r="E1082" s="39">
        <v>22117.83</v>
      </c>
      <c r="F1082" s="39">
        <v>41180085.18</v>
      </c>
      <c r="G1082" s="39">
        <v>2133390.59</v>
      </c>
    </row>
    <row r="1083" spans="1:7" ht="11.25">
      <c r="A1083" s="37" t="s">
        <v>222</v>
      </c>
      <c r="B1083" s="37" t="s">
        <v>205</v>
      </c>
      <c r="C1083" s="37" t="s">
        <v>188</v>
      </c>
      <c r="D1083" s="37" t="s">
        <v>190</v>
      </c>
      <c r="E1083" s="39">
        <v>39812.53</v>
      </c>
      <c r="F1083" s="39">
        <v>33042168.870000001</v>
      </c>
      <c r="G1083" s="39">
        <v>2978138.44</v>
      </c>
    </row>
    <row r="1084" spans="1:7" ht="11.25">
      <c r="A1084" s="37" t="s">
        <v>222</v>
      </c>
      <c r="B1084" s="37" t="s">
        <v>205</v>
      </c>
      <c r="C1084" s="37" t="s">
        <v>191</v>
      </c>
      <c r="D1084" s="37" t="s">
        <v>189</v>
      </c>
      <c r="E1084" s="39">
        <v>11868.49</v>
      </c>
      <c r="F1084" s="39">
        <v>23611389.309999999</v>
      </c>
      <c r="G1084" s="39">
        <v>1246377.20</v>
      </c>
    </row>
    <row r="1085" spans="1:7" ht="11.25">
      <c r="A1085" s="37" t="s">
        <v>222</v>
      </c>
      <c r="B1085" s="37" t="s">
        <v>205</v>
      </c>
      <c r="C1085" s="37" t="s">
        <v>191</v>
      </c>
      <c r="D1085" s="37" t="s">
        <v>190</v>
      </c>
      <c r="E1085" s="39">
        <v>27174.97</v>
      </c>
      <c r="F1085" s="39">
        <v>24160260.809999999</v>
      </c>
      <c r="G1085" s="39">
        <v>2187989.65</v>
      </c>
    </row>
    <row r="1086" spans="1:7" ht="11.25">
      <c r="A1086" s="37" t="s">
        <v>222</v>
      </c>
      <c r="B1086" s="37" t="s">
        <v>206</v>
      </c>
      <c r="C1086" s="37" t="s">
        <v>188</v>
      </c>
      <c r="D1086" s="37" t="s">
        <v>189</v>
      </c>
      <c r="E1086" s="39">
        <v>19021.75</v>
      </c>
      <c r="F1086" s="39">
        <v>38994666.710000001</v>
      </c>
      <c r="G1086" s="39">
        <v>1930417.84</v>
      </c>
    </row>
    <row r="1087" spans="1:7" ht="11.25">
      <c r="A1087" s="37" t="s">
        <v>222</v>
      </c>
      <c r="B1087" s="37" t="s">
        <v>206</v>
      </c>
      <c r="C1087" s="37" t="s">
        <v>188</v>
      </c>
      <c r="D1087" s="37" t="s">
        <v>190</v>
      </c>
      <c r="E1087" s="39">
        <v>15838.92</v>
      </c>
      <c r="F1087" s="39">
        <v>15135472.859999999</v>
      </c>
      <c r="G1087" s="39">
        <v>1243736.12</v>
      </c>
    </row>
    <row r="1088" spans="1:7" ht="11.25">
      <c r="A1088" s="37" t="s">
        <v>222</v>
      </c>
      <c r="B1088" s="37" t="s">
        <v>206</v>
      </c>
      <c r="C1088" s="37" t="s">
        <v>191</v>
      </c>
      <c r="D1088" s="37" t="s">
        <v>189</v>
      </c>
      <c r="E1088" s="39">
        <v>5991.37</v>
      </c>
      <c r="F1088" s="39">
        <v>12552682.43</v>
      </c>
      <c r="G1088" s="39">
        <v>687230.82</v>
      </c>
    </row>
    <row r="1089" spans="1:7" ht="11.25">
      <c r="A1089" s="37" t="s">
        <v>222</v>
      </c>
      <c r="B1089" s="37" t="s">
        <v>206</v>
      </c>
      <c r="C1089" s="37" t="s">
        <v>191</v>
      </c>
      <c r="D1089" s="37" t="s">
        <v>190</v>
      </c>
      <c r="E1089" s="39">
        <v>9316.30</v>
      </c>
      <c r="F1089" s="39">
        <v>9131689.6899999995</v>
      </c>
      <c r="G1089" s="39">
        <v>802742.41</v>
      </c>
    </row>
    <row r="1090" spans="1:7" ht="11.25">
      <c r="A1090" s="37" t="s">
        <v>223</v>
      </c>
      <c r="B1090" s="37" t="s">
        <v>187</v>
      </c>
      <c r="C1090" s="37" t="s">
        <v>188</v>
      </c>
      <c r="D1090" s="37" t="s">
        <v>189</v>
      </c>
      <c r="E1090" s="39">
        <v>3299.57</v>
      </c>
      <c r="F1090" s="39">
        <v>1982395.56</v>
      </c>
      <c r="G1090" s="39">
        <v>60165.20</v>
      </c>
    </row>
    <row r="1091" spans="1:7" ht="11.25">
      <c r="A1091" s="37" t="s">
        <v>223</v>
      </c>
      <c r="B1091" s="37" t="s">
        <v>187</v>
      </c>
      <c r="C1091" s="37" t="s">
        <v>188</v>
      </c>
      <c r="D1091" s="37" t="s">
        <v>190</v>
      </c>
      <c r="E1091" s="39">
        <v>183092.12</v>
      </c>
      <c r="F1091" s="39">
        <v>20489911.609999999</v>
      </c>
      <c r="G1091" s="39">
        <v>1663137.78</v>
      </c>
    </row>
    <row r="1092" spans="1:7" ht="11.25">
      <c r="A1092" s="37" t="s">
        <v>223</v>
      </c>
      <c r="B1092" s="37" t="s">
        <v>187</v>
      </c>
      <c r="C1092" s="37" t="s">
        <v>191</v>
      </c>
      <c r="D1092" s="37" t="s">
        <v>189</v>
      </c>
      <c r="E1092" s="39">
        <v>3944.65</v>
      </c>
      <c r="F1092" s="39">
        <v>1472843.28</v>
      </c>
      <c r="G1092" s="39">
        <v>64193.85</v>
      </c>
    </row>
    <row r="1093" spans="1:7" ht="11.25">
      <c r="A1093" s="37" t="s">
        <v>223</v>
      </c>
      <c r="B1093" s="37" t="s">
        <v>187</v>
      </c>
      <c r="C1093" s="37" t="s">
        <v>191</v>
      </c>
      <c r="D1093" s="37" t="s">
        <v>190</v>
      </c>
      <c r="E1093" s="39">
        <v>196884.15</v>
      </c>
      <c r="F1093" s="39">
        <v>20995207.449999999</v>
      </c>
      <c r="G1093" s="39">
        <v>1781217.01</v>
      </c>
    </row>
    <row r="1094" spans="1:7" ht="11.25">
      <c r="A1094" s="37" t="s">
        <v>223</v>
      </c>
      <c r="B1094" s="37" t="s">
        <v>192</v>
      </c>
      <c r="C1094" s="37" t="s">
        <v>188</v>
      </c>
      <c r="D1094" s="37" t="s">
        <v>189</v>
      </c>
      <c r="E1094" s="39">
        <v>1967.41</v>
      </c>
      <c r="F1094" s="39">
        <v>2010383.58</v>
      </c>
      <c r="G1094" s="39">
        <v>170974.57</v>
      </c>
    </row>
    <row r="1095" spans="1:7" ht="11.25">
      <c r="A1095" s="37" t="s">
        <v>223</v>
      </c>
      <c r="B1095" s="37" t="s">
        <v>192</v>
      </c>
      <c r="C1095" s="37" t="s">
        <v>188</v>
      </c>
      <c r="D1095" s="37" t="s">
        <v>190</v>
      </c>
      <c r="E1095" s="39">
        <v>79471.58</v>
      </c>
      <c r="F1095" s="39">
        <v>13219166.85</v>
      </c>
      <c r="G1095" s="39">
        <v>3524099.06</v>
      </c>
    </row>
    <row r="1096" spans="1:7" ht="11.25">
      <c r="A1096" s="37" t="s">
        <v>223</v>
      </c>
      <c r="B1096" s="37" t="s">
        <v>192</v>
      </c>
      <c r="C1096" s="37" t="s">
        <v>191</v>
      </c>
      <c r="D1096" s="37" t="s">
        <v>189</v>
      </c>
      <c r="E1096" s="39">
        <v>1774.15</v>
      </c>
      <c r="F1096" s="39">
        <v>1580985.07</v>
      </c>
      <c r="G1096" s="39">
        <v>145583.20</v>
      </c>
    </row>
    <row r="1097" spans="1:7" ht="11.25">
      <c r="A1097" s="37" t="s">
        <v>223</v>
      </c>
      <c r="B1097" s="37" t="s">
        <v>192</v>
      </c>
      <c r="C1097" s="37" t="s">
        <v>191</v>
      </c>
      <c r="D1097" s="37" t="s">
        <v>190</v>
      </c>
      <c r="E1097" s="39">
        <v>86370.02</v>
      </c>
      <c r="F1097" s="39">
        <v>7331751.6699999999</v>
      </c>
      <c r="G1097" s="39">
        <v>2613954.36</v>
      </c>
    </row>
    <row r="1098" spans="1:7" ht="11.25">
      <c r="A1098" s="37" t="s">
        <v>223</v>
      </c>
      <c r="B1098" s="37" t="s">
        <v>193</v>
      </c>
      <c r="C1098" s="37" t="s">
        <v>188</v>
      </c>
      <c r="D1098" s="37" t="s">
        <v>189</v>
      </c>
      <c r="E1098" s="39">
        <v>1420.99</v>
      </c>
      <c r="F1098" s="39">
        <v>1611748.85</v>
      </c>
      <c r="G1098" s="39">
        <v>138218.34</v>
      </c>
    </row>
    <row r="1099" spans="1:7" ht="11.25">
      <c r="A1099" s="37" t="s">
        <v>223</v>
      </c>
      <c r="B1099" s="37" t="s">
        <v>193</v>
      </c>
      <c r="C1099" s="37" t="s">
        <v>188</v>
      </c>
      <c r="D1099" s="37" t="s">
        <v>190</v>
      </c>
      <c r="E1099" s="39">
        <v>69532.15</v>
      </c>
      <c r="F1099" s="39">
        <v>14233222.18</v>
      </c>
      <c r="G1099" s="39">
        <v>3330647.42</v>
      </c>
    </row>
    <row r="1100" spans="1:7" ht="11.25">
      <c r="A1100" s="37" t="s">
        <v>223</v>
      </c>
      <c r="B1100" s="37" t="s">
        <v>193</v>
      </c>
      <c r="C1100" s="37" t="s">
        <v>191</v>
      </c>
      <c r="D1100" s="37" t="s">
        <v>189</v>
      </c>
      <c r="E1100" s="39">
        <v>1284.56</v>
      </c>
      <c r="F1100" s="39">
        <v>899643.57</v>
      </c>
      <c r="G1100" s="39">
        <v>98156</v>
      </c>
    </row>
    <row r="1101" spans="1:7" ht="11.25">
      <c r="A1101" s="37" t="s">
        <v>223</v>
      </c>
      <c r="B1101" s="37" t="s">
        <v>193</v>
      </c>
      <c r="C1101" s="37" t="s">
        <v>191</v>
      </c>
      <c r="D1101" s="37" t="s">
        <v>190</v>
      </c>
      <c r="E1101" s="39">
        <v>78315.57</v>
      </c>
      <c r="F1101" s="39">
        <v>8001595.25</v>
      </c>
      <c r="G1101" s="39">
        <v>2382223.62</v>
      </c>
    </row>
    <row r="1102" spans="1:7" ht="11.25">
      <c r="A1102" s="37" t="s">
        <v>223</v>
      </c>
      <c r="B1102" s="37" t="s">
        <v>194</v>
      </c>
      <c r="C1102" s="37" t="s">
        <v>188</v>
      </c>
      <c r="D1102" s="37" t="s">
        <v>189</v>
      </c>
      <c r="E1102" s="39">
        <v>1487.87</v>
      </c>
      <c r="F1102" s="39">
        <v>2227854.95</v>
      </c>
      <c r="G1102" s="39">
        <v>129735.61</v>
      </c>
    </row>
    <row r="1103" spans="1:7" ht="11.25">
      <c r="A1103" s="37" t="s">
        <v>223</v>
      </c>
      <c r="B1103" s="37" t="s">
        <v>194</v>
      </c>
      <c r="C1103" s="37" t="s">
        <v>188</v>
      </c>
      <c r="D1103" s="37" t="s">
        <v>190</v>
      </c>
      <c r="E1103" s="39">
        <v>77781.26</v>
      </c>
      <c r="F1103" s="39">
        <v>18951619.960000001</v>
      </c>
      <c r="G1103" s="39">
        <v>3857960.43</v>
      </c>
    </row>
    <row r="1104" spans="1:7" ht="11.25">
      <c r="A1104" s="37" t="s">
        <v>223</v>
      </c>
      <c r="B1104" s="37" t="s">
        <v>194</v>
      </c>
      <c r="C1104" s="37" t="s">
        <v>191</v>
      </c>
      <c r="D1104" s="37" t="s">
        <v>189</v>
      </c>
      <c r="E1104" s="39">
        <v>1505.46</v>
      </c>
      <c r="F1104" s="39">
        <v>1827219.40</v>
      </c>
      <c r="G1104" s="39">
        <v>156001.52</v>
      </c>
    </row>
    <row r="1105" spans="1:7" ht="11.25">
      <c r="A1105" s="37" t="s">
        <v>223</v>
      </c>
      <c r="B1105" s="37" t="s">
        <v>194</v>
      </c>
      <c r="C1105" s="37" t="s">
        <v>191</v>
      </c>
      <c r="D1105" s="37" t="s">
        <v>190</v>
      </c>
      <c r="E1105" s="39">
        <v>83558.10</v>
      </c>
      <c r="F1105" s="39">
        <v>8567081.4499999993</v>
      </c>
      <c r="G1105" s="39">
        <v>2923654.29</v>
      </c>
    </row>
    <row r="1106" spans="1:7" ht="11.25">
      <c r="A1106" s="37" t="s">
        <v>223</v>
      </c>
      <c r="B1106" s="37" t="s">
        <v>195</v>
      </c>
      <c r="C1106" s="37" t="s">
        <v>188</v>
      </c>
      <c r="D1106" s="37" t="s">
        <v>189</v>
      </c>
      <c r="E1106" s="39">
        <v>1826.37</v>
      </c>
      <c r="F1106" s="39">
        <v>2160100.22</v>
      </c>
      <c r="G1106" s="39">
        <v>165618.02</v>
      </c>
    </row>
    <row r="1107" spans="1:7" ht="11.25">
      <c r="A1107" s="37" t="s">
        <v>223</v>
      </c>
      <c r="B1107" s="37" t="s">
        <v>195</v>
      </c>
      <c r="C1107" s="37" t="s">
        <v>188</v>
      </c>
      <c r="D1107" s="37" t="s">
        <v>190</v>
      </c>
      <c r="E1107" s="39">
        <v>79051.24</v>
      </c>
      <c r="F1107" s="39">
        <v>17897815.93</v>
      </c>
      <c r="G1107" s="39">
        <v>4202876.62</v>
      </c>
    </row>
    <row r="1108" spans="1:7" ht="11.25">
      <c r="A1108" s="37" t="s">
        <v>223</v>
      </c>
      <c r="B1108" s="37" t="s">
        <v>195</v>
      </c>
      <c r="C1108" s="37" t="s">
        <v>191</v>
      </c>
      <c r="D1108" s="37" t="s">
        <v>189</v>
      </c>
      <c r="E1108" s="39">
        <v>1823</v>
      </c>
      <c r="F1108" s="39">
        <v>1411867.38</v>
      </c>
      <c r="G1108" s="39">
        <v>155820.32</v>
      </c>
    </row>
    <row r="1109" spans="1:7" ht="11.25">
      <c r="A1109" s="37" t="s">
        <v>223</v>
      </c>
      <c r="B1109" s="37" t="s">
        <v>195</v>
      </c>
      <c r="C1109" s="37" t="s">
        <v>191</v>
      </c>
      <c r="D1109" s="37" t="s">
        <v>190</v>
      </c>
      <c r="E1109" s="39">
        <v>86645.88</v>
      </c>
      <c r="F1109" s="39">
        <v>9515487</v>
      </c>
      <c r="G1109" s="39">
        <v>3259617.68</v>
      </c>
    </row>
    <row r="1110" spans="1:7" ht="11.25">
      <c r="A1110" s="37" t="s">
        <v>223</v>
      </c>
      <c r="B1110" s="37" t="s">
        <v>196</v>
      </c>
      <c r="C1110" s="37" t="s">
        <v>188</v>
      </c>
      <c r="D1110" s="37" t="s">
        <v>189</v>
      </c>
      <c r="E1110" s="39">
        <v>2174.67</v>
      </c>
      <c r="F1110" s="39">
        <v>2250830.70</v>
      </c>
      <c r="G1110" s="39">
        <v>212387.93</v>
      </c>
    </row>
    <row r="1111" spans="1:7" ht="11.25">
      <c r="A1111" s="37" t="s">
        <v>223</v>
      </c>
      <c r="B1111" s="37" t="s">
        <v>196</v>
      </c>
      <c r="C1111" s="37" t="s">
        <v>188</v>
      </c>
      <c r="D1111" s="37" t="s">
        <v>190</v>
      </c>
      <c r="E1111" s="39">
        <v>78485.28</v>
      </c>
      <c r="F1111" s="39">
        <v>16836267.75</v>
      </c>
      <c r="G1111" s="39">
        <v>4325169.14</v>
      </c>
    </row>
    <row r="1112" spans="1:7" ht="11.25">
      <c r="A1112" s="37" t="s">
        <v>223</v>
      </c>
      <c r="B1112" s="37" t="s">
        <v>196</v>
      </c>
      <c r="C1112" s="37" t="s">
        <v>191</v>
      </c>
      <c r="D1112" s="37" t="s">
        <v>189</v>
      </c>
      <c r="E1112" s="39">
        <v>2325.82</v>
      </c>
      <c r="F1112" s="39">
        <v>2857336.57</v>
      </c>
      <c r="G1112" s="39">
        <v>224199.03</v>
      </c>
    </row>
    <row r="1113" spans="1:7" ht="11.25">
      <c r="A1113" s="37" t="s">
        <v>223</v>
      </c>
      <c r="B1113" s="37" t="s">
        <v>196</v>
      </c>
      <c r="C1113" s="37" t="s">
        <v>191</v>
      </c>
      <c r="D1113" s="37" t="s">
        <v>190</v>
      </c>
      <c r="E1113" s="39">
        <v>84486.20</v>
      </c>
      <c r="F1113" s="39">
        <v>11967297.810000001</v>
      </c>
      <c r="G1113" s="39">
        <v>3549072.39</v>
      </c>
    </row>
    <row r="1114" spans="1:7" ht="11.25">
      <c r="A1114" s="37" t="s">
        <v>223</v>
      </c>
      <c r="B1114" s="37" t="s">
        <v>197</v>
      </c>
      <c r="C1114" s="37" t="s">
        <v>188</v>
      </c>
      <c r="D1114" s="37" t="s">
        <v>189</v>
      </c>
      <c r="E1114" s="39">
        <v>2545.53</v>
      </c>
      <c r="F1114" s="39">
        <v>3218613.15</v>
      </c>
      <c r="G1114" s="39">
        <v>229336.14</v>
      </c>
    </row>
    <row r="1115" spans="1:7" ht="11.25">
      <c r="A1115" s="37" t="s">
        <v>223</v>
      </c>
      <c r="B1115" s="37" t="s">
        <v>197</v>
      </c>
      <c r="C1115" s="37" t="s">
        <v>188</v>
      </c>
      <c r="D1115" s="37" t="s">
        <v>190</v>
      </c>
      <c r="E1115" s="39">
        <v>75532.22</v>
      </c>
      <c r="F1115" s="39">
        <v>17714598.300000001</v>
      </c>
      <c r="G1115" s="39">
        <v>4275979.18</v>
      </c>
    </row>
    <row r="1116" spans="1:7" ht="11.25">
      <c r="A1116" s="37" t="s">
        <v>223</v>
      </c>
      <c r="B1116" s="37" t="s">
        <v>197</v>
      </c>
      <c r="C1116" s="37" t="s">
        <v>191</v>
      </c>
      <c r="D1116" s="37" t="s">
        <v>189</v>
      </c>
      <c r="E1116" s="39">
        <v>2264.78</v>
      </c>
      <c r="F1116" s="39">
        <v>2561038.99</v>
      </c>
      <c r="G1116" s="39">
        <v>218862.42</v>
      </c>
    </row>
    <row r="1117" spans="1:7" ht="11.25">
      <c r="A1117" s="37" t="s">
        <v>223</v>
      </c>
      <c r="B1117" s="37" t="s">
        <v>197</v>
      </c>
      <c r="C1117" s="37" t="s">
        <v>191</v>
      </c>
      <c r="D1117" s="37" t="s">
        <v>190</v>
      </c>
      <c r="E1117" s="39">
        <v>81995.56</v>
      </c>
      <c r="F1117" s="39">
        <v>13147654.4</v>
      </c>
      <c r="G1117" s="39">
        <v>3604518.16</v>
      </c>
    </row>
    <row r="1118" spans="1:7" ht="11.25">
      <c r="A1118" s="37" t="s">
        <v>223</v>
      </c>
      <c r="B1118" s="37" t="s">
        <v>198</v>
      </c>
      <c r="C1118" s="37" t="s">
        <v>188</v>
      </c>
      <c r="D1118" s="37" t="s">
        <v>189</v>
      </c>
      <c r="E1118" s="39">
        <v>3736.07</v>
      </c>
      <c r="F1118" s="39">
        <v>4809672.32</v>
      </c>
      <c r="G1118" s="39">
        <v>346948.44</v>
      </c>
    </row>
    <row r="1119" spans="1:7" ht="11.25">
      <c r="A1119" s="37" t="s">
        <v>223</v>
      </c>
      <c r="B1119" s="37" t="s">
        <v>198</v>
      </c>
      <c r="C1119" s="37" t="s">
        <v>188</v>
      </c>
      <c r="D1119" s="37" t="s">
        <v>190</v>
      </c>
      <c r="E1119" s="39">
        <v>84793.67</v>
      </c>
      <c r="F1119" s="39">
        <v>24555435.420000002</v>
      </c>
      <c r="G1119" s="39">
        <v>5018782.85</v>
      </c>
    </row>
    <row r="1120" spans="1:7" ht="11.25">
      <c r="A1120" s="37" t="s">
        <v>223</v>
      </c>
      <c r="B1120" s="37" t="s">
        <v>198</v>
      </c>
      <c r="C1120" s="37" t="s">
        <v>191</v>
      </c>
      <c r="D1120" s="37" t="s">
        <v>189</v>
      </c>
      <c r="E1120" s="39">
        <v>3742.75</v>
      </c>
      <c r="F1120" s="39">
        <v>4132105.57</v>
      </c>
      <c r="G1120" s="39">
        <v>349404.06</v>
      </c>
    </row>
    <row r="1121" spans="1:7" ht="11.25">
      <c r="A1121" s="37" t="s">
        <v>223</v>
      </c>
      <c r="B1121" s="37" t="s">
        <v>198</v>
      </c>
      <c r="C1121" s="37" t="s">
        <v>191</v>
      </c>
      <c r="D1121" s="37" t="s">
        <v>190</v>
      </c>
      <c r="E1121" s="39">
        <v>90302.83</v>
      </c>
      <c r="F1121" s="39">
        <v>20135916.140000001</v>
      </c>
      <c r="G1121" s="39">
        <v>4588945.52</v>
      </c>
    </row>
    <row r="1122" spans="1:7" ht="11.25">
      <c r="A1122" s="37" t="s">
        <v>223</v>
      </c>
      <c r="B1122" s="37" t="s">
        <v>199</v>
      </c>
      <c r="C1122" s="37" t="s">
        <v>188</v>
      </c>
      <c r="D1122" s="37" t="s">
        <v>189</v>
      </c>
      <c r="E1122" s="39">
        <v>4576.63</v>
      </c>
      <c r="F1122" s="39">
        <v>6359799.2199999997</v>
      </c>
      <c r="G1122" s="39">
        <v>426876.64</v>
      </c>
    </row>
    <row r="1123" spans="1:7" ht="11.25">
      <c r="A1123" s="37" t="s">
        <v>223</v>
      </c>
      <c r="B1123" s="37" t="s">
        <v>199</v>
      </c>
      <c r="C1123" s="37" t="s">
        <v>188</v>
      </c>
      <c r="D1123" s="37" t="s">
        <v>190</v>
      </c>
      <c r="E1123" s="39">
        <v>90633.62</v>
      </c>
      <c r="F1123" s="39">
        <v>28695837.079999998</v>
      </c>
      <c r="G1123" s="39">
        <v>5232213.84</v>
      </c>
    </row>
    <row r="1124" spans="1:7" ht="11.25">
      <c r="A1124" s="37" t="s">
        <v>223</v>
      </c>
      <c r="B1124" s="37" t="s">
        <v>199</v>
      </c>
      <c r="C1124" s="37" t="s">
        <v>191</v>
      </c>
      <c r="D1124" s="37" t="s">
        <v>189</v>
      </c>
      <c r="E1124" s="39">
        <v>5256.24</v>
      </c>
      <c r="F1124" s="39">
        <v>6917151.5300000003</v>
      </c>
      <c r="G1124" s="39">
        <v>495076.16</v>
      </c>
    </row>
    <row r="1125" spans="1:7" ht="11.25">
      <c r="A1125" s="37" t="s">
        <v>223</v>
      </c>
      <c r="B1125" s="37" t="s">
        <v>199</v>
      </c>
      <c r="C1125" s="37" t="s">
        <v>191</v>
      </c>
      <c r="D1125" s="37" t="s">
        <v>190</v>
      </c>
      <c r="E1125" s="39">
        <v>96211.79</v>
      </c>
      <c r="F1125" s="39">
        <v>29105220.879999999</v>
      </c>
      <c r="G1125" s="39">
        <v>5478825.79</v>
      </c>
    </row>
    <row r="1126" spans="1:7" ht="11.25">
      <c r="A1126" s="37" t="s">
        <v>223</v>
      </c>
      <c r="B1126" s="37" t="s">
        <v>200</v>
      </c>
      <c r="C1126" s="37" t="s">
        <v>188</v>
      </c>
      <c r="D1126" s="37" t="s">
        <v>189</v>
      </c>
      <c r="E1126" s="39">
        <v>5673.46</v>
      </c>
      <c r="F1126" s="39">
        <v>7832397.5800000001</v>
      </c>
      <c r="G1126" s="39">
        <v>504286.14</v>
      </c>
    </row>
    <row r="1127" spans="1:7" ht="11.25">
      <c r="A1127" s="37" t="s">
        <v>223</v>
      </c>
      <c r="B1127" s="37" t="s">
        <v>200</v>
      </c>
      <c r="C1127" s="37" t="s">
        <v>188</v>
      </c>
      <c r="D1127" s="37" t="s">
        <v>190</v>
      </c>
      <c r="E1127" s="39">
        <v>86422.59</v>
      </c>
      <c r="F1127" s="39">
        <v>28869862.77</v>
      </c>
      <c r="G1127" s="39">
        <v>5186118.47</v>
      </c>
    </row>
    <row r="1128" spans="1:7" ht="11.25">
      <c r="A1128" s="37" t="s">
        <v>223</v>
      </c>
      <c r="B1128" s="37" t="s">
        <v>200</v>
      </c>
      <c r="C1128" s="37" t="s">
        <v>191</v>
      </c>
      <c r="D1128" s="37" t="s">
        <v>189</v>
      </c>
      <c r="E1128" s="39">
        <v>6494.61</v>
      </c>
      <c r="F1128" s="39">
        <v>8324731.9000000004</v>
      </c>
      <c r="G1128" s="39">
        <v>588127.57</v>
      </c>
    </row>
    <row r="1129" spans="1:7" ht="11.25">
      <c r="A1129" s="37" t="s">
        <v>223</v>
      </c>
      <c r="B1129" s="37" t="s">
        <v>200</v>
      </c>
      <c r="C1129" s="37" t="s">
        <v>191</v>
      </c>
      <c r="D1129" s="37" t="s">
        <v>190</v>
      </c>
      <c r="E1129" s="39">
        <v>84007.48</v>
      </c>
      <c r="F1129" s="39">
        <v>30969619.120000001</v>
      </c>
      <c r="G1129" s="39">
        <v>5178829.10</v>
      </c>
    </row>
    <row r="1130" spans="1:7" ht="11.25">
      <c r="A1130" s="37" t="s">
        <v>223</v>
      </c>
      <c r="B1130" s="37" t="s">
        <v>201</v>
      </c>
      <c r="C1130" s="37" t="s">
        <v>188</v>
      </c>
      <c r="D1130" s="37" t="s">
        <v>189</v>
      </c>
      <c r="E1130" s="39">
        <v>6727.40</v>
      </c>
      <c r="F1130" s="39">
        <v>9460142.5199999996</v>
      </c>
      <c r="G1130" s="39">
        <v>585829.53</v>
      </c>
    </row>
    <row r="1131" spans="1:7" ht="11.25">
      <c r="A1131" s="37" t="s">
        <v>223</v>
      </c>
      <c r="B1131" s="37" t="s">
        <v>201</v>
      </c>
      <c r="C1131" s="37" t="s">
        <v>188</v>
      </c>
      <c r="D1131" s="37" t="s">
        <v>190</v>
      </c>
      <c r="E1131" s="39">
        <v>70499.22</v>
      </c>
      <c r="F1131" s="39">
        <v>30157127.600000001</v>
      </c>
      <c r="G1131" s="39">
        <v>4477096.69</v>
      </c>
    </row>
    <row r="1132" spans="1:7" ht="11.25">
      <c r="A1132" s="37" t="s">
        <v>223</v>
      </c>
      <c r="B1132" s="37" t="s">
        <v>201</v>
      </c>
      <c r="C1132" s="37" t="s">
        <v>191</v>
      </c>
      <c r="D1132" s="37" t="s">
        <v>189</v>
      </c>
      <c r="E1132" s="39">
        <v>7397.05</v>
      </c>
      <c r="F1132" s="39">
        <v>11997002.26</v>
      </c>
      <c r="G1132" s="39">
        <v>695255.17</v>
      </c>
    </row>
    <row r="1133" spans="1:7" ht="11.25">
      <c r="A1133" s="37" t="s">
        <v>223</v>
      </c>
      <c r="B1133" s="37" t="s">
        <v>201</v>
      </c>
      <c r="C1133" s="37" t="s">
        <v>191</v>
      </c>
      <c r="D1133" s="37" t="s">
        <v>190</v>
      </c>
      <c r="E1133" s="39">
        <v>68778.62</v>
      </c>
      <c r="F1133" s="39">
        <v>33411013.82</v>
      </c>
      <c r="G1133" s="39">
        <v>4652704.89</v>
      </c>
    </row>
    <row r="1134" spans="1:7" ht="11.25">
      <c r="A1134" s="37" t="s">
        <v>223</v>
      </c>
      <c r="B1134" s="37" t="s">
        <v>202</v>
      </c>
      <c r="C1134" s="37" t="s">
        <v>188</v>
      </c>
      <c r="D1134" s="37" t="s">
        <v>189</v>
      </c>
      <c r="E1134" s="39">
        <v>8111.77</v>
      </c>
      <c r="F1134" s="39">
        <v>11784575.77</v>
      </c>
      <c r="G1134" s="39">
        <v>724147.51</v>
      </c>
    </row>
    <row r="1135" spans="1:7" ht="11.25">
      <c r="A1135" s="37" t="s">
        <v>223</v>
      </c>
      <c r="B1135" s="37" t="s">
        <v>202</v>
      </c>
      <c r="C1135" s="37" t="s">
        <v>188</v>
      </c>
      <c r="D1135" s="37" t="s">
        <v>190</v>
      </c>
      <c r="E1135" s="39">
        <v>59782.39</v>
      </c>
      <c r="F1135" s="39">
        <v>31886007.559999999</v>
      </c>
      <c r="G1135" s="39">
        <v>3905067.96</v>
      </c>
    </row>
    <row r="1136" spans="1:7" ht="11.25">
      <c r="A1136" s="37" t="s">
        <v>223</v>
      </c>
      <c r="B1136" s="37" t="s">
        <v>202</v>
      </c>
      <c r="C1136" s="37" t="s">
        <v>191</v>
      </c>
      <c r="D1136" s="37" t="s">
        <v>189</v>
      </c>
      <c r="E1136" s="39">
        <v>8673.27</v>
      </c>
      <c r="F1136" s="39">
        <v>14362047.560000001</v>
      </c>
      <c r="G1136" s="39">
        <v>826353.64</v>
      </c>
    </row>
    <row r="1137" spans="1:7" ht="11.25">
      <c r="A1137" s="37" t="s">
        <v>223</v>
      </c>
      <c r="B1137" s="37" t="s">
        <v>202</v>
      </c>
      <c r="C1137" s="37" t="s">
        <v>191</v>
      </c>
      <c r="D1137" s="37" t="s">
        <v>190</v>
      </c>
      <c r="E1137" s="39">
        <v>57745.59</v>
      </c>
      <c r="F1137" s="39">
        <v>33027012.77</v>
      </c>
      <c r="G1137" s="39">
        <v>4078065.04</v>
      </c>
    </row>
    <row r="1138" spans="1:7" ht="11.25">
      <c r="A1138" s="37" t="s">
        <v>223</v>
      </c>
      <c r="B1138" s="37" t="s">
        <v>203</v>
      </c>
      <c r="C1138" s="37" t="s">
        <v>188</v>
      </c>
      <c r="D1138" s="37" t="s">
        <v>189</v>
      </c>
      <c r="E1138" s="39">
        <v>9279.34</v>
      </c>
      <c r="F1138" s="39">
        <v>15692763.48</v>
      </c>
      <c r="G1138" s="39">
        <v>857970.03</v>
      </c>
    </row>
    <row r="1139" spans="1:7" ht="11.25">
      <c r="A1139" s="37" t="s">
        <v>223</v>
      </c>
      <c r="B1139" s="37" t="s">
        <v>203</v>
      </c>
      <c r="C1139" s="37" t="s">
        <v>188</v>
      </c>
      <c r="D1139" s="37" t="s">
        <v>190</v>
      </c>
      <c r="E1139" s="39">
        <v>50777.31</v>
      </c>
      <c r="F1139" s="39">
        <v>31853709.550000001</v>
      </c>
      <c r="G1139" s="39">
        <v>3484934.15</v>
      </c>
    </row>
    <row r="1140" spans="1:7" ht="11.25">
      <c r="A1140" s="37" t="s">
        <v>223</v>
      </c>
      <c r="B1140" s="37" t="s">
        <v>203</v>
      </c>
      <c r="C1140" s="37" t="s">
        <v>191</v>
      </c>
      <c r="D1140" s="37" t="s">
        <v>189</v>
      </c>
      <c r="E1140" s="39">
        <v>8645.50</v>
      </c>
      <c r="F1140" s="39">
        <v>15949496.859999999</v>
      </c>
      <c r="G1140" s="39">
        <v>851420.19</v>
      </c>
    </row>
    <row r="1141" spans="1:7" ht="11.25">
      <c r="A1141" s="37" t="s">
        <v>223</v>
      </c>
      <c r="B1141" s="37" t="s">
        <v>203</v>
      </c>
      <c r="C1141" s="37" t="s">
        <v>191</v>
      </c>
      <c r="D1141" s="37" t="s">
        <v>190</v>
      </c>
      <c r="E1141" s="39">
        <v>44313.86</v>
      </c>
      <c r="F1141" s="39">
        <v>31796512.23</v>
      </c>
      <c r="G1141" s="39">
        <v>3310195.96</v>
      </c>
    </row>
    <row r="1142" spans="1:7" ht="11.25">
      <c r="A1142" s="37" t="s">
        <v>223</v>
      </c>
      <c r="B1142" s="37" t="s">
        <v>204</v>
      </c>
      <c r="C1142" s="37" t="s">
        <v>188</v>
      </c>
      <c r="D1142" s="37" t="s">
        <v>189</v>
      </c>
      <c r="E1142" s="39">
        <v>10159.41</v>
      </c>
      <c r="F1142" s="39">
        <v>18047237.129999999</v>
      </c>
      <c r="G1142" s="39">
        <v>926103.34</v>
      </c>
    </row>
    <row r="1143" spans="1:7" ht="11.25">
      <c r="A1143" s="37" t="s">
        <v>223</v>
      </c>
      <c r="B1143" s="37" t="s">
        <v>204</v>
      </c>
      <c r="C1143" s="37" t="s">
        <v>188</v>
      </c>
      <c r="D1143" s="37" t="s">
        <v>190</v>
      </c>
      <c r="E1143" s="39">
        <v>33347.81</v>
      </c>
      <c r="F1143" s="39">
        <v>23303265.579999998</v>
      </c>
      <c r="G1143" s="39">
        <v>2326261.96</v>
      </c>
    </row>
    <row r="1144" spans="1:7" ht="11.25">
      <c r="A1144" s="37" t="s">
        <v>223</v>
      </c>
      <c r="B1144" s="37" t="s">
        <v>204</v>
      </c>
      <c r="C1144" s="37" t="s">
        <v>191</v>
      </c>
      <c r="D1144" s="37" t="s">
        <v>189</v>
      </c>
      <c r="E1144" s="39">
        <v>7021.61</v>
      </c>
      <c r="F1144" s="39">
        <v>12882389.439999999</v>
      </c>
      <c r="G1144" s="39">
        <v>676073.88</v>
      </c>
    </row>
    <row r="1145" spans="1:7" ht="11.25">
      <c r="A1145" s="37" t="s">
        <v>223</v>
      </c>
      <c r="B1145" s="37" t="s">
        <v>204</v>
      </c>
      <c r="C1145" s="37" t="s">
        <v>191</v>
      </c>
      <c r="D1145" s="37" t="s">
        <v>190</v>
      </c>
      <c r="E1145" s="39">
        <v>28366.04</v>
      </c>
      <c r="F1145" s="39">
        <v>22427555.66</v>
      </c>
      <c r="G1145" s="39">
        <v>2153323.82</v>
      </c>
    </row>
    <row r="1146" spans="1:7" ht="11.25">
      <c r="A1146" s="37" t="s">
        <v>223</v>
      </c>
      <c r="B1146" s="37" t="s">
        <v>205</v>
      </c>
      <c r="C1146" s="37" t="s">
        <v>188</v>
      </c>
      <c r="D1146" s="37" t="s">
        <v>189</v>
      </c>
      <c r="E1146" s="39">
        <v>8905.44</v>
      </c>
      <c r="F1146" s="39">
        <v>16784044.510000002</v>
      </c>
      <c r="G1146" s="39">
        <v>831936.56</v>
      </c>
    </row>
    <row r="1147" spans="1:7" ht="11.25">
      <c r="A1147" s="37" t="s">
        <v>223</v>
      </c>
      <c r="B1147" s="37" t="s">
        <v>205</v>
      </c>
      <c r="C1147" s="37" t="s">
        <v>188</v>
      </c>
      <c r="D1147" s="37" t="s">
        <v>190</v>
      </c>
      <c r="E1147" s="39">
        <v>18765.01</v>
      </c>
      <c r="F1147" s="39">
        <v>14374610.23</v>
      </c>
      <c r="G1147" s="39">
        <v>1311155.31</v>
      </c>
    </row>
    <row r="1148" spans="1:7" ht="11.25">
      <c r="A1148" s="37" t="s">
        <v>223</v>
      </c>
      <c r="B1148" s="37" t="s">
        <v>205</v>
      </c>
      <c r="C1148" s="37" t="s">
        <v>191</v>
      </c>
      <c r="D1148" s="37" t="s">
        <v>189</v>
      </c>
      <c r="E1148" s="39">
        <v>5035.76</v>
      </c>
      <c r="F1148" s="39">
        <v>9312902.3200000003</v>
      </c>
      <c r="G1148" s="39">
        <v>499872.29</v>
      </c>
    </row>
    <row r="1149" spans="1:7" ht="11.25">
      <c r="A1149" s="37" t="s">
        <v>223</v>
      </c>
      <c r="B1149" s="37" t="s">
        <v>205</v>
      </c>
      <c r="C1149" s="37" t="s">
        <v>191</v>
      </c>
      <c r="D1149" s="37" t="s">
        <v>190</v>
      </c>
      <c r="E1149" s="39">
        <v>13109.19</v>
      </c>
      <c r="F1149" s="39">
        <v>11105206.640000001</v>
      </c>
      <c r="G1149" s="39">
        <v>1029627.07</v>
      </c>
    </row>
    <row r="1150" spans="1:7" ht="11.25">
      <c r="A1150" s="37" t="s">
        <v>223</v>
      </c>
      <c r="B1150" s="37" t="s">
        <v>206</v>
      </c>
      <c r="C1150" s="37" t="s">
        <v>188</v>
      </c>
      <c r="D1150" s="37" t="s">
        <v>189</v>
      </c>
      <c r="E1150" s="39">
        <v>8069.80</v>
      </c>
      <c r="F1150" s="39">
        <v>17549837.489999998</v>
      </c>
      <c r="G1150" s="39">
        <v>802398.83</v>
      </c>
    </row>
    <row r="1151" spans="1:7" ht="11.25">
      <c r="A1151" s="37" t="s">
        <v>223</v>
      </c>
      <c r="B1151" s="37" t="s">
        <v>206</v>
      </c>
      <c r="C1151" s="37" t="s">
        <v>188</v>
      </c>
      <c r="D1151" s="37" t="s">
        <v>190</v>
      </c>
      <c r="E1151" s="39">
        <v>7876.79</v>
      </c>
      <c r="F1151" s="39">
        <v>7603630.7999999998</v>
      </c>
      <c r="G1151" s="39">
        <v>616767.24</v>
      </c>
    </row>
    <row r="1152" spans="1:7" ht="11.25">
      <c r="A1152" s="37" t="s">
        <v>223</v>
      </c>
      <c r="B1152" s="37" t="s">
        <v>206</v>
      </c>
      <c r="C1152" s="37" t="s">
        <v>191</v>
      </c>
      <c r="D1152" s="37" t="s">
        <v>189</v>
      </c>
      <c r="E1152" s="39">
        <v>2882.07</v>
      </c>
      <c r="F1152" s="39">
        <v>5920940.8499999996</v>
      </c>
      <c r="G1152" s="39">
        <v>309298.70</v>
      </c>
    </row>
    <row r="1153" spans="1:7" ht="11.25">
      <c r="A1153" s="37" t="s">
        <v>223</v>
      </c>
      <c r="B1153" s="37" t="s">
        <v>206</v>
      </c>
      <c r="C1153" s="37" t="s">
        <v>191</v>
      </c>
      <c r="D1153" s="37" t="s">
        <v>190</v>
      </c>
      <c r="E1153" s="39">
        <v>4324.05</v>
      </c>
      <c r="F1153" s="39">
        <v>3945538.93</v>
      </c>
      <c r="G1153" s="39">
        <v>346505.63</v>
      </c>
    </row>
    <row r="1154" spans="1:7" ht="11.25">
      <c r="A1154" s="37" t="s">
        <v>224</v>
      </c>
      <c r="B1154" s="37" t="s">
        <v>187</v>
      </c>
      <c r="C1154" s="37" t="s">
        <v>188</v>
      </c>
      <c r="D1154" s="37" t="s">
        <v>189</v>
      </c>
      <c r="E1154" s="39">
        <v>13011.38</v>
      </c>
      <c r="F1154" s="39">
        <v>9086807.7300000004</v>
      </c>
      <c r="G1154" s="39">
        <v>255646.54</v>
      </c>
    </row>
    <row r="1155" spans="1:7" ht="11.25">
      <c r="A1155" s="37" t="s">
        <v>224</v>
      </c>
      <c r="B1155" s="37" t="s">
        <v>187</v>
      </c>
      <c r="C1155" s="37" t="s">
        <v>188</v>
      </c>
      <c r="D1155" s="37" t="s">
        <v>190</v>
      </c>
      <c r="E1155" s="39">
        <v>778807.06</v>
      </c>
      <c r="F1155" s="39">
        <v>92654597.599999994</v>
      </c>
      <c r="G1155" s="39">
        <v>7703882.5599999996</v>
      </c>
    </row>
    <row r="1156" spans="1:7" ht="11.25">
      <c r="A1156" s="37" t="s">
        <v>224</v>
      </c>
      <c r="B1156" s="37" t="s">
        <v>187</v>
      </c>
      <c r="C1156" s="37" t="s">
        <v>191</v>
      </c>
      <c r="D1156" s="37" t="s">
        <v>189</v>
      </c>
      <c r="E1156" s="39">
        <v>14777.17</v>
      </c>
      <c r="F1156" s="39">
        <v>5507442.5800000001</v>
      </c>
      <c r="G1156" s="39">
        <v>277604.70</v>
      </c>
    </row>
    <row r="1157" spans="1:7" ht="11.25">
      <c r="A1157" s="37" t="s">
        <v>224</v>
      </c>
      <c r="B1157" s="37" t="s">
        <v>187</v>
      </c>
      <c r="C1157" s="37" t="s">
        <v>191</v>
      </c>
      <c r="D1157" s="37" t="s">
        <v>190</v>
      </c>
      <c r="E1157" s="39">
        <v>829148.75</v>
      </c>
      <c r="F1157" s="39">
        <v>99445360.379999995</v>
      </c>
      <c r="G1157" s="39">
        <v>8474294.8800000008</v>
      </c>
    </row>
    <row r="1158" spans="1:7" ht="11.25">
      <c r="A1158" s="37" t="s">
        <v>224</v>
      </c>
      <c r="B1158" s="37" t="s">
        <v>192</v>
      </c>
      <c r="C1158" s="37" t="s">
        <v>188</v>
      </c>
      <c r="D1158" s="37" t="s">
        <v>189</v>
      </c>
      <c r="E1158" s="39">
        <v>7848.95</v>
      </c>
      <c r="F1158" s="39">
        <v>9168184.4199999999</v>
      </c>
      <c r="G1158" s="39">
        <v>682170.67</v>
      </c>
    </row>
    <row r="1159" spans="1:7" ht="11.25">
      <c r="A1159" s="37" t="s">
        <v>224</v>
      </c>
      <c r="B1159" s="37" t="s">
        <v>192</v>
      </c>
      <c r="C1159" s="37" t="s">
        <v>188</v>
      </c>
      <c r="D1159" s="37" t="s">
        <v>190</v>
      </c>
      <c r="E1159" s="39">
        <v>286183.67</v>
      </c>
      <c r="F1159" s="39">
        <v>56703735.75</v>
      </c>
      <c r="G1159" s="39">
        <v>13975149.210000001</v>
      </c>
    </row>
    <row r="1160" spans="1:7" ht="11.25">
      <c r="A1160" s="37" t="s">
        <v>224</v>
      </c>
      <c r="B1160" s="37" t="s">
        <v>192</v>
      </c>
      <c r="C1160" s="37" t="s">
        <v>191</v>
      </c>
      <c r="D1160" s="37" t="s">
        <v>189</v>
      </c>
      <c r="E1160" s="39">
        <v>5282.48</v>
      </c>
      <c r="F1160" s="39">
        <v>5275717.93</v>
      </c>
      <c r="G1160" s="39">
        <v>467180.12</v>
      </c>
    </row>
    <row r="1161" spans="1:7" ht="11.25">
      <c r="A1161" s="37" t="s">
        <v>224</v>
      </c>
      <c r="B1161" s="37" t="s">
        <v>192</v>
      </c>
      <c r="C1161" s="37" t="s">
        <v>191</v>
      </c>
      <c r="D1161" s="37" t="s">
        <v>190</v>
      </c>
      <c r="E1161" s="39">
        <v>300464.80</v>
      </c>
      <c r="F1161" s="39">
        <v>34472934.5</v>
      </c>
      <c r="G1161" s="39">
        <v>10590751.689999999</v>
      </c>
    </row>
    <row r="1162" spans="1:7" ht="11.25">
      <c r="A1162" s="37" t="s">
        <v>224</v>
      </c>
      <c r="B1162" s="37" t="s">
        <v>193</v>
      </c>
      <c r="C1162" s="37" t="s">
        <v>188</v>
      </c>
      <c r="D1162" s="37" t="s">
        <v>189</v>
      </c>
      <c r="E1162" s="39">
        <v>6396.91</v>
      </c>
      <c r="F1162" s="39">
        <v>6940970.8899999997</v>
      </c>
      <c r="G1162" s="39">
        <v>531502.63</v>
      </c>
    </row>
    <row r="1163" spans="1:7" ht="11.25">
      <c r="A1163" s="37" t="s">
        <v>224</v>
      </c>
      <c r="B1163" s="37" t="s">
        <v>193</v>
      </c>
      <c r="C1163" s="37" t="s">
        <v>188</v>
      </c>
      <c r="D1163" s="37" t="s">
        <v>190</v>
      </c>
      <c r="E1163" s="39">
        <v>253249.31</v>
      </c>
      <c r="F1163" s="39">
        <v>66452682.630000003</v>
      </c>
      <c r="G1163" s="39">
        <v>13248601.09</v>
      </c>
    </row>
    <row r="1164" spans="1:7" ht="11.25">
      <c r="A1164" s="37" t="s">
        <v>224</v>
      </c>
      <c r="B1164" s="37" t="s">
        <v>193</v>
      </c>
      <c r="C1164" s="37" t="s">
        <v>191</v>
      </c>
      <c r="D1164" s="37" t="s">
        <v>189</v>
      </c>
      <c r="E1164" s="39">
        <v>4872.11</v>
      </c>
      <c r="F1164" s="39">
        <v>4719099.11</v>
      </c>
      <c r="G1164" s="39">
        <v>472701.56</v>
      </c>
    </row>
    <row r="1165" spans="1:7" ht="11.25">
      <c r="A1165" s="37" t="s">
        <v>224</v>
      </c>
      <c r="B1165" s="37" t="s">
        <v>193</v>
      </c>
      <c r="C1165" s="37" t="s">
        <v>191</v>
      </c>
      <c r="D1165" s="37" t="s">
        <v>190</v>
      </c>
      <c r="E1165" s="39">
        <v>268987.55</v>
      </c>
      <c r="F1165" s="39">
        <v>29380626.859999999</v>
      </c>
      <c r="G1165" s="39">
        <v>9593001.5999999996</v>
      </c>
    </row>
    <row r="1166" spans="1:7" ht="11.25">
      <c r="A1166" s="37" t="s">
        <v>224</v>
      </c>
      <c r="B1166" s="37" t="s">
        <v>194</v>
      </c>
      <c r="C1166" s="37" t="s">
        <v>188</v>
      </c>
      <c r="D1166" s="37" t="s">
        <v>189</v>
      </c>
      <c r="E1166" s="39">
        <v>9480.69</v>
      </c>
      <c r="F1166" s="39">
        <v>8766964.7200000007</v>
      </c>
      <c r="G1166" s="39">
        <v>768982.79</v>
      </c>
    </row>
    <row r="1167" spans="1:7" ht="11.25">
      <c r="A1167" s="37" t="s">
        <v>224</v>
      </c>
      <c r="B1167" s="37" t="s">
        <v>194</v>
      </c>
      <c r="C1167" s="37" t="s">
        <v>188</v>
      </c>
      <c r="D1167" s="37" t="s">
        <v>190</v>
      </c>
      <c r="E1167" s="39">
        <v>290309.58</v>
      </c>
      <c r="F1167" s="39">
        <v>89068347.790000007</v>
      </c>
      <c r="G1167" s="39">
        <v>15682749.060000001</v>
      </c>
    </row>
    <row r="1168" spans="1:7" ht="11.25">
      <c r="A1168" s="37" t="s">
        <v>224</v>
      </c>
      <c r="B1168" s="37" t="s">
        <v>194</v>
      </c>
      <c r="C1168" s="37" t="s">
        <v>191</v>
      </c>
      <c r="D1168" s="37" t="s">
        <v>189</v>
      </c>
      <c r="E1168" s="39">
        <v>5706.44</v>
      </c>
      <c r="F1168" s="39">
        <v>6091353.5499999998</v>
      </c>
      <c r="G1168" s="39">
        <v>553421.13</v>
      </c>
    </row>
    <row r="1169" spans="1:7" ht="11.25">
      <c r="A1169" s="37" t="s">
        <v>224</v>
      </c>
      <c r="B1169" s="37" t="s">
        <v>194</v>
      </c>
      <c r="C1169" s="37" t="s">
        <v>191</v>
      </c>
      <c r="D1169" s="37" t="s">
        <v>190</v>
      </c>
      <c r="E1169" s="39">
        <v>314221.82</v>
      </c>
      <c r="F1169" s="39">
        <v>38934410.93</v>
      </c>
      <c r="G1169" s="39">
        <v>12238904.130000001</v>
      </c>
    </row>
    <row r="1170" spans="1:7" ht="11.25">
      <c r="A1170" s="37" t="s">
        <v>224</v>
      </c>
      <c r="B1170" s="37" t="s">
        <v>195</v>
      </c>
      <c r="C1170" s="37" t="s">
        <v>188</v>
      </c>
      <c r="D1170" s="37" t="s">
        <v>189</v>
      </c>
      <c r="E1170" s="39">
        <v>9452.20</v>
      </c>
      <c r="F1170" s="39">
        <v>11071306.33</v>
      </c>
      <c r="G1170" s="39">
        <v>819735.21</v>
      </c>
    </row>
    <row r="1171" spans="1:7" ht="11.25">
      <c r="A1171" s="37" t="s">
        <v>224</v>
      </c>
      <c r="B1171" s="37" t="s">
        <v>195</v>
      </c>
      <c r="C1171" s="37" t="s">
        <v>188</v>
      </c>
      <c r="D1171" s="37" t="s">
        <v>190</v>
      </c>
      <c r="E1171" s="39">
        <v>301955.38</v>
      </c>
      <c r="F1171" s="39">
        <v>83832410.629999995</v>
      </c>
      <c r="G1171" s="39">
        <v>17287795.16</v>
      </c>
    </row>
    <row r="1172" spans="1:7" ht="11.25">
      <c r="A1172" s="37" t="s">
        <v>224</v>
      </c>
      <c r="B1172" s="37" t="s">
        <v>195</v>
      </c>
      <c r="C1172" s="37" t="s">
        <v>191</v>
      </c>
      <c r="D1172" s="37" t="s">
        <v>189</v>
      </c>
      <c r="E1172" s="39">
        <v>6776.79</v>
      </c>
      <c r="F1172" s="39">
        <v>7211662.6200000001</v>
      </c>
      <c r="G1172" s="39">
        <v>642534.63</v>
      </c>
    </row>
    <row r="1173" spans="1:7" ht="11.25">
      <c r="A1173" s="37" t="s">
        <v>224</v>
      </c>
      <c r="B1173" s="37" t="s">
        <v>195</v>
      </c>
      <c r="C1173" s="37" t="s">
        <v>191</v>
      </c>
      <c r="D1173" s="37" t="s">
        <v>190</v>
      </c>
      <c r="E1173" s="39">
        <v>324882.98</v>
      </c>
      <c r="F1173" s="39">
        <v>47550580.329999998</v>
      </c>
      <c r="G1173" s="39">
        <v>13585263.15</v>
      </c>
    </row>
    <row r="1174" spans="1:7" ht="11.25">
      <c r="A1174" s="37" t="s">
        <v>224</v>
      </c>
      <c r="B1174" s="37" t="s">
        <v>196</v>
      </c>
      <c r="C1174" s="37" t="s">
        <v>188</v>
      </c>
      <c r="D1174" s="37" t="s">
        <v>189</v>
      </c>
      <c r="E1174" s="39">
        <v>9638.71</v>
      </c>
      <c r="F1174" s="39">
        <v>11332803.859999999</v>
      </c>
      <c r="G1174" s="39">
        <v>839571.96</v>
      </c>
    </row>
    <row r="1175" spans="1:7" ht="11.25">
      <c r="A1175" s="37" t="s">
        <v>224</v>
      </c>
      <c r="B1175" s="37" t="s">
        <v>196</v>
      </c>
      <c r="C1175" s="37" t="s">
        <v>188</v>
      </c>
      <c r="D1175" s="37" t="s">
        <v>190</v>
      </c>
      <c r="E1175" s="39">
        <v>299791.83</v>
      </c>
      <c r="F1175" s="39">
        <v>80517326.040000007</v>
      </c>
      <c r="G1175" s="39">
        <v>17928061.789999999</v>
      </c>
    </row>
    <row r="1176" spans="1:7" ht="11.25">
      <c r="A1176" s="37" t="s">
        <v>224</v>
      </c>
      <c r="B1176" s="37" t="s">
        <v>196</v>
      </c>
      <c r="C1176" s="37" t="s">
        <v>191</v>
      </c>
      <c r="D1176" s="37" t="s">
        <v>189</v>
      </c>
      <c r="E1176" s="39">
        <v>8058.88</v>
      </c>
      <c r="F1176" s="39">
        <v>9540384.7100000009</v>
      </c>
      <c r="G1176" s="39">
        <v>755167.60</v>
      </c>
    </row>
    <row r="1177" spans="1:7" ht="11.25">
      <c r="A1177" s="37" t="s">
        <v>224</v>
      </c>
      <c r="B1177" s="37" t="s">
        <v>196</v>
      </c>
      <c r="C1177" s="37" t="s">
        <v>191</v>
      </c>
      <c r="D1177" s="37" t="s">
        <v>190</v>
      </c>
      <c r="E1177" s="39">
        <v>320141.56</v>
      </c>
      <c r="F1177" s="39">
        <v>53632238.479999997</v>
      </c>
      <c r="G1177" s="39">
        <v>14525760.66</v>
      </c>
    </row>
    <row r="1178" spans="1:7" ht="11.25">
      <c r="A1178" s="37" t="s">
        <v>224</v>
      </c>
      <c r="B1178" s="37" t="s">
        <v>197</v>
      </c>
      <c r="C1178" s="37" t="s">
        <v>188</v>
      </c>
      <c r="D1178" s="37" t="s">
        <v>189</v>
      </c>
      <c r="E1178" s="39">
        <v>10667.77</v>
      </c>
      <c r="F1178" s="39">
        <v>13568127.26</v>
      </c>
      <c r="G1178" s="39">
        <v>1002237.26</v>
      </c>
    </row>
    <row r="1179" spans="1:7" ht="11.25">
      <c r="A1179" s="37" t="s">
        <v>224</v>
      </c>
      <c r="B1179" s="37" t="s">
        <v>197</v>
      </c>
      <c r="C1179" s="37" t="s">
        <v>188</v>
      </c>
      <c r="D1179" s="37" t="s">
        <v>190</v>
      </c>
      <c r="E1179" s="39">
        <v>274217.88</v>
      </c>
      <c r="F1179" s="39">
        <v>80259233.469999999</v>
      </c>
      <c r="G1179" s="39">
        <v>17181458.399999999</v>
      </c>
    </row>
    <row r="1180" spans="1:7" ht="11.25">
      <c r="A1180" s="37" t="s">
        <v>224</v>
      </c>
      <c r="B1180" s="37" t="s">
        <v>197</v>
      </c>
      <c r="C1180" s="37" t="s">
        <v>191</v>
      </c>
      <c r="D1180" s="37" t="s">
        <v>189</v>
      </c>
      <c r="E1180" s="39">
        <v>8547.66</v>
      </c>
      <c r="F1180" s="39">
        <v>10963617.48</v>
      </c>
      <c r="G1180" s="39">
        <v>850671.32</v>
      </c>
    </row>
    <row r="1181" spans="1:7" ht="11.25">
      <c r="A1181" s="37" t="s">
        <v>224</v>
      </c>
      <c r="B1181" s="37" t="s">
        <v>197</v>
      </c>
      <c r="C1181" s="37" t="s">
        <v>191</v>
      </c>
      <c r="D1181" s="37" t="s">
        <v>190</v>
      </c>
      <c r="E1181" s="39">
        <v>289012.27</v>
      </c>
      <c r="F1181" s="39">
        <v>56756518.340000004</v>
      </c>
      <c r="G1181" s="39">
        <v>14300303.460000001</v>
      </c>
    </row>
    <row r="1182" spans="1:7" ht="11.25">
      <c r="A1182" s="37" t="s">
        <v>224</v>
      </c>
      <c r="B1182" s="37" t="s">
        <v>198</v>
      </c>
      <c r="C1182" s="37" t="s">
        <v>188</v>
      </c>
      <c r="D1182" s="37" t="s">
        <v>189</v>
      </c>
      <c r="E1182" s="39">
        <v>14232.91</v>
      </c>
      <c r="F1182" s="39">
        <v>21286811.34</v>
      </c>
      <c r="G1182" s="39">
        <v>1340211.90</v>
      </c>
    </row>
    <row r="1183" spans="1:7" ht="11.25">
      <c r="A1183" s="37" t="s">
        <v>224</v>
      </c>
      <c r="B1183" s="37" t="s">
        <v>198</v>
      </c>
      <c r="C1183" s="37" t="s">
        <v>188</v>
      </c>
      <c r="D1183" s="37" t="s">
        <v>190</v>
      </c>
      <c r="E1183" s="39">
        <v>284128.70</v>
      </c>
      <c r="F1183" s="39">
        <v>94979627.359999999</v>
      </c>
      <c r="G1183" s="39">
        <v>18468372.43</v>
      </c>
    </row>
    <row r="1184" spans="1:7" ht="11.25">
      <c r="A1184" s="37" t="s">
        <v>224</v>
      </c>
      <c r="B1184" s="37" t="s">
        <v>198</v>
      </c>
      <c r="C1184" s="37" t="s">
        <v>191</v>
      </c>
      <c r="D1184" s="37" t="s">
        <v>189</v>
      </c>
      <c r="E1184" s="39">
        <v>12555.92</v>
      </c>
      <c r="F1184" s="39">
        <v>15949355.59</v>
      </c>
      <c r="G1184" s="39">
        <v>1241327.27</v>
      </c>
    </row>
    <row r="1185" spans="1:7" ht="11.25">
      <c r="A1185" s="37" t="s">
        <v>224</v>
      </c>
      <c r="B1185" s="37" t="s">
        <v>198</v>
      </c>
      <c r="C1185" s="37" t="s">
        <v>191</v>
      </c>
      <c r="D1185" s="37" t="s">
        <v>190</v>
      </c>
      <c r="E1185" s="39">
        <v>296675.17</v>
      </c>
      <c r="F1185" s="39">
        <v>75556147.120000005</v>
      </c>
      <c r="G1185" s="39">
        <v>16706452.93</v>
      </c>
    </row>
    <row r="1186" spans="1:7" ht="11.25">
      <c r="A1186" s="37" t="s">
        <v>224</v>
      </c>
      <c r="B1186" s="37" t="s">
        <v>199</v>
      </c>
      <c r="C1186" s="37" t="s">
        <v>188</v>
      </c>
      <c r="D1186" s="37" t="s">
        <v>189</v>
      </c>
      <c r="E1186" s="39">
        <v>17756.51</v>
      </c>
      <c r="F1186" s="39">
        <v>26975460.07</v>
      </c>
      <c r="G1186" s="39">
        <v>1640138.27</v>
      </c>
    </row>
    <row r="1187" spans="1:7" ht="11.25">
      <c r="A1187" s="37" t="s">
        <v>224</v>
      </c>
      <c r="B1187" s="37" t="s">
        <v>199</v>
      </c>
      <c r="C1187" s="37" t="s">
        <v>188</v>
      </c>
      <c r="D1187" s="37" t="s">
        <v>190</v>
      </c>
      <c r="E1187" s="39">
        <v>305950.53</v>
      </c>
      <c r="F1187" s="39">
        <v>108635404.67</v>
      </c>
      <c r="G1187" s="39">
        <v>19432289.77</v>
      </c>
    </row>
    <row r="1188" spans="1:7" ht="11.25">
      <c r="A1188" s="37" t="s">
        <v>224</v>
      </c>
      <c r="B1188" s="37" t="s">
        <v>199</v>
      </c>
      <c r="C1188" s="37" t="s">
        <v>191</v>
      </c>
      <c r="D1188" s="37" t="s">
        <v>189</v>
      </c>
      <c r="E1188" s="39">
        <v>18314.99</v>
      </c>
      <c r="F1188" s="39">
        <v>24017577.09</v>
      </c>
      <c r="G1188" s="39">
        <v>1765219.17</v>
      </c>
    </row>
    <row r="1189" spans="1:7" ht="11.25">
      <c r="A1189" s="37" t="s">
        <v>224</v>
      </c>
      <c r="B1189" s="37" t="s">
        <v>199</v>
      </c>
      <c r="C1189" s="37" t="s">
        <v>191</v>
      </c>
      <c r="D1189" s="37" t="s">
        <v>190</v>
      </c>
      <c r="E1189" s="39">
        <v>319523.37</v>
      </c>
      <c r="F1189" s="39">
        <v>104166865.77</v>
      </c>
      <c r="G1189" s="39">
        <v>19586827.440000001</v>
      </c>
    </row>
    <row r="1190" spans="1:7" ht="11.25">
      <c r="A1190" s="37" t="s">
        <v>224</v>
      </c>
      <c r="B1190" s="37" t="s">
        <v>200</v>
      </c>
      <c r="C1190" s="37" t="s">
        <v>188</v>
      </c>
      <c r="D1190" s="37" t="s">
        <v>189</v>
      </c>
      <c r="E1190" s="39">
        <v>20017.92</v>
      </c>
      <c r="F1190" s="39">
        <v>29595208.829999998</v>
      </c>
      <c r="G1190" s="39">
        <v>1762348.81</v>
      </c>
    </row>
    <row r="1191" spans="1:7" ht="11.25">
      <c r="A1191" s="37" t="s">
        <v>224</v>
      </c>
      <c r="B1191" s="37" t="s">
        <v>200</v>
      </c>
      <c r="C1191" s="37" t="s">
        <v>188</v>
      </c>
      <c r="D1191" s="37" t="s">
        <v>190</v>
      </c>
      <c r="E1191" s="39">
        <v>269177.99</v>
      </c>
      <c r="F1191" s="39">
        <v>109410667.37</v>
      </c>
      <c r="G1191" s="39">
        <v>17461628.59</v>
      </c>
    </row>
    <row r="1192" spans="1:7" ht="11.25">
      <c r="A1192" s="37" t="s">
        <v>224</v>
      </c>
      <c r="B1192" s="37" t="s">
        <v>200</v>
      </c>
      <c r="C1192" s="37" t="s">
        <v>191</v>
      </c>
      <c r="D1192" s="37" t="s">
        <v>189</v>
      </c>
      <c r="E1192" s="39">
        <v>22564.16</v>
      </c>
      <c r="F1192" s="39">
        <v>36881979.18</v>
      </c>
      <c r="G1192" s="39">
        <v>2203932.19</v>
      </c>
    </row>
    <row r="1193" spans="1:7" ht="11.25">
      <c r="A1193" s="37" t="s">
        <v>224</v>
      </c>
      <c r="B1193" s="37" t="s">
        <v>200</v>
      </c>
      <c r="C1193" s="37" t="s">
        <v>191</v>
      </c>
      <c r="D1193" s="37" t="s">
        <v>190</v>
      </c>
      <c r="E1193" s="39">
        <v>269236.91</v>
      </c>
      <c r="F1193" s="39">
        <v>109448591.38</v>
      </c>
      <c r="G1193" s="39">
        <v>18100093.710000001</v>
      </c>
    </row>
    <row r="1194" spans="1:7" ht="11.25">
      <c r="A1194" s="37" t="s">
        <v>224</v>
      </c>
      <c r="B1194" s="37" t="s">
        <v>201</v>
      </c>
      <c r="C1194" s="37" t="s">
        <v>188</v>
      </c>
      <c r="D1194" s="37" t="s">
        <v>189</v>
      </c>
      <c r="E1194" s="39">
        <v>22347.09</v>
      </c>
      <c r="F1194" s="39">
        <v>35970749.990000002</v>
      </c>
      <c r="G1194" s="39">
        <v>2076198.92</v>
      </c>
    </row>
    <row r="1195" spans="1:7" ht="11.25">
      <c r="A1195" s="37" t="s">
        <v>224</v>
      </c>
      <c r="B1195" s="37" t="s">
        <v>201</v>
      </c>
      <c r="C1195" s="37" t="s">
        <v>188</v>
      </c>
      <c r="D1195" s="37" t="s">
        <v>190</v>
      </c>
      <c r="E1195" s="39">
        <v>219407.58</v>
      </c>
      <c r="F1195" s="39">
        <v>103079933.67</v>
      </c>
      <c r="G1195" s="39">
        <v>14611257.84</v>
      </c>
    </row>
    <row r="1196" spans="1:7" ht="11.25">
      <c r="A1196" s="37" t="s">
        <v>224</v>
      </c>
      <c r="B1196" s="37" t="s">
        <v>201</v>
      </c>
      <c r="C1196" s="37" t="s">
        <v>191</v>
      </c>
      <c r="D1196" s="37" t="s">
        <v>189</v>
      </c>
      <c r="E1196" s="39">
        <v>24334.92</v>
      </c>
      <c r="F1196" s="39">
        <v>40713230.189999998</v>
      </c>
      <c r="G1196" s="39">
        <v>2367798.10</v>
      </c>
    </row>
    <row r="1197" spans="1:7" ht="11.25">
      <c r="A1197" s="37" t="s">
        <v>224</v>
      </c>
      <c r="B1197" s="37" t="s">
        <v>201</v>
      </c>
      <c r="C1197" s="37" t="s">
        <v>191</v>
      </c>
      <c r="D1197" s="37" t="s">
        <v>190</v>
      </c>
      <c r="E1197" s="39">
        <v>205820.80</v>
      </c>
      <c r="F1197" s="39">
        <v>107472997.79000001</v>
      </c>
      <c r="G1197" s="39">
        <v>14916477.720000001</v>
      </c>
    </row>
    <row r="1198" spans="1:7" ht="11.25">
      <c r="A1198" s="37" t="s">
        <v>224</v>
      </c>
      <c r="B1198" s="37" t="s">
        <v>202</v>
      </c>
      <c r="C1198" s="37" t="s">
        <v>188</v>
      </c>
      <c r="D1198" s="37" t="s">
        <v>189</v>
      </c>
      <c r="E1198" s="39">
        <v>24536.38</v>
      </c>
      <c r="F1198" s="39">
        <v>39762023.759999998</v>
      </c>
      <c r="G1198" s="39">
        <v>2278125.93</v>
      </c>
    </row>
    <row r="1199" spans="1:7" ht="11.25">
      <c r="A1199" s="37" t="s">
        <v>224</v>
      </c>
      <c r="B1199" s="37" t="s">
        <v>202</v>
      </c>
      <c r="C1199" s="37" t="s">
        <v>188</v>
      </c>
      <c r="D1199" s="37" t="s">
        <v>190</v>
      </c>
      <c r="E1199" s="39">
        <v>177613.48</v>
      </c>
      <c r="F1199" s="39">
        <v>100573380.27</v>
      </c>
      <c r="G1199" s="39">
        <v>12325915.039999999</v>
      </c>
    </row>
    <row r="1200" spans="1:7" ht="11.25">
      <c r="A1200" s="37" t="s">
        <v>224</v>
      </c>
      <c r="B1200" s="37" t="s">
        <v>202</v>
      </c>
      <c r="C1200" s="37" t="s">
        <v>191</v>
      </c>
      <c r="D1200" s="37" t="s">
        <v>189</v>
      </c>
      <c r="E1200" s="39">
        <v>25255.93</v>
      </c>
      <c r="F1200" s="39">
        <v>46761362.729999997</v>
      </c>
      <c r="G1200" s="39">
        <v>2478182.10</v>
      </c>
    </row>
    <row r="1201" spans="1:7" ht="11.25">
      <c r="A1201" s="37" t="s">
        <v>224</v>
      </c>
      <c r="B1201" s="37" t="s">
        <v>202</v>
      </c>
      <c r="C1201" s="37" t="s">
        <v>191</v>
      </c>
      <c r="D1201" s="37" t="s">
        <v>190</v>
      </c>
      <c r="E1201" s="39">
        <v>161096.71</v>
      </c>
      <c r="F1201" s="39">
        <v>107998831.61</v>
      </c>
      <c r="G1201" s="39">
        <v>12278087.050000001</v>
      </c>
    </row>
    <row r="1202" spans="1:7" ht="11.25">
      <c r="A1202" s="37" t="s">
        <v>224</v>
      </c>
      <c r="B1202" s="37" t="s">
        <v>203</v>
      </c>
      <c r="C1202" s="37" t="s">
        <v>188</v>
      </c>
      <c r="D1202" s="37" t="s">
        <v>189</v>
      </c>
      <c r="E1202" s="39">
        <v>28441.64</v>
      </c>
      <c r="F1202" s="39">
        <v>50904772.060000002</v>
      </c>
      <c r="G1202" s="39">
        <v>2727907.72</v>
      </c>
    </row>
    <row r="1203" spans="1:7" ht="11.25">
      <c r="A1203" s="37" t="s">
        <v>224</v>
      </c>
      <c r="B1203" s="37" t="s">
        <v>203</v>
      </c>
      <c r="C1203" s="37" t="s">
        <v>188</v>
      </c>
      <c r="D1203" s="37" t="s">
        <v>190</v>
      </c>
      <c r="E1203" s="39">
        <v>143807.33</v>
      </c>
      <c r="F1203" s="39">
        <v>98817778.040000007</v>
      </c>
      <c r="G1203" s="39">
        <v>10386246.529999999</v>
      </c>
    </row>
    <row r="1204" spans="1:7" ht="11.25">
      <c r="A1204" s="37" t="s">
        <v>224</v>
      </c>
      <c r="B1204" s="37" t="s">
        <v>203</v>
      </c>
      <c r="C1204" s="37" t="s">
        <v>191</v>
      </c>
      <c r="D1204" s="37" t="s">
        <v>189</v>
      </c>
      <c r="E1204" s="39">
        <v>27851.15</v>
      </c>
      <c r="F1204" s="39">
        <v>55230700.490000002</v>
      </c>
      <c r="G1204" s="39">
        <v>2799808.33</v>
      </c>
    </row>
    <row r="1205" spans="1:7" ht="11.25">
      <c r="A1205" s="37" t="s">
        <v>224</v>
      </c>
      <c r="B1205" s="37" t="s">
        <v>203</v>
      </c>
      <c r="C1205" s="37" t="s">
        <v>191</v>
      </c>
      <c r="D1205" s="37" t="s">
        <v>190</v>
      </c>
      <c r="E1205" s="39">
        <v>129392.78</v>
      </c>
      <c r="F1205" s="39">
        <v>103483324.64</v>
      </c>
      <c r="G1205" s="39">
        <v>10234313.17</v>
      </c>
    </row>
    <row r="1206" spans="1:7" ht="11.25">
      <c r="A1206" s="37" t="s">
        <v>224</v>
      </c>
      <c r="B1206" s="37" t="s">
        <v>204</v>
      </c>
      <c r="C1206" s="37" t="s">
        <v>188</v>
      </c>
      <c r="D1206" s="37" t="s">
        <v>189</v>
      </c>
      <c r="E1206" s="39">
        <v>28385.17</v>
      </c>
      <c r="F1206" s="39">
        <v>55733069.859999999</v>
      </c>
      <c r="G1206" s="39">
        <v>2796039.77</v>
      </c>
    </row>
    <row r="1207" spans="1:7" ht="11.25">
      <c r="A1207" s="37" t="s">
        <v>224</v>
      </c>
      <c r="B1207" s="37" t="s">
        <v>204</v>
      </c>
      <c r="C1207" s="37" t="s">
        <v>188</v>
      </c>
      <c r="D1207" s="37" t="s">
        <v>190</v>
      </c>
      <c r="E1207" s="39">
        <v>96264.23</v>
      </c>
      <c r="F1207" s="39">
        <v>75413883.870000005</v>
      </c>
      <c r="G1207" s="39">
        <v>7263184.2300000004</v>
      </c>
    </row>
    <row r="1208" spans="1:7" ht="11.25">
      <c r="A1208" s="37" t="s">
        <v>224</v>
      </c>
      <c r="B1208" s="37" t="s">
        <v>204</v>
      </c>
      <c r="C1208" s="37" t="s">
        <v>191</v>
      </c>
      <c r="D1208" s="37" t="s">
        <v>189</v>
      </c>
      <c r="E1208" s="39">
        <v>21281.13</v>
      </c>
      <c r="F1208" s="39">
        <v>43865314.869999997</v>
      </c>
      <c r="G1208" s="39">
        <v>2221066.16</v>
      </c>
    </row>
    <row r="1209" spans="1:7" ht="11.25">
      <c r="A1209" s="37" t="s">
        <v>224</v>
      </c>
      <c r="B1209" s="37" t="s">
        <v>204</v>
      </c>
      <c r="C1209" s="37" t="s">
        <v>191</v>
      </c>
      <c r="D1209" s="37" t="s">
        <v>190</v>
      </c>
      <c r="E1209" s="39">
        <v>80721.21</v>
      </c>
      <c r="F1209" s="39">
        <v>71576468.430000007</v>
      </c>
      <c r="G1209" s="39">
        <v>6468293.3600000003</v>
      </c>
    </row>
    <row r="1210" spans="1:7" ht="11.25">
      <c r="A1210" s="37" t="s">
        <v>224</v>
      </c>
      <c r="B1210" s="37" t="s">
        <v>205</v>
      </c>
      <c r="C1210" s="37" t="s">
        <v>188</v>
      </c>
      <c r="D1210" s="37" t="s">
        <v>189</v>
      </c>
      <c r="E1210" s="39">
        <v>26059.46</v>
      </c>
      <c r="F1210" s="39">
        <v>54662529.390000001</v>
      </c>
      <c r="G1210" s="39">
        <v>2604109.07</v>
      </c>
    </row>
    <row r="1211" spans="1:7" ht="11.25">
      <c r="A1211" s="37" t="s">
        <v>224</v>
      </c>
      <c r="B1211" s="37" t="s">
        <v>205</v>
      </c>
      <c r="C1211" s="37" t="s">
        <v>188</v>
      </c>
      <c r="D1211" s="37" t="s">
        <v>190</v>
      </c>
      <c r="E1211" s="39">
        <v>49526.31</v>
      </c>
      <c r="F1211" s="39">
        <v>43960465.100000001</v>
      </c>
      <c r="G1211" s="39">
        <v>3801246.15</v>
      </c>
    </row>
    <row r="1212" spans="1:7" ht="11.25">
      <c r="A1212" s="37" t="s">
        <v>224</v>
      </c>
      <c r="B1212" s="37" t="s">
        <v>205</v>
      </c>
      <c r="C1212" s="37" t="s">
        <v>191</v>
      </c>
      <c r="D1212" s="37" t="s">
        <v>189</v>
      </c>
      <c r="E1212" s="39">
        <v>14830.86</v>
      </c>
      <c r="F1212" s="39">
        <v>31871685.210000001</v>
      </c>
      <c r="G1212" s="39">
        <v>1602215.82</v>
      </c>
    </row>
    <row r="1213" spans="1:7" ht="11.25">
      <c r="A1213" s="37" t="s">
        <v>224</v>
      </c>
      <c r="B1213" s="37" t="s">
        <v>205</v>
      </c>
      <c r="C1213" s="37" t="s">
        <v>191</v>
      </c>
      <c r="D1213" s="37" t="s">
        <v>190</v>
      </c>
      <c r="E1213" s="39">
        <v>36837.26</v>
      </c>
      <c r="F1213" s="39">
        <v>34803729.390000001</v>
      </c>
      <c r="G1213" s="39">
        <v>3085841.62</v>
      </c>
    </row>
    <row r="1214" spans="1:7" ht="11.25">
      <c r="A1214" s="37" t="s">
        <v>224</v>
      </c>
      <c r="B1214" s="37" t="s">
        <v>206</v>
      </c>
      <c r="C1214" s="37" t="s">
        <v>188</v>
      </c>
      <c r="D1214" s="37" t="s">
        <v>189</v>
      </c>
      <c r="E1214" s="39">
        <v>21516.36</v>
      </c>
      <c r="F1214" s="39">
        <v>48372610.759999998</v>
      </c>
      <c r="G1214" s="39">
        <v>2241476.67</v>
      </c>
    </row>
    <row r="1215" spans="1:7" ht="11.25">
      <c r="A1215" s="37" t="s">
        <v>224</v>
      </c>
      <c r="B1215" s="37" t="s">
        <v>206</v>
      </c>
      <c r="C1215" s="37" t="s">
        <v>188</v>
      </c>
      <c r="D1215" s="37" t="s">
        <v>190</v>
      </c>
      <c r="E1215" s="39">
        <v>21789.80</v>
      </c>
      <c r="F1215" s="39">
        <v>22591230.489999998</v>
      </c>
      <c r="G1215" s="39">
        <v>1773772.74</v>
      </c>
    </row>
    <row r="1216" spans="1:7" ht="11.25">
      <c r="A1216" s="37" t="s">
        <v>224</v>
      </c>
      <c r="B1216" s="37" t="s">
        <v>206</v>
      </c>
      <c r="C1216" s="37" t="s">
        <v>191</v>
      </c>
      <c r="D1216" s="37" t="s">
        <v>189</v>
      </c>
      <c r="E1216" s="39">
        <v>7993.74</v>
      </c>
      <c r="F1216" s="39">
        <v>17494125.280000001</v>
      </c>
      <c r="G1216" s="39">
        <v>900395.82</v>
      </c>
    </row>
    <row r="1217" spans="1:7" ht="11.25">
      <c r="A1217" s="37" t="s">
        <v>224</v>
      </c>
      <c r="B1217" s="37" t="s">
        <v>206</v>
      </c>
      <c r="C1217" s="37" t="s">
        <v>191</v>
      </c>
      <c r="D1217" s="37" t="s">
        <v>190</v>
      </c>
      <c r="E1217" s="39">
        <v>12718.90</v>
      </c>
      <c r="F1217" s="39">
        <v>12815242.27</v>
      </c>
      <c r="G1217" s="39">
        <v>1098662.38</v>
      </c>
    </row>
    <row r="1218" spans="1:7" ht="11.25">
      <c r="A1218" s="37" t="s">
        <v>225</v>
      </c>
      <c r="B1218" s="37" t="s">
        <v>187</v>
      </c>
      <c r="C1218" s="37" t="s">
        <v>188</v>
      </c>
      <c r="D1218" s="37" t="s">
        <v>189</v>
      </c>
      <c r="E1218" s="39">
        <v>5824.47</v>
      </c>
      <c r="F1218" s="39">
        <v>3733502.11</v>
      </c>
      <c r="G1218" s="39">
        <v>107338.38</v>
      </c>
    </row>
    <row r="1219" spans="1:7" ht="11.25">
      <c r="A1219" s="37" t="s">
        <v>225</v>
      </c>
      <c r="B1219" s="37" t="s">
        <v>187</v>
      </c>
      <c r="C1219" s="37" t="s">
        <v>188</v>
      </c>
      <c r="D1219" s="37" t="s">
        <v>190</v>
      </c>
      <c r="E1219" s="39">
        <v>315528.56</v>
      </c>
      <c r="F1219" s="39">
        <v>33660862.390000001</v>
      </c>
      <c r="G1219" s="39">
        <v>2834122.33</v>
      </c>
    </row>
    <row r="1220" spans="1:7" ht="11.25">
      <c r="A1220" s="37" t="s">
        <v>225</v>
      </c>
      <c r="B1220" s="37" t="s">
        <v>187</v>
      </c>
      <c r="C1220" s="37" t="s">
        <v>191</v>
      </c>
      <c r="D1220" s="37" t="s">
        <v>189</v>
      </c>
      <c r="E1220" s="39">
        <v>6480.81</v>
      </c>
      <c r="F1220" s="39">
        <v>2403699.51</v>
      </c>
      <c r="G1220" s="39">
        <v>107902.30</v>
      </c>
    </row>
    <row r="1221" spans="1:7" ht="11.25">
      <c r="A1221" s="37" t="s">
        <v>225</v>
      </c>
      <c r="B1221" s="37" t="s">
        <v>187</v>
      </c>
      <c r="C1221" s="37" t="s">
        <v>191</v>
      </c>
      <c r="D1221" s="37" t="s">
        <v>190</v>
      </c>
      <c r="E1221" s="39">
        <v>337282.47</v>
      </c>
      <c r="F1221" s="39">
        <v>38909320.850000001</v>
      </c>
      <c r="G1221" s="39">
        <v>3162748.91</v>
      </c>
    </row>
    <row r="1222" spans="1:7" ht="11.25">
      <c r="A1222" s="37" t="s">
        <v>225</v>
      </c>
      <c r="B1222" s="37" t="s">
        <v>192</v>
      </c>
      <c r="C1222" s="37" t="s">
        <v>188</v>
      </c>
      <c r="D1222" s="37" t="s">
        <v>189</v>
      </c>
      <c r="E1222" s="39">
        <v>3377.43</v>
      </c>
      <c r="F1222" s="39">
        <v>3562465.55</v>
      </c>
      <c r="G1222" s="39">
        <v>310058.85</v>
      </c>
    </row>
    <row r="1223" spans="1:7" ht="11.25">
      <c r="A1223" s="37" t="s">
        <v>225</v>
      </c>
      <c r="B1223" s="37" t="s">
        <v>192</v>
      </c>
      <c r="C1223" s="37" t="s">
        <v>188</v>
      </c>
      <c r="D1223" s="37" t="s">
        <v>190</v>
      </c>
      <c r="E1223" s="39">
        <v>116529.31</v>
      </c>
      <c r="F1223" s="39">
        <v>21042666.859999999</v>
      </c>
      <c r="G1223" s="39">
        <v>5351686.96</v>
      </c>
    </row>
    <row r="1224" spans="1:7" ht="11.25">
      <c r="A1224" s="37" t="s">
        <v>225</v>
      </c>
      <c r="B1224" s="37" t="s">
        <v>192</v>
      </c>
      <c r="C1224" s="37" t="s">
        <v>191</v>
      </c>
      <c r="D1224" s="37" t="s">
        <v>189</v>
      </c>
      <c r="E1224" s="39">
        <v>2358.44</v>
      </c>
      <c r="F1224" s="39">
        <v>2203882.06</v>
      </c>
      <c r="G1224" s="39">
        <v>214668.78</v>
      </c>
    </row>
    <row r="1225" spans="1:7" ht="11.25">
      <c r="A1225" s="37" t="s">
        <v>225</v>
      </c>
      <c r="B1225" s="37" t="s">
        <v>192</v>
      </c>
      <c r="C1225" s="37" t="s">
        <v>191</v>
      </c>
      <c r="D1225" s="37" t="s">
        <v>190</v>
      </c>
      <c r="E1225" s="39">
        <v>123954.01</v>
      </c>
      <c r="F1225" s="39">
        <v>12494933.279999999</v>
      </c>
      <c r="G1225" s="39">
        <v>3946258.38</v>
      </c>
    </row>
    <row r="1226" spans="1:7" ht="11.25">
      <c r="A1226" s="37" t="s">
        <v>225</v>
      </c>
      <c r="B1226" s="37" t="s">
        <v>193</v>
      </c>
      <c r="C1226" s="37" t="s">
        <v>188</v>
      </c>
      <c r="D1226" s="37" t="s">
        <v>189</v>
      </c>
      <c r="E1226" s="39">
        <v>2187.42</v>
      </c>
      <c r="F1226" s="39">
        <v>2828723.10</v>
      </c>
      <c r="G1226" s="39">
        <v>204214.23</v>
      </c>
    </row>
    <row r="1227" spans="1:7" ht="11.25">
      <c r="A1227" s="37" t="s">
        <v>225</v>
      </c>
      <c r="B1227" s="37" t="s">
        <v>193</v>
      </c>
      <c r="C1227" s="37" t="s">
        <v>188</v>
      </c>
      <c r="D1227" s="37" t="s">
        <v>190</v>
      </c>
      <c r="E1227" s="39">
        <v>99067.59</v>
      </c>
      <c r="F1227" s="39">
        <v>24358659.609999999</v>
      </c>
      <c r="G1227" s="39">
        <v>4820724.26</v>
      </c>
    </row>
    <row r="1228" spans="1:7" ht="11.25">
      <c r="A1228" s="37" t="s">
        <v>225</v>
      </c>
      <c r="B1228" s="37" t="s">
        <v>193</v>
      </c>
      <c r="C1228" s="37" t="s">
        <v>191</v>
      </c>
      <c r="D1228" s="37" t="s">
        <v>189</v>
      </c>
      <c r="E1228" s="39">
        <v>2040.32</v>
      </c>
      <c r="F1228" s="39">
        <v>2887713.03</v>
      </c>
      <c r="G1228" s="39">
        <v>217719.64</v>
      </c>
    </row>
    <row r="1229" spans="1:7" ht="11.25">
      <c r="A1229" s="37" t="s">
        <v>225</v>
      </c>
      <c r="B1229" s="37" t="s">
        <v>193</v>
      </c>
      <c r="C1229" s="37" t="s">
        <v>191</v>
      </c>
      <c r="D1229" s="37" t="s">
        <v>190</v>
      </c>
      <c r="E1229" s="39">
        <v>110078.47</v>
      </c>
      <c r="F1229" s="39">
        <v>11188108.880000001</v>
      </c>
      <c r="G1229" s="39">
        <v>3509043.39</v>
      </c>
    </row>
    <row r="1230" spans="1:7" ht="11.25">
      <c r="A1230" s="37" t="s">
        <v>225</v>
      </c>
      <c r="B1230" s="37" t="s">
        <v>194</v>
      </c>
      <c r="C1230" s="37" t="s">
        <v>188</v>
      </c>
      <c r="D1230" s="37" t="s">
        <v>189</v>
      </c>
      <c r="E1230" s="39">
        <v>3527.64</v>
      </c>
      <c r="F1230" s="39">
        <v>3869830.98</v>
      </c>
      <c r="G1230" s="39">
        <v>314416.27</v>
      </c>
    </row>
    <row r="1231" spans="1:7" ht="11.25">
      <c r="A1231" s="37" t="s">
        <v>225</v>
      </c>
      <c r="B1231" s="37" t="s">
        <v>194</v>
      </c>
      <c r="C1231" s="37" t="s">
        <v>188</v>
      </c>
      <c r="D1231" s="37" t="s">
        <v>190</v>
      </c>
      <c r="E1231" s="39">
        <v>117893.08</v>
      </c>
      <c r="F1231" s="39">
        <v>32576311.93</v>
      </c>
      <c r="G1231" s="39">
        <v>6006956.0999999996</v>
      </c>
    </row>
    <row r="1232" spans="1:7" ht="11.25">
      <c r="A1232" s="37" t="s">
        <v>225</v>
      </c>
      <c r="B1232" s="37" t="s">
        <v>194</v>
      </c>
      <c r="C1232" s="37" t="s">
        <v>191</v>
      </c>
      <c r="D1232" s="37" t="s">
        <v>189</v>
      </c>
      <c r="E1232" s="39">
        <v>2654.60</v>
      </c>
      <c r="F1232" s="39">
        <v>3663688.43</v>
      </c>
      <c r="G1232" s="39">
        <v>294135.03</v>
      </c>
    </row>
    <row r="1233" spans="1:7" ht="11.25">
      <c r="A1233" s="37" t="s">
        <v>225</v>
      </c>
      <c r="B1233" s="37" t="s">
        <v>194</v>
      </c>
      <c r="C1233" s="37" t="s">
        <v>191</v>
      </c>
      <c r="D1233" s="37" t="s">
        <v>190</v>
      </c>
      <c r="E1233" s="39">
        <v>129236.45</v>
      </c>
      <c r="F1233" s="39">
        <v>14018738.41</v>
      </c>
      <c r="G1233" s="39">
        <v>4576446.66</v>
      </c>
    </row>
    <row r="1234" spans="1:7" ht="11.25">
      <c r="A1234" s="37" t="s">
        <v>225</v>
      </c>
      <c r="B1234" s="37" t="s">
        <v>195</v>
      </c>
      <c r="C1234" s="37" t="s">
        <v>188</v>
      </c>
      <c r="D1234" s="37" t="s">
        <v>189</v>
      </c>
      <c r="E1234" s="39">
        <v>3872.77</v>
      </c>
      <c r="F1234" s="39">
        <v>3927707.57</v>
      </c>
      <c r="G1234" s="39">
        <v>359104.52</v>
      </c>
    </row>
    <row r="1235" spans="1:7" ht="11.25">
      <c r="A1235" s="37" t="s">
        <v>225</v>
      </c>
      <c r="B1235" s="37" t="s">
        <v>195</v>
      </c>
      <c r="C1235" s="37" t="s">
        <v>188</v>
      </c>
      <c r="D1235" s="37" t="s">
        <v>190</v>
      </c>
      <c r="E1235" s="39">
        <v>119827.67</v>
      </c>
      <c r="F1235" s="39">
        <v>28534869.18</v>
      </c>
      <c r="G1235" s="39">
        <v>6398733.3099999996</v>
      </c>
    </row>
    <row r="1236" spans="1:7" ht="11.25">
      <c r="A1236" s="37" t="s">
        <v>225</v>
      </c>
      <c r="B1236" s="37" t="s">
        <v>195</v>
      </c>
      <c r="C1236" s="37" t="s">
        <v>191</v>
      </c>
      <c r="D1236" s="37" t="s">
        <v>189</v>
      </c>
      <c r="E1236" s="39">
        <v>3420.21</v>
      </c>
      <c r="F1236" s="39">
        <v>4265947.92</v>
      </c>
      <c r="G1236" s="39">
        <v>363382.92</v>
      </c>
    </row>
    <row r="1237" spans="1:7" ht="11.25">
      <c r="A1237" s="37" t="s">
        <v>225</v>
      </c>
      <c r="B1237" s="37" t="s">
        <v>195</v>
      </c>
      <c r="C1237" s="37" t="s">
        <v>191</v>
      </c>
      <c r="D1237" s="37" t="s">
        <v>190</v>
      </c>
      <c r="E1237" s="39">
        <v>133351.41</v>
      </c>
      <c r="F1237" s="39">
        <v>16371204.85</v>
      </c>
      <c r="G1237" s="39">
        <v>5054449.43</v>
      </c>
    </row>
    <row r="1238" spans="1:7" ht="11.25">
      <c r="A1238" s="37" t="s">
        <v>225</v>
      </c>
      <c r="B1238" s="37" t="s">
        <v>196</v>
      </c>
      <c r="C1238" s="37" t="s">
        <v>188</v>
      </c>
      <c r="D1238" s="37" t="s">
        <v>189</v>
      </c>
      <c r="E1238" s="39">
        <v>4188.12</v>
      </c>
      <c r="F1238" s="39">
        <v>4653162.10</v>
      </c>
      <c r="G1238" s="39">
        <v>372083.70</v>
      </c>
    </row>
    <row r="1239" spans="1:7" ht="11.25">
      <c r="A1239" s="37" t="s">
        <v>225</v>
      </c>
      <c r="B1239" s="37" t="s">
        <v>196</v>
      </c>
      <c r="C1239" s="37" t="s">
        <v>188</v>
      </c>
      <c r="D1239" s="37" t="s">
        <v>190</v>
      </c>
      <c r="E1239" s="39">
        <v>113754.27</v>
      </c>
      <c r="F1239" s="39">
        <v>26916746.879999999</v>
      </c>
      <c r="G1239" s="39">
        <v>6292986.7199999997</v>
      </c>
    </row>
    <row r="1240" spans="1:7" ht="11.25">
      <c r="A1240" s="37" t="s">
        <v>225</v>
      </c>
      <c r="B1240" s="37" t="s">
        <v>196</v>
      </c>
      <c r="C1240" s="37" t="s">
        <v>191</v>
      </c>
      <c r="D1240" s="37" t="s">
        <v>189</v>
      </c>
      <c r="E1240" s="39">
        <v>3417.70</v>
      </c>
      <c r="F1240" s="39">
        <v>4328589.84</v>
      </c>
      <c r="G1240" s="39">
        <v>376482.57</v>
      </c>
    </row>
    <row r="1241" spans="1:7" ht="11.25">
      <c r="A1241" s="37" t="s">
        <v>225</v>
      </c>
      <c r="B1241" s="37" t="s">
        <v>196</v>
      </c>
      <c r="C1241" s="37" t="s">
        <v>191</v>
      </c>
      <c r="D1241" s="37" t="s">
        <v>190</v>
      </c>
      <c r="E1241" s="39">
        <v>126996.01</v>
      </c>
      <c r="F1241" s="39">
        <v>18237067.609999999</v>
      </c>
      <c r="G1241" s="39">
        <v>5254213.16</v>
      </c>
    </row>
    <row r="1242" spans="1:7" ht="11.25">
      <c r="A1242" s="37" t="s">
        <v>225</v>
      </c>
      <c r="B1242" s="37" t="s">
        <v>197</v>
      </c>
      <c r="C1242" s="37" t="s">
        <v>188</v>
      </c>
      <c r="D1242" s="37" t="s">
        <v>189</v>
      </c>
      <c r="E1242" s="39">
        <v>4274.03</v>
      </c>
      <c r="F1242" s="39">
        <v>4998661.25</v>
      </c>
      <c r="G1242" s="39">
        <v>388714.24</v>
      </c>
    </row>
    <row r="1243" spans="1:7" ht="11.25">
      <c r="A1243" s="37" t="s">
        <v>225</v>
      </c>
      <c r="B1243" s="37" t="s">
        <v>197</v>
      </c>
      <c r="C1243" s="37" t="s">
        <v>188</v>
      </c>
      <c r="D1243" s="37" t="s">
        <v>190</v>
      </c>
      <c r="E1243" s="39">
        <v>104358.59</v>
      </c>
      <c r="F1243" s="39">
        <v>26794461.109999999</v>
      </c>
      <c r="G1243" s="39">
        <v>6074098.0099999998</v>
      </c>
    </row>
    <row r="1244" spans="1:7" ht="11.25">
      <c r="A1244" s="37" t="s">
        <v>225</v>
      </c>
      <c r="B1244" s="37" t="s">
        <v>197</v>
      </c>
      <c r="C1244" s="37" t="s">
        <v>191</v>
      </c>
      <c r="D1244" s="37" t="s">
        <v>189</v>
      </c>
      <c r="E1244" s="39">
        <v>3904.83</v>
      </c>
      <c r="F1244" s="39">
        <v>4520125.29</v>
      </c>
      <c r="G1244" s="39">
        <v>402207.69</v>
      </c>
    </row>
    <row r="1245" spans="1:7" ht="11.25">
      <c r="A1245" s="37" t="s">
        <v>225</v>
      </c>
      <c r="B1245" s="37" t="s">
        <v>197</v>
      </c>
      <c r="C1245" s="37" t="s">
        <v>191</v>
      </c>
      <c r="D1245" s="37" t="s">
        <v>190</v>
      </c>
      <c r="E1245" s="39">
        <v>110949.19</v>
      </c>
      <c r="F1245" s="39">
        <v>19602370.41</v>
      </c>
      <c r="G1245" s="39">
        <v>5073084.10</v>
      </c>
    </row>
    <row r="1246" spans="1:7" ht="11.25">
      <c r="A1246" s="37" t="s">
        <v>225</v>
      </c>
      <c r="B1246" s="37" t="s">
        <v>198</v>
      </c>
      <c r="C1246" s="37" t="s">
        <v>188</v>
      </c>
      <c r="D1246" s="37" t="s">
        <v>189</v>
      </c>
      <c r="E1246" s="39">
        <v>5716.12</v>
      </c>
      <c r="F1246" s="39">
        <v>8242347.4100000001</v>
      </c>
      <c r="G1246" s="39">
        <v>557862.72</v>
      </c>
    </row>
    <row r="1247" spans="1:7" ht="11.25">
      <c r="A1247" s="37" t="s">
        <v>225</v>
      </c>
      <c r="B1247" s="37" t="s">
        <v>198</v>
      </c>
      <c r="C1247" s="37" t="s">
        <v>188</v>
      </c>
      <c r="D1247" s="37" t="s">
        <v>190</v>
      </c>
      <c r="E1247" s="39">
        <v>113971.17</v>
      </c>
      <c r="F1247" s="39">
        <v>34101229.509999998</v>
      </c>
      <c r="G1247" s="39">
        <v>6936982</v>
      </c>
    </row>
    <row r="1248" spans="1:7" ht="11.25">
      <c r="A1248" s="37" t="s">
        <v>225</v>
      </c>
      <c r="B1248" s="37" t="s">
        <v>198</v>
      </c>
      <c r="C1248" s="37" t="s">
        <v>191</v>
      </c>
      <c r="D1248" s="37" t="s">
        <v>189</v>
      </c>
      <c r="E1248" s="39">
        <v>5670.73</v>
      </c>
      <c r="F1248" s="39">
        <v>6872110.7000000002</v>
      </c>
      <c r="G1248" s="39">
        <v>561583.09</v>
      </c>
    </row>
    <row r="1249" spans="1:7" ht="11.25">
      <c r="A1249" s="37" t="s">
        <v>225</v>
      </c>
      <c r="B1249" s="37" t="s">
        <v>198</v>
      </c>
      <c r="C1249" s="37" t="s">
        <v>191</v>
      </c>
      <c r="D1249" s="37" t="s">
        <v>190</v>
      </c>
      <c r="E1249" s="39">
        <v>115439.02</v>
      </c>
      <c r="F1249" s="39">
        <v>25865438.030000001</v>
      </c>
      <c r="G1249" s="39">
        <v>6117188.9100000001</v>
      </c>
    </row>
    <row r="1250" spans="1:7" ht="11.25">
      <c r="A1250" s="37" t="s">
        <v>225</v>
      </c>
      <c r="B1250" s="37" t="s">
        <v>199</v>
      </c>
      <c r="C1250" s="37" t="s">
        <v>188</v>
      </c>
      <c r="D1250" s="37" t="s">
        <v>189</v>
      </c>
      <c r="E1250" s="39">
        <v>7515.47</v>
      </c>
      <c r="F1250" s="39">
        <v>10418042.99</v>
      </c>
      <c r="G1250" s="39">
        <v>703502.05</v>
      </c>
    </row>
    <row r="1251" spans="1:7" ht="11.25">
      <c r="A1251" s="37" t="s">
        <v>225</v>
      </c>
      <c r="B1251" s="37" t="s">
        <v>199</v>
      </c>
      <c r="C1251" s="37" t="s">
        <v>188</v>
      </c>
      <c r="D1251" s="37" t="s">
        <v>190</v>
      </c>
      <c r="E1251" s="39">
        <v>130425.72</v>
      </c>
      <c r="F1251" s="39">
        <v>44065823.369999997</v>
      </c>
      <c r="G1251" s="39">
        <v>8001639.1900000004</v>
      </c>
    </row>
    <row r="1252" spans="1:7" ht="11.25">
      <c r="A1252" s="37" t="s">
        <v>225</v>
      </c>
      <c r="B1252" s="37" t="s">
        <v>199</v>
      </c>
      <c r="C1252" s="37" t="s">
        <v>191</v>
      </c>
      <c r="D1252" s="37" t="s">
        <v>189</v>
      </c>
      <c r="E1252" s="39">
        <v>7848.39</v>
      </c>
      <c r="F1252" s="39">
        <v>11382274.550000001</v>
      </c>
      <c r="G1252" s="39">
        <v>796803.89</v>
      </c>
    </row>
    <row r="1253" spans="1:7" ht="11.25">
      <c r="A1253" s="37" t="s">
        <v>225</v>
      </c>
      <c r="B1253" s="37" t="s">
        <v>199</v>
      </c>
      <c r="C1253" s="37" t="s">
        <v>191</v>
      </c>
      <c r="D1253" s="37" t="s">
        <v>190</v>
      </c>
      <c r="E1253" s="39">
        <v>130948.47</v>
      </c>
      <c r="F1253" s="39">
        <v>38541535.420000002</v>
      </c>
      <c r="G1253" s="39">
        <v>7703000.9699999997</v>
      </c>
    </row>
    <row r="1254" spans="1:7" ht="11.25">
      <c r="A1254" s="37" t="s">
        <v>225</v>
      </c>
      <c r="B1254" s="37" t="s">
        <v>200</v>
      </c>
      <c r="C1254" s="37" t="s">
        <v>188</v>
      </c>
      <c r="D1254" s="37" t="s">
        <v>189</v>
      </c>
      <c r="E1254" s="39">
        <v>8790.63</v>
      </c>
      <c r="F1254" s="39">
        <v>12082736.32</v>
      </c>
      <c r="G1254" s="39">
        <v>824202.45</v>
      </c>
    </row>
    <row r="1255" spans="1:7" ht="11.25">
      <c r="A1255" s="37" t="s">
        <v>225</v>
      </c>
      <c r="B1255" s="37" t="s">
        <v>200</v>
      </c>
      <c r="C1255" s="37" t="s">
        <v>188</v>
      </c>
      <c r="D1255" s="37" t="s">
        <v>190</v>
      </c>
      <c r="E1255" s="39">
        <v>114690.71</v>
      </c>
      <c r="F1255" s="39">
        <v>43211091.18</v>
      </c>
      <c r="G1255" s="39">
        <v>7147328.5999999996</v>
      </c>
    </row>
    <row r="1256" spans="1:7" ht="11.25">
      <c r="A1256" s="37" t="s">
        <v>225</v>
      </c>
      <c r="B1256" s="37" t="s">
        <v>200</v>
      </c>
      <c r="C1256" s="37" t="s">
        <v>191</v>
      </c>
      <c r="D1256" s="37" t="s">
        <v>189</v>
      </c>
      <c r="E1256" s="39">
        <v>9939.02</v>
      </c>
      <c r="F1256" s="39">
        <v>13676248.09</v>
      </c>
      <c r="G1256" s="39">
        <v>956902.08</v>
      </c>
    </row>
    <row r="1257" spans="1:7" ht="11.25">
      <c r="A1257" s="37" t="s">
        <v>225</v>
      </c>
      <c r="B1257" s="37" t="s">
        <v>200</v>
      </c>
      <c r="C1257" s="37" t="s">
        <v>191</v>
      </c>
      <c r="D1257" s="37" t="s">
        <v>190</v>
      </c>
      <c r="E1257" s="39">
        <v>115801.01</v>
      </c>
      <c r="F1257" s="39">
        <v>44014691.350000001</v>
      </c>
      <c r="G1257" s="39">
        <v>7572540.25</v>
      </c>
    </row>
    <row r="1258" spans="1:7" ht="11.25">
      <c r="A1258" s="37" t="s">
        <v>225</v>
      </c>
      <c r="B1258" s="37" t="s">
        <v>201</v>
      </c>
      <c r="C1258" s="37" t="s">
        <v>188</v>
      </c>
      <c r="D1258" s="37" t="s">
        <v>189</v>
      </c>
      <c r="E1258" s="39">
        <v>9864.64</v>
      </c>
      <c r="F1258" s="39">
        <v>14946801.630000001</v>
      </c>
      <c r="G1258" s="39">
        <v>898806.04</v>
      </c>
    </row>
    <row r="1259" spans="1:7" ht="11.25">
      <c r="A1259" s="37" t="s">
        <v>225</v>
      </c>
      <c r="B1259" s="37" t="s">
        <v>201</v>
      </c>
      <c r="C1259" s="37" t="s">
        <v>188</v>
      </c>
      <c r="D1259" s="37" t="s">
        <v>190</v>
      </c>
      <c r="E1259" s="39">
        <v>91395.70</v>
      </c>
      <c r="F1259" s="39">
        <v>41417939.950000003</v>
      </c>
      <c r="G1259" s="39">
        <v>6029038</v>
      </c>
    </row>
    <row r="1260" spans="1:7" ht="11.25">
      <c r="A1260" s="37" t="s">
        <v>225</v>
      </c>
      <c r="B1260" s="37" t="s">
        <v>201</v>
      </c>
      <c r="C1260" s="37" t="s">
        <v>191</v>
      </c>
      <c r="D1260" s="37" t="s">
        <v>189</v>
      </c>
      <c r="E1260" s="39">
        <v>10648.77</v>
      </c>
      <c r="F1260" s="39">
        <v>17105807.609999999</v>
      </c>
      <c r="G1260" s="39">
        <v>1034474.29</v>
      </c>
    </row>
    <row r="1261" spans="1:7" ht="11.25">
      <c r="A1261" s="37" t="s">
        <v>225</v>
      </c>
      <c r="B1261" s="37" t="s">
        <v>201</v>
      </c>
      <c r="C1261" s="37" t="s">
        <v>191</v>
      </c>
      <c r="D1261" s="37" t="s">
        <v>190</v>
      </c>
      <c r="E1261" s="39">
        <v>89152.86</v>
      </c>
      <c r="F1261" s="39">
        <v>44713188.299999997</v>
      </c>
      <c r="G1261" s="39">
        <v>6470617.3600000003</v>
      </c>
    </row>
    <row r="1262" spans="1:7" ht="11.25">
      <c r="A1262" s="37" t="s">
        <v>225</v>
      </c>
      <c r="B1262" s="37" t="s">
        <v>202</v>
      </c>
      <c r="C1262" s="37" t="s">
        <v>188</v>
      </c>
      <c r="D1262" s="37" t="s">
        <v>189</v>
      </c>
      <c r="E1262" s="39">
        <v>10443.16</v>
      </c>
      <c r="F1262" s="39">
        <v>16766737.050000001</v>
      </c>
      <c r="G1262" s="39">
        <v>953388.93</v>
      </c>
    </row>
    <row r="1263" spans="1:7" ht="11.25">
      <c r="A1263" s="37" t="s">
        <v>225</v>
      </c>
      <c r="B1263" s="37" t="s">
        <v>202</v>
      </c>
      <c r="C1263" s="37" t="s">
        <v>188</v>
      </c>
      <c r="D1263" s="37" t="s">
        <v>190</v>
      </c>
      <c r="E1263" s="39">
        <v>71876.22</v>
      </c>
      <c r="F1263" s="39">
        <v>38273286.109999999</v>
      </c>
      <c r="G1263" s="39">
        <v>4908472.48</v>
      </c>
    </row>
    <row r="1264" spans="1:7" ht="11.25">
      <c r="A1264" s="37" t="s">
        <v>225</v>
      </c>
      <c r="B1264" s="37" t="s">
        <v>202</v>
      </c>
      <c r="C1264" s="37" t="s">
        <v>191</v>
      </c>
      <c r="D1264" s="37" t="s">
        <v>189</v>
      </c>
      <c r="E1264" s="39">
        <v>11358.71</v>
      </c>
      <c r="F1264" s="39">
        <v>20078635.48</v>
      </c>
      <c r="G1264" s="39">
        <v>1134160.83</v>
      </c>
    </row>
    <row r="1265" spans="1:7" ht="11.25">
      <c r="A1265" s="37" t="s">
        <v>225</v>
      </c>
      <c r="B1265" s="37" t="s">
        <v>202</v>
      </c>
      <c r="C1265" s="37" t="s">
        <v>191</v>
      </c>
      <c r="D1265" s="37" t="s">
        <v>190</v>
      </c>
      <c r="E1265" s="39">
        <v>68117.98</v>
      </c>
      <c r="F1265" s="39">
        <v>41723866.340000004</v>
      </c>
      <c r="G1265" s="39">
        <v>5124305.82</v>
      </c>
    </row>
    <row r="1266" spans="1:7" ht="11.25">
      <c r="A1266" s="37" t="s">
        <v>225</v>
      </c>
      <c r="B1266" s="37" t="s">
        <v>203</v>
      </c>
      <c r="C1266" s="37" t="s">
        <v>188</v>
      </c>
      <c r="D1266" s="37" t="s">
        <v>189</v>
      </c>
      <c r="E1266" s="39">
        <v>11615.05</v>
      </c>
      <c r="F1266" s="39">
        <v>20017293.16</v>
      </c>
      <c r="G1266" s="39">
        <v>1125246.96</v>
      </c>
    </row>
    <row r="1267" spans="1:7" ht="11.25">
      <c r="A1267" s="37" t="s">
        <v>225</v>
      </c>
      <c r="B1267" s="37" t="s">
        <v>203</v>
      </c>
      <c r="C1267" s="37" t="s">
        <v>188</v>
      </c>
      <c r="D1267" s="37" t="s">
        <v>190</v>
      </c>
      <c r="E1267" s="39">
        <v>57311.72</v>
      </c>
      <c r="F1267" s="39">
        <v>36885339.619999997</v>
      </c>
      <c r="G1267" s="39">
        <v>4058797.32</v>
      </c>
    </row>
    <row r="1268" spans="1:7" ht="11.25">
      <c r="A1268" s="37" t="s">
        <v>225</v>
      </c>
      <c r="B1268" s="37" t="s">
        <v>203</v>
      </c>
      <c r="C1268" s="37" t="s">
        <v>191</v>
      </c>
      <c r="D1268" s="37" t="s">
        <v>189</v>
      </c>
      <c r="E1268" s="39">
        <v>10962.26</v>
      </c>
      <c r="F1268" s="39">
        <v>19853933.68</v>
      </c>
      <c r="G1268" s="39">
        <v>1079052.60</v>
      </c>
    </row>
    <row r="1269" spans="1:7" ht="11.25">
      <c r="A1269" s="37" t="s">
        <v>225</v>
      </c>
      <c r="B1269" s="37" t="s">
        <v>203</v>
      </c>
      <c r="C1269" s="37" t="s">
        <v>191</v>
      </c>
      <c r="D1269" s="37" t="s">
        <v>190</v>
      </c>
      <c r="E1269" s="39">
        <v>51702.46</v>
      </c>
      <c r="F1269" s="39">
        <v>42259072.960000001</v>
      </c>
      <c r="G1269" s="39">
        <v>4024077.65</v>
      </c>
    </row>
    <row r="1270" spans="1:7" ht="11.25">
      <c r="A1270" s="37" t="s">
        <v>225</v>
      </c>
      <c r="B1270" s="37" t="s">
        <v>204</v>
      </c>
      <c r="C1270" s="37" t="s">
        <v>188</v>
      </c>
      <c r="D1270" s="37" t="s">
        <v>189</v>
      </c>
      <c r="E1270" s="39">
        <v>12343.51</v>
      </c>
      <c r="F1270" s="39">
        <v>23455598.969999999</v>
      </c>
      <c r="G1270" s="39">
        <v>1172257.68</v>
      </c>
    </row>
    <row r="1271" spans="1:7" ht="11.25">
      <c r="A1271" s="37" t="s">
        <v>225</v>
      </c>
      <c r="B1271" s="37" t="s">
        <v>204</v>
      </c>
      <c r="C1271" s="37" t="s">
        <v>188</v>
      </c>
      <c r="D1271" s="37" t="s">
        <v>190</v>
      </c>
      <c r="E1271" s="39">
        <v>39126.55</v>
      </c>
      <c r="F1271" s="39">
        <v>28796143.32</v>
      </c>
      <c r="G1271" s="39">
        <v>2886243.80</v>
      </c>
    </row>
    <row r="1272" spans="1:7" ht="11.25">
      <c r="A1272" s="37" t="s">
        <v>225</v>
      </c>
      <c r="B1272" s="37" t="s">
        <v>204</v>
      </c>
      <c r="C1272" s="37" t="s">
        <v>191</v>
      </c>
      <c r="D1272" s="37" t="s">
        <v>189</v>
      </c>
      <c r="E1272" s="39">
        <v>9021.27</v>
      </c>
      <c r="F1272" s="39">
        <v>18837110.77</v>
      </c>
      <c r="G1272" s="39">
        <v>926197.36</v>
      </c>
    </row>
    <row r="1273" spans="1:7" ht="11.25">
      <c r="A1273" s="37" t="s">
        <v>225</v>
      </c>
      <c r="B1273" s="37" t="s">
        <v>204</v>
      </c>
      <c r="C1273" s="37" t="s">
        <v>191</v>
      </c>
      <c r="D1273" s="37" t="s">
        <v>190</v>
      </c>
      <c r="E1273" s="39">
        <v>30340.63</v>
      </c>
      <c r="F1273" s="39">
        <v>25462617.780000001</v>
      </c>
      <c r="G1273" s="39">
        <v>2400169.31</v>
      </c>
    </row>
    <row r="1274" spans="1:7" ht="11.25">
      <c r="A1274" s="37" t="s">
        <v>225</v>
      </c>
      <c r="B1274" s="37" t="s">
        <v>205</v>
      </c>
      <c r="C1274" s="37" t="s">
        <v>188</v>
      </c>
      <c r="D1274" s="37" t="s">
        <v>189</v>
      </c>
      <c r="E1274" s="39">
        <v>10884.27</v>
      </c>
      <c r="F1274" s="39">
        <v>22076806.460000001</v>
      </c>
      <c r="G1274" s="39">
        <v>1074969.63</v>
      </c>
    </row>
    <row r="1275" spans="1:7" ht="11.25">
      <c r="A1275" s="37" t="s">
        <v>225</v>
      </c>
      <c r="B1275" s="37" t="s">
        <v>205</v>
      </c>
      <c r="C1275" s="37" t="s">
        <v>188</v>
      </c>
      <c r="D1275" s="37" t="s">
        <v>190</v>
      </c>
      <c r="E1275" s="39">
        <v>20221.12</v>
      </c>
      <c r="F1275" s="39">
        <v>17078037.23</v>
      </c>
      <c r="G1275" s="39">
        <v>1522052.95</v>
      </c>
    </row>
    <row r="1276" spans="1:7" ht="11.25">
      <c r="A1276" s="37" t="s">
        <v>225</v>
      </c>
      <c r="B1276" s="37" t="s">
        <v>205</v>
      </c>
      <c r="C1276" s="37" t="s">
        <v>191</v>
      </c>
      <c r="D1276" s="37" t="s">
        <v>189</v>
      </c>
      <c r="E1276" s="39">
        <v>6308.12</v>
      </c>
      <c r="F1276" s="39">
        <v>12109057.34</v>
      </c>
      <c r="G1276" s="39">
        <v>673958.48</v>
      </c>
    </row>
    <row r="1277" spans="1:7" ht="11.25">
      <c r="A1277" s="37" t="s">
        <v>225</v>
      </c>
      <c r="B1277" s="37" t="s">
        <v>205</v>
      </c>
      <c r="C1277" s="37" t="s">
        <v>191</v>
      </c>
      <c r="D1277" s="37" t="s">
        <v>190</v>
      </c>
      <c r="E1277" s="39">
        <v>13697.41</v>
      </c>
      <c r="F1277" s="39">
        <v>12402787.789999999</v>
      </c>
      <c r="G1277" s="39">
        <v>1106309.74</v>
      </c>
    </row>
    <row r="1278" spans="1:7" ht="11.25">
      <c r="A1278" s="37" t="s">
        <v>225</v>
      </c>
      <c r="B1278" s="37" t="s">
        <v>206</v>
      </c>
      <c r="C1278" s="37" t="s">
        <v>188</v>
      </c>
      <c r="D1278" s="37" t="s">
        <v>189</v>
      </c>
      <c r="E1278" s="39">
        <v>10049.26</v>
      </c>
      <c r="F1278" s="39">
        <v>21008300.670000002</v>
      </c>
      <c r="G1278" s="39">
        <v>1029156.91</v>
      </c>
    </row>
    <row r="1279" spans="1:7" ht="11.25">
      <c r="A1279" s="37" t="s">
        <v>225</v>
      </c>
      <c r="B1279" s="37" t="s">
        <v>206</v>
      </c>
      <c r="C1279" s="37" t="s">
        <v>188</v>
      </c>
      <c r="D1279" s="37" t="s">
        <v>190</v>
      </c>
      <c r="E1279" s="39">
        <v>8112.90</v>
      </c>
      <c r="F1279" s="39">
        <v>8770313.4100000001</v>
      </c>
      <c r="G1279" s="39">
        <v>666717.16</v>
      </c>
    </row>
    <row r="1280" spans="1:7" ht="11.25">
      <c r="A1280" s="37" t="s">
        <v>225</v>
      </c>
      <c r="B1280" s="37" t="s">
        <v>206</v>
      </c>
      <c r="C1280" s="37" t="s">
        <v>191</v>
      </c>
      <c r="D1280" s="37" t="s">
        <v>189</v>
      </c>
      <c r="E1280" s="39">
        <v>3366.64</v>
      </c>
      <c r="F1280" s="39">
        <v>6889901.7199999997</v>
      </c>
      <c r="G1280" s="39">
        <v>380072.31</v>
      </c>
    </row>
    <row r="1281" spans="1:7" ht="11.25">
      <c r="A1281" s="37" t="s">
        <v>225</v>
      </c>
      <c r="B1281" s="37" t="s">
        <v>206</v>
      </c>
      <c r="C1281" s="37" t="s">
        <v>191</v>
      </c>
      <c r="D1281" s="37" t="s">
        <v>190</v>
      </c>
      <c r="E1281" s="39">
        <v>5147.28</v>
      </c>
      <c r="F1281" s="39">
        <v>5238952.74</v>
      </c>
      <c r="G1281" s="39">
        <v>449569.54</v>
      </c>
    </row>
    <row r="1282" spans="1:7" ht="11.25">
      <c r="A1282" s="37" t="s">
        <v>226</v>
      </c>
      <c r="B1282" s="37" t="s">
        <v>187</v>
      </c>
      <c r="C1282" s="37" t="s">
        <v>188</v>
      </c>
      <c r="D1282" s="37" t="s">
        <v>189</v>
      </c>
      <c r="E1282" s="39">
        <v>4666.50</v>
      </c>
      <c r="F1282" s="39">
        <v>2919704.64</v>
      </c>
      <c r="G1282" s="39">
        <v>98344.26</v>
      </c>
    </row>
    <row r="1283" spans="1:7" ht="11.25">
      <c r="A1283" s="37" t="s">
        <v>226</v>
      </c>
      <c r="B1283" s="37" t="s">
        <v>187</v>
      </c>
      <c r="C1283" s="37" t="s">
        <v>188</v>
      </c>
      <c r="D1283" s="37" t="s">
        <v>190</v>
      </c>
      <c r="E1283" s="39">
        <v>324943.61</v>
      </c>
      <c r="F1283" s="39">
        <v>52219670.740000002</v>
      </c>
      <c r="G1283" s="39">
        <v>4210066.17</v>
      </c>
    </row>
    <row r="1284" spans="1:7" ht="11.25">
      <c r="A1284" s="37" t="s">
        <v>226</v>
      </c>
      <c r="B1284" s="37" t="s">
        <v>187</v>
      </c>
      <c r="C1284" s="37" t="s">
        <v>191</v>
      </c>
      <c r="D1284" s="37" t="s">
        <v>189</v>
      </c>
      <c r="E1284" s="39">
        <v>4800.82</v>
      </c>
      <c r="F1284" s="39">
        <v>2498210.01</v>
      </c>
      <c r="G1284" s="39">
        <v>96220.91</v>
      </c>
    </row>
    <row r="1285" spans="1:7" ht="11.25">
      <c r="A1285" s="37" t="s">
        <v>226</v>
      </c>
      <c r="B1285" s="37" t="s">
        <v>187</v>
      </c>
      <c r="C1285" s="37" t="s">
        <v>191</v>
      </c>
      <c r="D1285" s="37" t="s">
        <v>190</v>
      </c>
      <c r="E1285" s="39">
        <v>339455.37</v>
      </c>
      <c r="F1285" s="39">
        <v>55196912.350000001</v>
      </c>
      <c r="G1285" s="39">
        <v>4436793.74</v>
      </c>
    </row>
    <row r="1286" spans="1:7" ht="11.25">
      <c r="A1286" s="37" t="s">
        <v>226</v>
      </c>
      <c r="B1286" s="37" t="s">
        <v>192</v>
      </c>
      <c r="C1286" s="37" t="s">
        <v>188</v>
      </c>
      <c r="D1286" s="37" t="s">
        <v>189</v>
      </c>
      <c r="E1286" s="39">
        <v>3249.70</v>
      </c>
      <c r="F1286" s="39">
        <v>3900325.10</v>
      </c>
      <c r="G1286" s="39">
        <v>301628.46</v>
      </c>
    </row>
    <row r="1287" spans="1:7" ht="11.25">
      <c r="A1287" s="37" t="s">
        <v>226</v>
      </c>
      <c r="B1287" s="37" t="s">
        <v>192</v>
      </c>
      <c r="C1287" s="37" t="s">
        <v>188</v>
      </c>
      <c r="D1287" s="37" t="s">
        <v>190</v>
      </c>
      <c r="E1287" s="39">
        <v>137376.71</v>
      </c>
      <c r="F1287" s="39">
        <v>31699623.879999999</v>
      </c>
      <c r="G1287" s="39">
        <v>8528370.3499999996</v>
      </c>
    </row>
    <row r="1288" spans="1:7" ht="11.25">
      <c r="A1288" s="37" t="s">
        <v>226</v>
      </c>
      <c r="B1288" s="37" t="s">
        <v>192</v>
      </c>
      <c r="C1288" s="37" t="s">
        <v>191</v>
      </c>
      <c r="D1288" s="37" t="s">
        <v>189</v>
      </c>
      <c r="E1288" s="39">
        <v>2888.74</v>
      </c>
      <c r="F1288" s="39">
        <v>3560685.60</v>
      </c>
      <c r="G1288" s="39">
        <v>271784.04</v>
      </c>
    </row>
    <row r="1289" spans="1:7" ht="11.25">
      <c r="A1289" s="37" t="s">
        <v>226</v>
      </c>
      <c r="B1289" s="37" t="s">
        <v>192</v>
      </c>
      <c r="C1289" s="37" t="s">
        <v>191</v>
      </c>
      <c r="D1289" s="37" t="s">
        <v>190</v>
      </c>
      <c r="E1289" s="39">
        <v>141278.91</v>
      </c>
      <c r="F1289" s="39">
        <v>20365402.370000001</v>
      </c>
      <c r="G1289" s="39">
        <v>6427824.7199999997</v>
      </c>
    </row>
    <row r="1290" spans="1:7" ht="11.25">
      <c r="A1290" s="37" t="s">
        <v>226</v>
      </c>
      <c r="B1290" s="37" t="s">
        <v>193</v>
      </c>
      <c r="C1290" s="37" t="s">
        <v>188</v>
      </c>
      <c r="D1290" s="37" t="s">
        <v>189</v>
      </c>
      <c r="E1290" s="39">
        <v>2392.25</v>
      </c>
      <c r="F1290" s="39">
        <v>2849960.24</v>
      </c>
      <c r="G1290" s="39">
        <v>226553.63</v>
      </c>
    </row>
    <row r="1291" spans="1:7" ht="11.25">
      <c r="A1291" s="37" t="s">
        <v>226</v>
      </c>
      <c r="B1291" s="37" t="s">
        <v>193</v>
      </c>
      <c r="C1291" s="37" t="s">
        <v>188</v>
      </c>
      <c r="D1291" s="37" t="s">
        <v>190</v>
      </c>
      <c r="E1291" s="39">
        <v>107886.90</v>
      </c>
      <c r="F1291" s="39">
        <v>28651803.149999999</v>
      </c>
      <c r="G1291" s="39">
        <v>6791129.1299999999</v>
      </c>
    </row>
    <row r="1292" spans="1:7" ht="11.25">
      <c r="A1292" s="37" t="s">
        <v>226</v>
      </c>
      <c r="B1292" s="37" t="s">
        <v>193</v>
      </c>
      <c r="C1292" s="37" t="s">
        <v>191</v>
      </c>
      <c r="D1292" s="37" t="s">
        <v>189</v>
      </c>
      <c r="E1292" s="39">
        <v>1911.48</v>
      </c>
      <c r="F1292" s="39">
        <v>4056053.36</v>
      </c>
      <c r="G1292" s="39">
        <v>189706.93</v>
      </c>
    </row>
    <row r="1293" spans="1:7" ht="11.25">
      <c r="A1293" s="37" t="s">
        <v>226</v>
      </c>
      <c r="B1293" s="37" t="s">
        <v>193</v>
      </c>
      <c r="C1293" s="37" t="s">
        <v>191</v>
      </c>
      <c r="D1293" s="37" t="s">
        <v>190</v>
      </c>
      <c r="E1293" s="39">
        <v>116036.02</v>
      </c>
      <c r="F1293" s="39">
        <v>15447957.74</v>
      </c>
      <c r="G1293" s="39">
        <v>4696692.11</v>
      </c>
    </row>
    <row r="1294" spans="1:7" ht="11.25">
      <c r="A1294" s="37" t="s">
        <v>226</v>
      </c>
      <c r="B1294" s="37" t="s">
        <v>194</v>
      </c>
      <c r="C1294" s="37" t="s">
        <v>188</v>
      </c>
      <c r="D1294" s="37" t="s">
        <v>189</v>
      </c>
      <c r="E1294" s="39">
        <v>2992</v>
      </c>
      <c r="F1294" s="39">
        <v>3029025.89</v>
      </c>
      <c r="G1294" s="39">
        <v>265036.92</v>
      </c>
    </row>
    <row r="1295" spans="1:7" ht="11.25">
      <c r="A1295" s="37" t="s">
        <v>226</v>
      </c>
      <c r="B1295" s="37" t="s">
        <v>194</v>
      </c>
      <c r="C1295" s="37" t="s">
        <v>188</v>
      </c>
      <c r="D1295" s="37" t="s">
        <v>190</v>
      </c>
      <c r="E1295" s="39">
        <v>115049.02</v>
      </c>
      <c r="F1295" s="39">
        <v>37767787.799999997</v>
      </c>
      <c r="G1295" s="39">
        <v>7452196.1299999999</v>
      </c>
    </row>
    <row r="1296" spans="1:7" ht="11.25">
      <c r="A1296" s="37" t="s">
        <v>226</v>
      </c>
      <c r="B1296" s="37" t="s">
        <v>194</v>
      </c>
      <c r="C1296" s="37" t="s">
        <v>191</v>
      </c>
      <c r="D1296" s="37" t="s">
        <v>189</v>
      </c>
      <c r="E1296" s="39">
        <v>2157.77</v>
      </c>
      <c r="F1296" s="39">
        <v>2775721.14</v>
      </c>
      <c r="G1296" s="39">
        <v>219632.32</v>
      </c>
    </row>
    <row r="1297" spans="1:7" ht="11.25">
      <c r="A1297" s="37" t="s">
        <v>226</v>
      </c>
      <c r="B1297" s="37" t="s">
        <v>194</v>
      </c>
      <c r="C1297" s="37" t="s">
        <v>191</v>
      </c>
      <c r="D1297" s="37" t="s">
        <v>190</v>
      </c>
      <c r="E1297" s="39">
        <v>118444.37</v>
      </c>
      <c r="F1297" s="39">
        <v>16849498.84</v>
      </c>
      <c r="G1297" s="39">
        <v>5101607.81</v>
      </c>
    </row>
    <row r="1298" spans="1:7" ht="11.25">
      <c r="A1298" s="37" t="s">
        <v>226</v>
      </c>
      <c r="B1298" s="37" t="s">
        <v>195</v>
      </c>
      <c r="C1298" s="37" t="s">
        <v>188</v>
      </c>
      <c r="D1298" s="37" t="s">
        <v>189</v>
      </c>
      <c r="E1298" s="39">
        <v>3348.45</v>
      </c>
      <c r="F1298" s="39">
        <v>3734240.64</v>
      </c>
      <c r="G1298" s="39">
        <v>290083.86</v>
      </c>
    </row>
    <row r="1299" spans="1:7" ht="11.25">
      <c r="A1299" s="37" t="s">
        <v>226</v>
      </c>
      <c r="B1299" s="37" t="s">
        <v>195</v>
      </c>
      <c r="C1299" s="37" t="s">
        <v>188</v>
      </c>
      <c r="D1299" s="37" t="s">
        <v>190</v>
      </c>
      <c r="E1299" s="39">
        <v>120685.11</v>
      </c>
      <c r="F1299" s="39">
        <v>38094169.68</v>
      </c>
      <c r="G1299" s="39">
        <v>8046585.1200000001</v>
      </c>
    </row>
    <row r="1300" spans="1:7" ht="11.25">
      <c r="A1300" s="37" t="s">
        <v>226</v>
      </c>
      <c r="B1300" s="37" t="s">
        <v>195</v>
      </c>
      <c r="C1300" s="37" t="s">
        <v>191</v>
      </c>
      <c r="D1300" s="37" t="s">
        <v>189</v>
      </c>
      <c r="E1300" s="39">
        <v>2308.52</v>
      </c>
      <c r="F1300" s="39">
        <v>2493906.18</v>
      </c>
      <c r="G1300" s="39">
        <v>226403.75</v>
      </c>
    </row>
    <row r="1301" spans="1:7" ht="11.25">
      <c r="A1301" s="37" t="s">
        <v>226</v>
      </c>
      <c r="B1301" s="37" t="s">
        <v>195</v>
      </c>
      <c r="C1301" s="37" t="s">
        <v>191</v>
      </c>
      <c r="D1301" s="37" t="s">
        <v>190</v>
      </c>
      <c r="E1301" s="39">
        <v>121637.98</v>
      </c>
      <c r="F1301" s="39">
        <v>19160512.510000002</v>
      </c>
      <c r="G1301" s="39">
        <v>5653498.3499999996</v>
      </c>
    </row>
    <row r="1302" spans="1:7" ht="11.25">
      <c r="A1302" s="37" t="s">
        <v>226</v>
      </c>
      <c r="B1302" s="37" t="s">
        <v>196</v>
      </c>
      <c r="C1302" s="37" t="s">
        <v>188</v>
      </c>
      <c r="D1302" s="37" t="s">
        <v>189</v>
      </c>
      <c r="E1302" s="39">
        <v>4499.65</v>
      </c>
      <c r="F1302" s="39">
        <v>6310235.1900000004</v>
      </c>
      <c r="G1302" s="39">
        <v>438928.60</v>
      </c>
    </row>
    <row r="1303" spans="1:7" ht="11.25">
      <c r="A1303" s="37" t="s">
        <v>226</v>
      </c>
      <c r="B1303" s="37" t="s">
        <v>196</v>
      </c>
      <c r="C1303" s="37" t="s">
        <v>188</v>
      </c>
      <c r="D1303" s="37" t="s">
        <v>190</v>
      </c>
      <c r="E1303" s="39">
        <v>131662.85</v>
      </c>
      <c r="F1303" s="39">
        <v>40453064.579999998</v>
      </c>
      <c r="G1303" s="39">
        <v>9205259.5299999993</v>
      </c>
    </row>
    <row r="1304" spans="1:7" ht="11.25">
      <c r="A1304" s="37" t="s">
        <v>226</v>
      </c>
      <c r="B1304" s="37" t="s">
        <v>196</v>
      </c>
      <c r="C1304" s="37" t="s">
        <v>191</v>
      </c>
      <c r="D1304" s="37" t="s">
        <v>189</v>
      </c>
      <c r="E1304" s="39">
        <v>3323.21</v>
      </c>
      <c r="F1304" s="39">
        <v>4417972.69</v>
      </c>
      <c r="G1304" s="39">
        <v>331142.39</v>
      </c>
    </row>
    <row r="1305" spans="1:7" ht="11.25">
      <c r="A1305" s="37" t="s">
        <v>226</v>
      </c>
      <c r="B1305" s="37" t="s">
        <v>196</v>
      </c>
      <c r="C1305" s="37" t="s">
        <v>191</v>
      </c>
      <c r="D1305" s="37" t="s">
        <v>190</v>
      </c>
      <c r="E1305" s="39">
        <v>125392.62</v>
      </c>
      <c r="F1305" s="39">
        <v>22035076.969999999</v>
      </c>
      <c r="G1305" s="39">
        <v>6374059.8200000003</v>
      </c>
    </row>
    <row r="1306" spans="1:7" ht="11.25">
      <c r="A1306" s="37" t="s">
        <v>226</v>
      </c>
      <c r="B1306" s="37" t="s">
        <v>197</v>
      </c>
      <c r="C1306" s="37" t="s">
        <v>188</v>
      </c>
      <c r="D1306" s="37" t="s">
        <v>189</v>
      </c>
      <c r="E1306" s="39">
        <v>5864.97</v>
      </c>
      <c r="F1306" s="39">
        <v>8219554.9000000004</v>
      </c>
      <c r="G1306" s="39">
        <v>545863.04</v>
      </c>
    </row>
    <row r="1307" spans="1:7" ht="11.25">
      <c r="A1307" s="37" t="s">
        <v>226</v>
      </c>
      <c r="B1307" s="37" t="s">
        <v>197</v>
      </c>
      <c r="C1307" s="37" t="s">
        <v>188</v>
      </c>
      <c r="D1307" s="37" t="s">
        <v>190</v>
      </c>
      <c r="E1307" s="39">
        <v>145522.60</v>
      </c>
      <c r="F1307" s="39">
        <v>48135079.770000003</v>
      </c>
      <c r="G1307" s="39">
        <v>10320877.16</v>
      </c>
    </row>
    <row r="1308" spans="1:7" ht="11.25">
      <c r="A1308" s="37" t="s">
        <v>226</v>
      </c>
      <c r="B1308" s="37" t="s">
        <v>197</v>
      </c>
      <c r="C1308" s="37" t="s">
        <v>191</v>
      </c>
      <c r="D1308" s="37" t="s">
        <v>189</v>
      </c>
      <c r="E1308" s="39">
        <v>4363.92</v>
      </c>
      <c r="F1308" s="39">
        <v>6353487.7400000002</v>
      </c>
      <c r="G1308" s="39">
        <v>454391.68</v>
      </c>
    </row>
    <row r="1309" spans="1:7" ht="11.25">
      <c r="A1309" s="37" t="s">
        <v>226</v>
      </c>
      <c r="B1309" s="37" t="s">
        <v>197</v>
      </c>
      <c r="C1309" s="37" t="s">
        <v>191</v>
      </c>
      <c r="D1309" s="37" t="s">
        <v>190</v>
      </c>
      <c r="E1309" s="39">
        <v>139304.76</v>
      </c>
      <c r="F1309" s="39">
        <v>29446240.420000002</v>
      </c>
      <c r="G1309" s="39">
        <v>7749293.6600000001</v>
      </c>
    </row>
    <row r="1310" spans="1:7" ht="11.25">
      <c r="A1310" s="37" t="s">
        <v>226</v>
      </c>
      <c r="B1310" s="37" t="s">
        <v>198</v>
      </c>
      <c r="C1310" s="37" t="s">
        <v>188</v>
      </c>
      <c r="D1310" s="37" t="s">
        <v>189</v>
      </c>
      <c r="E1310" s="39">
        <v>8082.06</v>
      </c>
      <c r="F1310" s="39">
        <v>11933916.539999999</v>
      </c>
      <c r="G1310" s="39">
        <v>776634.98</v>
      </c>
    </row>
    <row r="1311" spans="1:7" ht="11.25">
      <c r="A1311" s="37" t="s">
        <v>226</v>
      </c>
      <c r="B1311" s="37" t="s">
        <v>198</v>
      </c>
      <c r="C1311" s="37" t="s">
        <v>188</v>
      </c>
      <c r="D1311" s="37" t="s">
        <v>190</v>
      </c>
      <c r="E1311" s="39">
        <v>164479.37</v>
      </c>
      <c r="F1311" s="39">
        <v>60281075.590000004</v>
      </c>
      <c r="G1311" s="39">
        <v>11844541.34</v>
      </c>
    </row>
    <row r="1312" spans="1:7" ht="11.25">
      <c r="A1312" s="37" t="s">
        <v>226</v>
      </c>
      <c r="B1312" s="37" t="s">
        <v>198</v>
      </c>
      <c r="C1312" s="37" t="s">
        <v>191</v>
      </c>
      <c r="D1312" s="37" t="s">
        <v>189</v>
      </c>
      <c r="E1312" s="39">
        <v>6624.36</v>
      </c>
      <c r="F1312" s="39">
        <v>10776918.369999999</v>
      </c>
      <c r="G1312" s="39">
        <v>686236.48</v>
      </c>
    </row>
    <row r="1313" spans="1:7" ht="11.25">
      <c r="A1313" s="37" t="s">
        <v>226</v>
      </c>
      <c r="B1313" s="37" t="s">
        <v>198</v>
      </c>
      <c r="C1313" s="37" t="s">
        <v>191</v>
      </c>
      <c r="D1313" s="37" t="s">
        <v>190</v>
      </c>
      <c r="E1313" s="39">
        <v>160616.06</v>
      </c>
      <c r="F1313" s="39">
        <v>42068879.68</v>
      </c>
      <c r="G1313" s="39">
        <v>10005598.83</v>
      </c>
    </row>
    <row r="1314" spans="1:7" ht="11.25">
      <c r="A1314" s="37" t="s">
        <v>226</v>
      </c>
      <c r="B1314" s="37" t="s">
        <v>199</v>
      </c>
      <c r="C1314" s="37" t="s">
        <v>188</v>
      </c>
      <c r="D1314" s="37" t="s">
        <v>189</v>
      </c>
      <c r="E1314" s="39">
        <v>9218.09</v>
      </c>
      <c r="F1314" s="39">
        <v>15825897.99</v>
      </c>
      <c r="G1314" s="39">
        <v>882913.79</v>
      </c>
    </row>
    <row r="1315" spans="1:7" ht="11.25">
      <c r="A1315" s="37" t="s">
        <v>226</v>
      </c>
      <c r="B1315" s="37" t="s">
        <v>199</v>
      </c>
      <c r="C1315" s="37" t="s">
        <v>188</v>
      </c>
      <c r="D1315" s="37" t="s">
        <v>190</v>
      </c>
      <c r="E1315" s="39">
        <v>169103.13</v>
      </c>
      <c r="F1315" s="39">
        <v>68693886.370000005</v>
      </c>
      <c r="G1315" s="39">
        <v>11621474.279999999</v>
      </c>
    </row>
    <row r="1316" spans="1:7" ht="11.25">
      <c r="A1316" s="37" t="s">
        <v>226</v>
      </c>
      <c r="B1316" s="37" t="s">
        <v>199</v>
      </c>
      <c r="C1316" s="37" t="s">
        <v>191</v>
      </c>
      <c r="D1316" s="37" t="s">
        <v>189</v>
      </c>
      <c r="E1316" s="39">
        <v>10024.33</v>
      </c>
      <c r="F1316" s="39">
        <v>17976974.100000001</v>
      </c>
      <c r="G1316" s="39">
        <v>1053026.31</v>
      </c>
    </row>
    <row r="1317" spans="1:7" ht="11.25">
      <c r="A1317" s="37" t="s">
        <v>226</v>
      </c>
      <c r="B1317" s="37" t="s">
        <v>199</v>
      </c>
      <c r="C1317" s="37" t="s">
        <v>191</v>
      </c>
      <c r="D1317" s="37" t="s">
        <v>190</v>
      </c>
      <c r="E1317" s="39">
        <v>166205.21</v>
      </c>
      <c r="F1317" s="39">
        <v>58973301.460000001</v>
      </c>
      <c r="G1317" s="39">
        <v>11175129.07</v>
      </c>
    </row>
    <row r="1318" spans="1:7" ht="11.25">
      <c r="A1318" s="37" t="s">
        <v>226</v>
      </c>
      <c r="B1318" s="37" t="s">
        <v>200</v>
      </c>
      <c r="C1318" s="37" t="s">
        <v>188</v>
      </c>
      <c r="D1318" s="37" t="s">
        <v>189</v>
      </c>
      <c r="E1318" s="39">
        <v>10132.28</v>
      </c>
      <c r="F1318" s="39">
        <v>18259002.469999999</v>
      </c>
      <c r="G1318" s="39">
        <v>963422.57</v>
      </c>
    </row>
    <row r="1319" spans="1:7" ht="11.25">
      <c r="A1319" s="37" t="s">
        <v>226</v>
      </c>
      <c r="B1319" s="37" t="s">
        <v>200</v>
      </c>
      <c r="C1319" s="37" t="s">
        <v>188</v>
      </c>
      <c r="D1319" s="37" t="s">
        <v>190</v>
      </c>
      <c r="E1319" s="39">
        <v>142535.87</v>
      </c>
      <c r="F1319" s="39">
        <v>64819612.549999997</v>
      </c>
      <c r="G1319" s="39">
        <v>10079435.18</v>
      </c>
    </row>
    <row r="1320" spans="1:7" ht="11.25">
      <c r="A1320" s="37" t="s">
        <v>226</v>
      </c>
      <c r="B1320" s="37" t="s">
        <v>200</v>
      </c>
      <c r="C1320" s="37" t="s">
        <v>191</v>
      </c>
      <c r="D1320" s="37" t="s">
        <v>189</v>
      </c>
      <c r="E1320" s="39">
        <v>11940.61</v>
      </c>
      <c r="F1320" s="39">
        <v>20606573.039999999</v>
      </c>
      <c r="G1320" s="39">
        <v>1237999.26</v>
      </c>
    </row>
    <row r="1321" spans="1:7" ht="11.25">
      <c r="A1321" s="37" t="s">
        <v>226</v>
      </c>
      <c r="B1321" s="37" t="s">
        <v>200</v>
      </c>
      <c r="C1321" s="37" t="s">
        <v>191</v>
      </c>
      <c r="D1321" s="37" t="s">
        <v>190</v>
      </c>
      <c r="E1321" s="39">
        <v>136574.23</v>
      </c>
      <c r="F1321" s="39">
        <v>62929198.979999997</v>
      </c>
      <c r="G1321" s="39">
        <v>9976391.0500000007</v>
      </c>
    </row>
    <row r="1322" spans="1:7" ht="11.25">
      <c r="A1322" s="37" t="s">
        <v>226</v>
      </c>
      <c r="B1322" s="37" t="s">
        <v>201</v>
      </c>
      <c r="C1322" s="37" t="s">
        <v>188</v>
      </c>
      <c r="D1322" s="37" t="s">
        <v>189</v>
      </c>
      <c r="E1322" s="39">
        <v>12005.32</v>
      </c>
      <c r="F1322" s="39">
        <v>23551662.800000001</v>
      </c>
      <c r="G1322" s="39">
        <v>1161985.84</v>
      </c>
    </row>
    <row r="1323" spans="1:7" ht="11.25">
      <c r="A1323" s="37" t="s">
        <v>226</v>
      </c>
      <c r="B1323" s="37" t="s">
        <v>201</v>
      </c>
      <c r="C1323" s="37" t="s">
        <v>188</v>
      </c>
      <c r="D1323" s="37" t="s">
        <v>190</v>
      </c>
      <c r="E1323" s="39">
        <v>113746.15</v>
      </c>
      <c r="F1323" s="39">
        <v>59070050.07</v>
      </c>
      <c r="G1323" s="39">
        <v>8025432.8499999996</v>
      </c>
    </row>
    <row r="1324" spans="1:7" ht="11.25">
      <c r="A1324" s="37" t="s">
        <v>226</v>
      </c>
      <c r="B1324" s="37" t="s">
        <v>201</v>
      </c>
      <c r="C1324" s="37" t="s">
        <v>191</v>
      </c>
      <c r="D1324" s="37" t="s">
        <v>189</v>
      </c>
      <c r="E1324" s="39">
        <v>12244.78</v>
      </c>
      <c r="F1324" s="39">
        <v>26409411.789999999</v>
      </c>
      <c r="G1324" s="39">
        <v>1299774.48</v>
      </c>
    </row>
    <row r="1325" spans="1:7" ht="11.25">
      <c r="A1325" s="37" t="s">
        <v>226</v>
      </c>
      <c r="B1325" s="37" t="s">
        <v>201</v>
      </c>
      <c r="C1325" s="37" t="s">
        <v>191</v>
      </c>
      <c r="D1325" s="37" t="s">
        <v>190</v>
      </c>
      <c r="E1325" s="39">
        <v>103423.32</v>
      </c>
      <c r="F1325" s="39">
        <v>61029629.549999997</v>
      </c>
      <c r="G1325" s="39">
        <v>7868886.4699999997</v>
      </c>
    </row>
    <row r="1326" spans="1:7" ht="11.25">
      <c r="A1326" s="37" t="s">
        <v>226</v>
      </c>
      <c r="B1326" s="37" t="s">
        <v>202</v>
      </c>
      <c r="C1326" s="37" t="s">
        <v>188</v>
      </c>
      <c r="D1326" s="37" t="s">
        <v>189</v>
      </c>
      <c r="E1326" s="39">
        <v>14045.67</v>
      </c>
      <c r="F1326" s="39">
        <v>28676701.23</v>
      </c>
      <c r="G1326" s="39">
        <v>1373727.82</v>
      </c>
    </row>
    <row r="1327" spans="1:7" ht="11.25">
      <c r="A1327" s="37" t="s">
        <v>226</v>
      </c>
      <c r="B1327" s="37" t="s">
        <v>202</v>
      </c>
      <c r="C1327" s="37" t="s">
        <v>188</v>
      </c>
      <c r="D1327" s="37" t="s">
        <v>190</v>
      </c>
      <c r="E1327" s="39">
        <v>102128.95</v>
      </c>
      <c r="F1327" s="39">
        <v>67483116.280000001</v>
      </c>
      <c r="G1327" s="39">
        <v>7622509.75</v>
      </c>
    </row>
    <row r="1328" spans="1:7" ht="11.25">
      <c r="A1328" s="37" t="s">
        <v>226</v>
      </c>
      <c r="B1328" s="37" t="s">
        <v>202</v>
      </c>
      <c r="C1328" s="37" t="s">
        <v>191</v>
      </c>
      <c r="D1328" s="37" t="s">
        <v>189</v>
      </c>
      <c r="E1328" s="39">
        <v>13902.43</v>
      </c>
      <c r="F1328" s="39">
        <v>30959575.82</v>
      </c>
      <c r="G1328" s="39">
        <v>1457967.23</v>
      </c>
    </row>
    <row r="1329" spans="1:7" ht="11.25">
      <c r="A1329" s="37" t="s">
        <v>226</v>
      </c>
      <c r="B1329" s="37" t="s">
        <v>202</v>
      </c>
      <c r="C1329" s="37" t="s">
        <v>191</v>
      </c>
      <c r="D1329" s="37" t="s">
        <v>190</v>
      </c>
      <c r="E1329" s="39">
        <v>86804.40</v>
      </c>
      <c r="F1329" s="39">
        <v>63424803.850000001</v>
      </c>
      <c r="G1329" s="39">
        <v>6963976.7999999998</v>
      </c>
    </row>
    <row r="1330" spans="1:7" ht="11.25">
      <c r="A1330" s="37" t="s">
        <v>226</v>
      </c>
      <c r="B1330" s="37" t="s">
        <v>203</v>
      </c>
      <c r="C1330" s="37" t="s">
        <v>188</v>
      </c>
      <c r="D1330" s="37" t="s">
        <v>189</v>
      </c>
      <c r="E1330" s="39">
        <v>20453.11</v>
      </c>
      <c r="F1330" s="39">
        <v>44922232.039999999</v>
      </c>
      <c r="G1330" s="39">
        <v>2068283.54</v>
      </c>
    </row>
    <row r="1331" spans="1:7" ht="11.25">
      <c r="A1331" s="37" t="s">
        <v>226</v>
      </c>
      <c r="B1331" s="37" t="s">
        <v>203</v>
      </c>
      <c r="C1331" s="37" t="s">
        <v>188</v>
      </c>
      <c r="D1331" s="37" t="s">
        <v>190</v>
      </c>
      <c r="E1331" s="39">
        <v>93927.03</v>
      </c>
      <c r="F1331" s="39">
        <v>71831997.010000005</v>
      </c>
      <c r="G1331" s="39">
        <v>7138176.7300000004</v>
      </c>
    </row>
    <row r="1332" spans="1:7" ht="11.25">
      <c r="A1332" s="37" t="s">
        <v>226</v>
      </c>
      <c r="B1332" s="37" t="s">
        <v>203</v>
      </c>
      <c r="C1332" s="37" t="s">
        <v>191</v>
      </c>
      <c r="D1332" s="37" t="s">
        <v>189</v>
      </c>
      <c r="E1332" s="39">
        <v>17464.78</v>
      </c>
      <c r="F1332" s="39">
        <v>41326920.130000003</v>
      </c>
      <c r="G1332" s="39">
        <v>1867564.37</v>
      </c>
    </row>
    <row r="1333" spans="1:7" ht="11.25">
      <c r="A1333" s="37" t="s">
        <v>226</v>
      </c>
      <c r="B1333" s="37" t="s">
        <v>203</v>
      </c>
      <c r="C1333" s="37" t="s">
        <v>191</v>
      </c>
      <c r="D1333" s="37" t="s">
        <v>190</v>
      </c>
      <c r="E1333" s="39">
        <v>73191.54</v>
      </c>
      <c r="F1333" s="39">
        <v>63956266.420000002</v>
      </c>
      <c r="G1333" s="39">
        <v>6112065.9699999997</v>
      </c>
    </row>
    <row r="1334" spans="1:7" ht="11.25">
      <c r="A1334" s="37" t="s">
        <v>226</v>
      </c>
      <c r="B1334" s="37" t="s">
        <v>204</v>
      </c>
      <c r="C1334" s="37" t="s">
        <v>188</v>
      </c>
      <c r="D1334" s="37" t="s">
        <v>189</v>
      </c>
      <c r="E1334" s="39">
        <v>23750.88</v>
      </c>
      <c r="F1334" s="39">
        <v>58891747.369999997</v>
      </c>
      <c r="G1334" s="39">
        <v>2419358.49</v>
      </c>
    </row>
    <row r="1335" spans="1:7" ht="11.25">
      <c r="A1335" s="37" t="s">
        <v>226</v>
      </c>
      <c r="B1335" s="37" t="s">
        <v>204</v>
      </c>
      <c r="C1335" s="37" t="s">
        <v>188</v>
      </c>
      <c r="D1335" s="37" t="s">
        <v>190</v>
      </c>
      <c r="E1335" s="39">
        <v>66457.18</v>
      </c>
      <c r="F1335" s="39">
        <v>61075650.700000003</v>
      </c>
      <c r="G1335" s="39">
        <v>5257675.23</v>
      </c>
    </row>
    <row r="1336" spans="1:7" ht="11.25">
      <c r="A1336" s="37" t="s">
        <v>226</v>
      </c>
      <c r="B1336" s="37" t="s">
        <v>204</v>
      </c>
      <c r="C1336" s="37" t="s">
        <v>191</v>
      </c>
      <c r="D1336" s="37" t="s">
        <v>189</v>
      </c>
      <c r="E1336" s="39">
        <v>16520.72</v>
      </c>
      <c r="F1336" s="39">
        <v>43216000.700000003</v>
      </c>
      <c r="G1336" s="39">
        <v>1796543.68</v>
      </c>
    </row>
    <row r="1337" spans="1:7" ht="11.25">
      <c r="A1337" s="37" t="s">
        <v>226</v>
      </c>
      <c r="B1337" s="37" t="s">
        <v>204</v>
      </c>
      <c r="C1337" s="37" t="s">
        <v>191</v>
      </c>
      <c r="D1337" s="37" t="s">
        <v>190</v>
      </c>
      <c r="E1337" s="39">
        <v>49661.83</v>
      </c>
      <c r="F1337" s="39">
        <v>50131273.409999996</v>
      </c>
      <c r="G1337" s="39">
        <v>4215787.04</v>
      </c>
    </row>
    <row r="1338" spans="1:7" ht="11.25">
      <c r="A1338" s="37" t="s">
        <v>226</v>
      </c>
      <c r="B1338" s="37" t="s">
        <v>205</v>
      </c>
      <c r="C1338" s="37" t="s">
        <v>188</v>
      </c>
      <c r="D1338" s="37" t="s">
        <v>189</v>
      </c>
      <c r="E1338" s="39">
        <v>23457.60</v>
      </c>
      <c r="F1338" s="39">
        <v>62745234.159999996</v>
      </c>
      <c r="G1338" s="39">
        <v>2400763.34</v>
      </c>
    </row>
    <row r="1339" spans="1:7" ht="11.25">
      <c r="A1339" s="37" t="s">
        <v>226</v>
      </c>
      <c r="B1339" s="37" t="s">
        <v>205</v>
      </c>
      <c r="C1339" s="37" t="s">
        <v>188</v>
      </c>
      <c r="D1339" s="37" t="s">
        <v>190</v>
      </c>
      <c r="E1339" s="39">
        <v>37425.72</v>
      </c>
      <c r="F1339" s="39">
        <v>43417161.850000001</v>
      </c>
      <c r="G1339" s="39">
        <v>3071776.22</v>
      </c>
    </row>
    <row r="1340" spans="1:7" ht="11.25">
      <c r="A1340" s="37" t="s">
        <v>226</v>
      </c>
      <c r="B1340" s="37" t="s">
        <v>205</v>
      </c>
      <c r="C1340" s="37" t="s">
        <v>191</v>
      </c>
      <c r="D1340" s="37" t="s">
        <v>189</v>
      </c>
      <c r="E1340" s="39">
        <v>12796.06</v>
      </c>
      <c r="F1340" s="39">
        <v>35542646.560000002</v>
      </c>
      <c r="G1340" s="39">
        <v>1443313</v>
      </c>
    </row>
    <row r="1341" spans="1:7" ht="11.25">
      <c r="A1341" s="37" t="s">
        <v>226</v>
      </c>
      <c r="B1341" s="37" t="s">
        <v>205</v>
      </c>
      <c r="C1341" s="37" t="s">
        <v>191</v>
      </c>
      <c r="D1341" s="37" t="s">
        <v>190</v>
      </c>
      <c r="E1341" s="39">
        <v>25356.16</v>
      </c>
      <c r="F1341" s="39">
        <v>29529359.879999999</v>
      </c>
      <c r="G1341" s="39">
        <v>2198450.56</v>
      </c>
    </row>
    <row r="1342" spans="1:7" ht="11.25">
      <c r="A1342" s="37" t="s">
        <v>226</v>
      </c>
      <c r="B1342" s="37" t="s">
        <v>206</v>
      </c>
      <c r="C1342" s="37" t="s">
        <v>188</v>
      </c>
      <c r="D1342" s="37" t="s">
        <v>189</v>
      </c>
      <c r="E1342" s="39">
        <v>21500.34</v>
      </c>
      <c r="F1342" s="39">
        <v>63786067.600000001</v>
      </c>
      <c r="G1342" s="39">
        <v>2307857.26</v>
      </c>
    </row>
    <row r="1343" spans="1:7" ht="11.25">
      <c r="A1343" s="37" t="s">
        <v>226</v>
      </c>
      <c r="B1343" s="37" t="s">
        <v>206</v>
      </c>
      <c r="C1343" s="37" t="s">
        <v>188</v>
      </c>
      <c r="D1343" s="37" t="s">
        <v>190</v>
      </c>
      <c r="E1343" s="39">
        <v>18654.33</v>
      </c>
      <c r="F1343" s="39">
        <v>26762393.59</v>
      </c>
      <c r="G1343" s="39">
        <v>1620050.52</v>
      </c>
    </row>
    <row r="1344" spans="1:7" ht="11.25">
      <c r="A1344" s="37" t="s">
        <v>226</v>
      </c>
      <c r="B1344" s="37" t="s">
        <v>206</v>
      </c>
      <c r="C1344" s="37" t="s">
        <v>191</v>
      </c>
      <c r="D1344" s="37" t="s">
        <v>189</v>
      </c>
      <c r="E1344" s="39">
        <v>6997.03</v>
      </c>
      <c r="F1344" s="39">
        <v>21586734.899999999</v>
      </c>
      <c r="G1344" s="39">
        <v>809689.08</v>
      </c>
    </row>
    <row r="1345" spans="1:7" ht="11.25">
      <c r="A1345" s="37" t="s">
        <v>226</v>
      </c>
      <c r="B1345" s="37" t="s">
        <v>206</v>
      </c>
      <c r="C1345" s="37" t="s">
        <v>191</v>
      </c>
      <c r="D1345" s="37" t="s">
        <v>190</v>
      </c>
      <c r="E1345" s="39">
        <v>8282.20</v>
      </c>
      <c r="F1345" s="39">
        <v>11806708.43</v>
      </c>
      <c r="G1345" s="39">
        <v>760125.87</v>
      </c>
    </row>
    <row r="1346" spans="1:7" ht="11.25">
      <c r="A1346" s="37" t="s">
        <v>227</v>
      </c>
      <c r="B1346" s="37" t="s">
        <v>187</v>
      </c>
      <c r="C1346" s="37" t="s">
        <v>188</v>
      </c>
      <c r="D1346" s="37" t="s">
        <v>189</v>
      </c>
      <c r="E1346" s="39">
        <v>14271.19</v>
      </c>
      <c r="F1346" s="39">
        <v>10745395.810000001</v>
      </c>
      <c r="G1346" s="39">
        <v>314653.49</v>
      </c>
    </row>
    <row r="1347" spans="1:7" ht="11.25">
      <c r="A1347" s="37" t="s">
        <v>227</v>
      </c>
      <c r="B1347" s="37" t="s">
        <v>187</v>
      </c>
      <c r="C1347" s="37" t="s">
        <v>188</v>
      </c>
      <c r="D1347" s="37" t="s">
        <v>190</v>
      </c>
      <c r="E1347" s="39">
        <v>941698.95</v>
      </c>
      <c r="F1347" s="39">
        <v>144062345.38</v>
      </c>
      <c r="G1347" s="39">
        <v>11645718.210000001</v>
      </c>
    </row>
    <row r="1348" spans="1:7" ht="11.25">
      <c r="A1348" s="37" t="s">
        <v>227</v>
      </c>
      <c r="B1348" s="37" t="s">
        <v>187</v>
      </c>
      <c r="C1348" s="37" t="s">
        <v>191</v>
      </c>
      <c r="D1348" s="37" t="s">
        <v>189</v>
      </c>
      <c r="E1348" s="39">
        <v>14561.83</v>
      </c>
      <c r="F1348" s="39">
        <v>7060002.5499999998</v>
      </c>
      <c r="G1348" s="39">
        <v>315233.89</v>
      </c>
    </row>
    <row r="1349" spans="1:7" ht="11.25">
      <c r="A1349" s="37" t="s">
        <v>227</v>
      </c>
      <c r="B1349" s="37" t="s">
        <v>187</v>
      </c>
      <c r="C1349" s="37" t="s">
        <v>191</v>
      </c>
      <c r="D1349" s="37" t="s">
        <v>190</v>
      </c>
      <c r="E1349" s="39">
        <v>991439.03</v>
      </c>
      <c r="F1349" s="39">
        <v>150610924.56</v>
      </c>
      <c r="G1349" s="39">
        <v>12433147.17</v>
      </c>
    </row>
    <row r="1350" spans="1:7" ht="11.25">
      <c r="A1350" s="37" t="s">
        <v>227</v>
      </c>
      <c r="B1350" s="37" t="s">
        <v>192</v>
      </c>
      <c r="C1350" s="37" t="s">
        <v>188</v>
      </c>
      <c r="D1350" s="37" t="s">
        <v>189</v>
      </c>
      <c r="E1350" s="39">
        <v>7321.79</v>
      </c>
      <c r="F1350" s="39">
        <v>10898127.17</v>
      </c>
      <c r="G1350" s="39">
        <v>694676.77</v>
      </c>
    </row>
    <row r="1351" spans="1:7" ht="11.25">
      <c r="A1351" s="37" t="s">
        <v>227</v>
      </c>
      <c r="B1351" s="37" t="s">
        <v>192</v>
      </c>
      <c r="C1351" s="37" t="s">
        <v>188</v>
      </c>
      <c r="D1351" s="37" t="s">
        <v>190</v>
      </c>
      <c r="E1351" s="39">
        <v>362228.09</v>
      </c>
      <c r="F1351" s="39">
        <v>83122200.150000006</v>
      </c>
      <c r="G1351" s="39">
        <v>20347800.420000002</v>
      </c>
    </row>
    <row r="1352" spans="1:7" ht="11.25">
      <c r="A1352" s="37" t="s">
        <v>227</v>
      </c>
      <c r="B1352" s="37" t="s">
        <v>192</v>
      </c>
      <c r="C1352" s="37" t="s">
        <v>191</v>
      </c>
      <c r="D1352" s="37" t="s">
        <v>189</v>
      </c>
      <c r="E1352" s="39">
        <v>5849.74</v>
      </c>
      <c r="F1352" s="39">
        <v>7550509.5300000003</v>
      </c>
      <c r="G1352" s="39">
        <v>560866.50</v>
      </c>
    </row>
    <row r="1353" spans="1:7" ht="11.25">
      <c r="A1353" s="37" t="s">
        <v>227</v>
      </c>
      <c r="B1353" s="37" t="s">
        <v>192</v>
      </c>
      <c r="C1353" s="37" t="s">
        <v>191</v>
      </c>
      <c r="D1353" s="37" t="s">
        <v>190</v>
      </c>
      <c r="E1353" s="39">
        <v>377027.14</v>
      </c>
      <c r="F1353" s="39">
        <v>48603008.229999997</v>
      </c>
      <c r="G1353" s="39">
        <v>14761087.119999999</v>
      </c>
    </row>
    <row r="1354" spans="1:7" ht="11.25">
      <c r="A1354" s="37" t="s">
        <v>227</v>
      </c>
      <c r="B1354" s="37" t="s">
        <v>193</v>
      </c>
      <c r="C1354" s="37" t="s">
        <v>188</v>
      </c>
      <c r="D1354" s="37" t="s">
        <v>189</v>
      </c>
      <c r="E1354" s="39">
        <v>5728.26</v>
      </c>
      <c r="F1354" s="39">
        <v>7814411.3399999999</v>
      </c>
      <c r="G1354" s="39">
        <v>563714.42</v>
      </c>
    </row>
    <row r="1355" spans="1:7" ht="11.25">
      <c r="A1355" s="37" t="s">
        <v>227</v>
      </c>
      <c r="B1355" s="37" t="s">
        <v>193</v>
      </c>
      <c r="C1355" s="37" t="s">
        <v>188</v>
      </c>
      <c r="D1355" s="37" t="s">
        <v>190</v>
      </c>
      <c r="E1355" s="39">
        <v>322846.95</v>
      </c>
      <c r="F1355" s="39">
        <v>90099254.230000004</v>
      </c>
      <c r="G1355" s="39">
        <v>19077468.739999998</v>
      </c>
    </row>
    <row r="1356" spans="1:7" ht="11.25">
      <c r="A1356" s="37" t="s">
        <v>227</v>
      </c>
      <c r="B1356" s="37" t="s">
        <v>193</v>
      </c>
      <c r="C1356" s="37" t="s">
        <v>191</v>
      </c>
      <c r="D1356" s="37" t="s">
        <v>189</v>
      </c>
      <c r="E1356" s="39">
        <v>4177.51</v>
      </c>
      <c r="F1356" s="39">
        <v>6654065.0099999998</v>
      </c>
      <c r="G1356" s="39">
        <v>439115.95</v>
      </c>
    </row>
    <row r="1357" spans="1:7" ht="11.25">
      <c r="A1357" s="37" t="s">
        <v>227</v>
      </c>
      <c r="B1357" s="37" t="s">
        <v>193</v>
      </c>
      <c r="C1357" s="37" t="s">
        <v>191</v>
      </c>
      <c r="D1357" s="37" t="s">
        <v>190</v>
      </c>
      <c r="E1357" s="39">
        <v>338180.58</v>
      </c>
      <c r="F1357" s="39">
        <v>41460883.890000001</v>
      </c>
      <c r="G1357" s="39">
        <v>12936635.960000001</v>
      </c>
    </row>
    <row r="1358" spans="1:7" ht="11.25">
      <c r="A1358" s="37" t="s">
        <v>227</v>
      </c>
      <c r="B1358" s="37" t="s">
        <v>194</v>
      </c>
      <c r="C1358" s="37" t="s">
        <v>188</v>
      </c>
      <c r="D1358" s="37" t="s">
        <v>189</v>
      </c>
      <c r="E1358" s="39">
        <v>7494.51</v>
      </c>
      <c r="F1358" s="39">
        <v>10253394.82</v>
      </c>
      <c r="G1358" s="39">
        <v>757075.05</v>
      </c>
    </row>
    <row r="1359" spans="1:7" ht="11.25">
      <c r="A1359" s="37" t="s">
        <v>227</v>
      </c>
      <c r="B1359" s="37" t="s">
        <v>194</v>
      </c>
      <c r="C1359" s="37" t="s">
        <v>188</v>
      </c>
      <c r="D1359" s="37" t="s">
        <v>190</v>
      </c>
      <c r="E1359" s="39">
        <v>367841.19</v>
      </c>
      <c r="F1359" s="39">
        <v>127736831.04000001</v>
      </c>
      <c r="G1359" s="39">
        <v>23559398.079999998</v>
      </c>
    </row>
    <row r="1360" spans="1:7" ht="11.25">
      <c r="A1360" s="37" t="s">
        <v>227</v>
      </c>
      <c r="B1360" s="37" t="s">
        <v>194</v>
      </c>
      <c r="C1360" s="37" t="s">
        <v>191</v>
      </c>
      <c r="D1360" s="37" t="s">
        <v>189</v>
      </c>
      <c r="E1360" s="39">
        <v>4845.31</v>
      </c>
      <c r="F1360" s="39">
        <v>7686407.2400000002</v>
      </c>
      <c r="G1360" s="39">
        <v>505779.58</v>
      </c>
    </row>
    <row r="1361" spans="1:7" ht="11.25">
      <c r="A1361" s="37" t="s">
        <v>227</v>
      </c>
      <c r="B1361" s="37" t="s">
        <v>194</v>
      </c>
      <c r="C1361" s="37" t="s">
        <v>191</v>
      </c>
      <c r="D1361" s="37" t="s">
        <v>190</v>
      </c>
      <c r="E1361" s="39">
        <v>374646.34</v>
      </c>
      <c r="F1361" s="39">
        <v>51339449.670000002</v>
      </c>
      <c r="G1361" s="39">
        <v>15810670.960000001</v>
      </c>
    </row>
    <row r="1362" spans="1:7" ht="11.25">
      <c r="A1362" s="37" t="s">
        <v>227</v>
      </c>
      <c r="B1362" s="37" t="s">
        <v>195</v>
      </c>
      <c r="C1362" s="37" t="s">
        <v>188</v>
      </c>
      <c r="D1362" s="37" t="s">
        <v>189</v>
      </c>
      <c r="E1362" s="39">
        <v>8561.42</v>
      </c>
      <c r="F1362" s="39">
        <v>11555766.08</v>
      </c>
      <c r="G1362" s="39">
        <v>879530.76</v>
      </c>
    </row>
    <row r="1363" spans="1:7" ht="11.25">
      <c r="A1363" s="37" t="s">
        <v>227</v>
      </c>
      <c r="B1363" s="37" t="s">
        <v>195</v>
      </c>
      <c r="C1363" s="37" t="s">
        <v>188</v>
      </c>
      <c r="D1363" s="37" t="s">
        <v>190</v>
      </c>
      <c r="E1363" s="39">
        <v>360089.49</v>
      </c>
      <c r="F1363" s="39">
        <v>120595924.34999999</v>
      </c>
      <c r="G1363" s="39">
        <v>24540712.34</v>
      </c>
    </row>
    <row r="1364" spans="1:7" ht="11.25">
      <c r="A1364" s="37" t="s">
        <v>227</v>
      </c>
      <c r="B1364" s="37" t="s">
        <v>195</v>
      </c>
      <c r="C1364" s="37" t="s">
        <v>191</v>
      </c>
      <c r="D1364" s="37" t="s">
        <v>189</v>
      </c>
      <c r="E1364" s="39">
        <v>5977.42</v>
      </c>
      <c r="F1364" s="39">
        <v>10356103.41</v>
      </c>
      <c r="G1364" s="39">
        <v>682331.39</v>
      </c>
    </row>
    <row r="1365" spans="1:7" ht="11.25">
      <c r="A1365" s="37" t="s">
        <v>227</v>
      </c>
      <c r="B1365" s="37" t="s">
        <v>195</v>
      </c>
      <c r="C1365" s="37" t="s">
        <v>191</v>
      </c>
      <c r="D1365" s="37" t="s">
        <v>190</v>
      </c>
      <c r="E1365" s="39">
        <v>364150.59</v>
      </c>
      <c r="F1365" s="39">
        <v>58629856.93</v>
      </c>
      <c r="G1365" s="39">
        <v>17102712.719999999</v>
      </c>
    </row>
    <row r="1366" spans="1:7" ht="11.25">
      <c r="A1366" s="37" t="s">
        <v>227</v>
      </c>
      <c r="B1366" s="37" t="s">
        <v>196</v>
      </c>
      <c r="C1366" s="37" t="s">
        <v>188</v>
      </c>
      <c r="D1366" s="37" t="s">
        <v>189</v>
      </c>
      <c r="E1366" s="39">
        <v>9188.81</v>
      </c>
      <c r="F1366" s="39">
        <v>13700400.439999999</v>
      </c>
      <c r="G1366" s="39">
        <v>948433.98</v>
      </c>
    </row>
    <row r="1367" spans="1:7" ht="11.25">
      <c r="A1367" s="37" t="s">
        <v>227</v>
      </c>
      <c r="B1367" s="37" t="s">
        <v>196</v>
      </c>
      <c r="C1367" s="37" t="s">
        <v>188</v>
      </c>
      <c r="D1367" s="37" t="s">
        <v>190</v>
      </c>
      <c r="E1367" s="39">
        <v>355063.28</v>
      </c>
      <c r="F1367" s="39">
        <v>114032052.36</v>
      </c>
      <c r="G1367" s="39">
        <v>25034864.199999999</v>
      </c>
    </row>
    <row r="1368" spans="1:7" ht="11.25">
      <c r="A1368" s="37" t="s">
        <v>227</v>
      </c>
      <c r="B1368" s="37" t="s">
        <v>196</v>
      </c>
      <c r="C1368" s="37" t="s">
        <v>191</v>
      </c>
      <c r="D1368" s="37" t="s">
        <v>189</v>
      </c>
      <c r="E1368" s="39">
        <v>7369.66</v>
      </c>
      <c r="F1368" s="39">
        <v>12998096.560000001</v>
      </c>
      <c r="G1368" s="39">
        <v>786552.24</v>
      </c>
    </row>
    <row r="1369" spans="1:7" ht="11.25">
      <c r="A1369" s="37" t="s">
        <v>227</v>
      </c>
      <c r="B1369" s="37" t="s">
        <v>196</v>
      </c>
      <c r="C1369" s="37" t="s">
        <v>191</v>
      </c>
      <c r="D1369" s="37" t="s">
        <v>190</v>
      </c>
      <c r="E1369" s="39">
        <v>350861.05</v>
      </c>
      <c r="F1369" s="39">
        <v>64055863.07</v>
      </c>
      <c r="G1369" s="39">
        <v>17848878.09</v>
      </c>
    </row>
    <row r="1370" spans="1:7" ht="11.25">
      <c r="A1370" s="37" t="s">
        <v>227</v>
      </c>
      <c r="B1370" s="37" t="s">
        <v>197</v>
      </c>
      <c r="C1370" s="37" t="s">
        <v>188</v>
      </c>
      <c r="D1370" s="37" t="s">
        <v>189</v>
      </c>
      <c r="E1370" s="39">
        <v>10426.67</v>
      </c>
      <c r="F1370" s="39">
        <v>17658240.920000002</v>
      </c>
      <c r="G1370" s="39">
        <v>1070689.11</v>
      </c>
    </row>
    <row r="1371" spans="1:7" ht="11.25">
      <c r="A1371" s="37" t="s">
        <v>227</v>
      </c>
      <c r="B1371" s="37" t="s">
        <v>197</v>
      </c>
      <c r="C1371" s="37" t="s">
        <v>188</v>
      </c>
      <c r="D1371" s="37" t="s">
        <v>190</v>
      </c>
      <c r="E1371" s="39">
        <v>348148.59</v>
      </c>
      <c r="F1371" s="39">
        <v>124069386.43000001</v>
      </c>
      <c r="G1371" s="39">
        <v>25107751.57</v>
      </c>
    </row>
    <row r="1372" spans="1:7" ht="11.25">
      <c r="A1372" s="37" t="s">
        <v>227</v>
      </c>
      <c r="B1372" s="37" t="s">
        <v>197</v>
      </c>
      <c r="C1372" s="37" t="s">
        <v>191</v>
      </c>
      <c r="D1372" s="37" t="s">
        <v>189</v>
      </c>
      <c r="E1372" s="39">
        <v>8844.07</v>
      </c>
      <c r="F1372" s="39">
        <v>14152056.91</v>
      </c>
      <c r="G1372" s="39">
        <v>962884.10</v>
      </c>
    </row>
    <row r="1373" spans="1:7" ht="11.25">
      <c r="A1373" s="37" t="s">
        <v>227</v>
      </c>
      <c r="B1373" s="37" t="s">
        <v>197</v>
      </c>
      <c r="C1373" s="37" t="s">
        <v>191</v>
      </c>
      <c r="D1373" s="37" t="s">
        <v>190</v>
      </c>
      <c r="E1373" s="39">
        <v>336745.50</v>
      </c>
      <c r="F1373" s="39">
        <v>76048012.540000007</v>
      </c>
      <c r="G1373" s="39">
        <v>19010685.66</v>
      </c>
    </row>
    <row r="1374" spans="1:7" ht="11.25">
      <c r="A1374" s="37" t="s">
        <v>227</v>
      </c>
      <c r="B1374" s="37" t="s">
        <v>198</v>
      </c>
      <c r="C1374" s="37" t="s">
        <v>188</v>
      </c>
      <c r="D1374" s="37" t="s">
        <v>189</v>
      </c>
      <c r="E1374" s="39">
        <v>13263.73</v>
      </c>
      <c r="F1374" s="39">
        <v>24753726.350000001</v>
      </c>
      <c r="G1374" s="39">
        <v>1387898.13</v>
      </c>
    </row>
    <row r="1375" spans="1:7" ht="11.25">
      <c r="A1375" s="37" t="s">
        <v>227</v>
      </c>
      <c r="B1375" s="37" t="s">
        <v>198</v>
      </c>
      <c r="C1375" s="37" t="s">
        <v>188</v>
      </c>
      <c r="D1375" s="37" t="s">
        <v>190</v>
      </c>
      <c r="E1375" s="39">
        <v>344285.16</v>
      </c>
      <c r="F1375" s="39">
        <v>138944462.72999999</v>
      </c>
      <c r="G1375" s="39">
        <v>25171237.98</v>
      </c>
    </row>
    <row r="1376" spans="1:7" ht="11.25">
      <c r="A1376" s="37" t="s">
        <v>227</v>
      </c>
      <c r="B1376" s="37" t="s">
        <v>198</v>
      </c>
      <c r="C1376" s="37" t="s">
        <v>191</v>
      </c>
      <c r="D1376" s="37" t="s">
        <v>189</v>
      </c>
      <c r="E1376" s="39">
        <v>11656.60</v>
      </c>
      <c r="F1376" s="39">
        <v>22348025.84</v>
      </c>
      <c r="G1376" s="39">
        <v>1311819.38</v>
      </c>
    </row>
    <row r="1377" spans="1:7" ht="11.25">
      <c r="A1377" s="37" t="s">
        <v>227</v>
      </c>
      <c r="B1377" s="37" t="s">
        <v>198</v>
      </c>
      <c r="C1377" s="37" t="s">
        <v>191</v>
      </c>
      <c r="D1377" s="37" t="s">
        <v>190</v>
      </c>
      <c r="E1377" s="39">
        <v>332163.54</v>
      </c>
      <c r="F1377" s="39">
        <v>94252739.540000007</v>
      </c>
      <c r="G1377" s="39">
        <v>20758635.23</v>
      </c>
    </row>
    <row r="1378" spans="1:7" ht="11.25">
      <c r="A1378" s="37" t="s">
        <v>227</v>
      </c>
      <c r="B1378" s="37" t="s">
        <v>199</v>
      </c>
      <c r="C1378" s="37" t="s">
        <v>188</v>
      </c>
      <c r="D1378" s="37" t="s">
        <v>189</v>
      </c>
      <c r="E1378" s="39">
        <v>13867.64</v>
      </c>
      <c r="F1378" s="39">
        <v>26624720.449999999</v>
      </c>
      <c r="G1378" s="39">
        <v>1395617.56</v>
      </c>
    </row>
    <row r="1379" spans="1:7" ht="11.25">
      <c r="A1379" s="37" t="s">
        <v>227</v>
      </c>
      <c r="B1379" s="37" t="s">
        <v>199</v>
      </c>
      <c r="C1379" s="37" t="s">
        <v>188</v>
      </c>
      <c r="D1379" s="37" t="s">
        <v>190</v>
      </c>
      <c r="E1379" s="39">
        <v>325980.11</v>
      </c>
      <c r="F1379" s="39">
        <v>144503454.84</v>
      </c>
      <c r="G1379" s="39">
        <v>23208479.949999999</v>
      </c>
    </row>
    <row r="1380" spans="1:7" ht="11.25">
      <c r="A1380" s="37" t="s">
        <v>227</v>
      </c>
      <c r="B1380" s="37" t="s">
        <v>199</v>
      </c>
      <c r="C1380" s="37" t="s">
        <v>191</v>
      </c>
      <c r="D1380" s="37" t="s">
        <v>189</v>
      </c>
      <c r="E1380" s="39">
        <v>15599.15</v>
      </c>
      <c r="F1380" s="39">
        <v>28422407.559999999</v>
      </c>
      <c r="G1380" s="39">
        <v>1704539.58</v>
      </c>
    </row>
    <row r="1381" spans="1:7" ht="11.25">
      <c r="A1381" s="37" t="s">
        <v>227</v>
      </c>
      <c r="B1381" s="37" t="s">
        <v>199</v>
      </c>
      <c r="C1381" s="37" t="s">
        <v>191</v>
      </c>
      <c r="D1381" s="37" t="s">
        <v>190</v>
      </c>
      <c r="E1381" s="39">
        <v>321682.60</v>
      </c>
      <c r="F1381" s="39">
        <v>123010920.88</v>
      </c>
      <c r="G1381" s="39">
        <v>21989592.390000001</v>
      </c>
    </row>
    <row r="1382" spans="1:7" ht="11.25">
      <c r="A1382" s="37" t="s">
        <v>227</v>
      </c>
      <c r="B1382" s="37" t="s">
        <v>200</v>
      </c>
      <c r="C1382" s="37" t="s">
        <v>188</v>
      </c>
      <c r="D1382" s="37" t="s">
        <v>189</v>
      </c>
      <c r="E1382" s="39">
        <v>16575.74</v>
      </c>
      <c r="F1382" s="39">
        <v>33164705.82</v>
      </c>
      <c r="G1382" s="39">
        <v>1655501.50</v>
      </c>
    </row>
    <row r="1383" spans="1:7" ht="11.25">
      <c r="A1383" s="37" t="s">
        <v>227</v>
      </c>
      <c r="B1383" s="37" t="s">
        <v>200</v>
      </c>
      <c r="C1383" s="37" t="s">
        <v>188</v>
      </c>
      <c r="D1383" s="37" t="s">
        <v>190</v>
      </c>
      <c r="E1383" s="39">
        <v>270320.34</v>
      </c>
      <c r="F1383" s="39">
        <v>133096294.14</v>
      </c>
      <c r="G1383" s="39">
        <v>19315928.68</v>
      </c>
    </row>
    <row r="1384" spans="1:7" ht="11.25">
      <c r="A1384" s="37" t="s">
        <v>227</v>
      </c>
      <c r="B1384" s="37" t="s">
        <v>200</v>
      </c>
      <c r="C1384" s="37" t="s">
        <v>191</v>
      </c>
      <c r="D1384" s="37" t="s">
        <v>189</v>
      </c>
      <c r="E1384" s="39">
        <v>19247.59</v>
      </c>
      <c r="F1384" s="39">
        <v>41676419.109999999</v>
      </c>
      <c r="G1384" s="39">
        <v>2128705.82</v>
      </c>
    </row>
    <row r="1385" spans="1:7" ht="11.25">
      <c r="A1385" s="37" t="s">
        <v>227</v>
      </c>
      <c r="B1385" s="37" t="s">
        <v>200</v>
      </c>
      <c r="C1385" s="37" t="s">
        <v>191</v>
      </c>
      <c r="D1385" s="37" t="s">
        <v>190</v>
      </c>
      <c r="E1385" s="39">
        <v>259356.69</v>
      </c>
      <c r="F1385" s="39">
        <v>128078046.86</v>
      </c>
      <c r="G1385" s="39">
        <v>19125195.210000001</v>
      </c>
    </row>
    <row r="1386" spans="1:7" ht="11.25">
      <c r="A1386" s="37" t="s">
        <v>227</v>
      </c>
      <c r="B1386" s="37" t="s">
        <v>201</v>
      </c>
      <c r="C1386" s="37" t="s">
        <v>188</v>
      </c>
      <c r="D1386" s="37" t="s">
        <v>189</v>
      </c>
      <c r="E1386" s="39">
        <v>19169.52</v>
      </c>
      <c r="F1386" s="39">
        <v>40156038.259999998</v>
      </c>
      <c r="G1386" s="39">
        <v>1858499.74</v>
      </c>
    </row>
    <row r="1387" spans="1:7" ht="11.25">
      <c r="A1387" s="37" t="s">
        <v>227</v>
      </c>
      <c r="B1387" s="37" t="s">
        <v>201</v>
      </c>
      <c r="C1387" s="37" t="s">
        <v>188</v>
      </c>
      <c r="D1387" s="37" t="s">
        <v>190</v>
      </c>
      <c r="E1387" s="39">
        <v>208200.69</v>
      </c>
      <c r="F1387" s="39">
        <v>120410201.13</v>
      </c>
      <c r="G1387" s="39">
        <v>15193795.34</v>
      </c>
    </row>
    <row r="1388" spans="1:7" ht="11.25">
      <c r="A1388" s="37" t="s">
        <v>227</v>
      </c>
      <c r="B1388" s="37" t="s">
        <v>201</v>
      </c>
      <c r="C1388" s="37" t="s">
        <v>191</v>
      </c>
      <c r="D1388" s="37" t="s">
        <v>189</v>
      </c>
      <c r="E1388" s="39">
        <v>20343</v>
      </c>
      <c r="F1388" s="39">
        <v>47410039.719999999</v>
      </c>
      <c r="G1388" s="39">
        <v>2186790.18</v>
      </c>
    </row>
    <row r="1389" spans="1:7" ht="11.25">
      <c r="A1389" s="37" t="s">
        <v>227</v>
      </c>
      <c r="B1389" s="37" t="s">
        <v>201</v>
      </c>
      <c r="C1389" s="37" t="s">
        <v>191</v>
      </c>
      <c r="D1389" s="37" t="s">
        <v>190</v>
      </c>
      <c r="E1389" s="39">
        <v>185826.38</v>
      </c>
      <c r="F1389" s="39">
        <v>114551372.38</v>
      </c>
      <c r="G1389" s="39">
        <v>14414398.02</v>
      </c>
    </row>
    <row r="1390" spans="1:7" ht="11.25">
      <c r="A1390" s="37" t="s">
        <v>227</v>
      </c>
      <c r="B1390" s="37" t="s">
        <v>202</v>
      </c>
      <c r="C1390" s="37" t="s">
        <v>188</v>
      </c>
      <c r="D1390" s="37" t="s">
        <v>189</v>
      </c>
      <c r="E1390" s="39">
        <v>23135.94</v>
      </c>
      <c r="F1390" s="39">
        <v>52363296.649999999</v>
      </c>
      <c r="G1390" s="39">
        <v>2392477.68</v>
      </c>
    </row>
    <row r="1391" spans="1:7" ht="11.25">
      <c r="A1391" s="37" t="s">
        <v>227</v>
      </c>
      <c r="B1391" s="37" t="s">
        <v>202</v>
      </c>
      <c r="C1391" s="37" t="s">
        <v>188</v>
      </c>
      <c r="D1391" s="37" t="s">
        <v>190</v>
      </c>
      <c r="E1391" s="39">
        <v>182752.69</v>
      </c>
      <c r="F1391" s="39">
        <v>124394356.25</v>
      </c>
      <c r="G1391" s="39">
        <v>13800327.609999999</v>
      </c>
    </row>
    <row r="1392" spans="1:7" ht="11.25">
      <c r="A1392" s="37" t="s">
        <v>227</v>
      </c>
      <c r="B1392" s="37" t="s">
        <v>202</v>
      </c>
      <c r="C1392" s="37" t="s">
        <v>191</v>
      </c>
      <c r="D1392" s="37" t="s">
        <v>189</v>
      </c>
      <c r="E1392" s="39">
        <v>22528.72</v>
      </c>
      <c r="F1392" s="39">
        <v>57421160.270000003</v>
      </c>
      <c r="G1392" s="39">
        <v>2425062.05</v>
      </c>
    </row>
    <row r="1393" spans="1:7" ht="11.25">
      <c r="A1393" s="37" t="s">
        <v>227</v>
      </c>
      <c r="B1393" s="37" t="s">
        <v>202</v>
      </c>
      <c r="C1393" s="37" t="s">
        <v>191</v>
      </c>
      <c r="D1393" s="37" t="s">
        <v>190</v>
      </c>
      <c r="E1393" s="39">
        <v>145641.98</v>
      </c>
      <c r="F1393" s="39">
        <v>114604960.79000001</v>
      </c>
      <c r="G1393" s="39">
        <v>11884028.699999999</v>
      </c>
    </row>
    <row r="1394" spans="1:7" ht="11.25">
      <c r="A1394" s="37" t="s">
        <v>227</v>
      </c>
      <c r="B1394" s="37" t="s">
        <v>203</v>
      </c>
      <c r="C1394" s="37" t="s">
        <v>188</v>
      </c>
      <c r="D1394" s="37" t="s">
        <v>189</v>
      </c>
      <c r="E1394" s="39">
        <v>30635.41</v>
      </c>
      <c r="F1394" s="39">
        <v>70371366.780000001</v>
      </c>
      <c r="G1394" s="39">
        <v>3145123.18</v>
      </c>
    </row>
    <row r="1395" spans="1:7" ht="11.25">
      <c r="A1395" s="37" t="s">
        <v>227</v>
      </c>
      <c r="B1395" s="37" t="s">
        <v>203</v>
      </c>
      <c r="C1395" s="37" t="s">
        <v>188</v>
      </c>
      <c r="D1395" s="37" t="s">
        <v>190</v>
      </c>
      <c r="E1395" s="39">
        <v>166439.46</v>
      </c>
      <c r="F1395" s="39">
        <v>135548391.63</v>
      </c>
      <c r="G1395" s="39">
        <v>13097452.529999999</v>
      </c>
    </row>
    <row r="1396" spans="1:7" ht="11.25">
      <c r="A1396" s="37" t="s">
        <v>227</v>
      </c>
      <c r="B1396" s="37" t="s">
        <v>203</v>
      </c>
      <c r="C1396" s="37" t="s">
        <v>191</v>
      </c>
      <c r="D1396" s="37" t="s">
        <v>189</v>
      </c>
      <c r="E1396" s="39">
        <v>26435.90</v>
      </c>
      <c r="F1396" s="39">
        <v>70746540.260000005</v>
      </c>
      <c r="G1396" s="39">
        <v>2961595.47</v>
      </c>
    </row>
    <row r="1397" spans="1:7" ht="11.25">
      <c r="A1397" s="37" t="s">
        <v>227</v>
      </c>
      <c r="B1397" s="37" t="s">
        <v>203</v>
      </c>
      <c r="C1397" s="37" t="s">
        <v>191</v>
      </c>
      <c r="D1397" s="37" t="s">
        <v>190</v>
      </c>
      <c r="E1397" s="39">
        <v>128996.17</v>
      </c>
      <c r="F1397" s="39">
        <v>122138151.95</v>
      </c>
      <c r="G1397" s="39">
        <v>10962932.189999999</v>
      </c>
    </row>
    <row r="1398" spans="1:7" ht="11.25">
      <c r="A1398" s="37" t="s">
        <v>227</v>
      </c>
      <c r="B1398" s="37" t="s">
        <v>204</v>
      </c>
      <c r="C1398" s="37" t="s">
        <v>188</v>
      </c>
      <c r="D1398" s="37" t="s">
        <v>189</v>
      </c>
      <c r="E1398" s="39">
        <v>32581.07</v>
      </c>
      <c r="F1398" s="39">
        <v>85050512.700000003</v>
      </c>
      <c r="G1398" s="39">
        <v>3420986.27</v>
      </c>
    </row>
    <row r="1399" spans="1:7" ht="11.25">
      <c r="A1399" s="37" t="s">
        <v>227</v>
      </c>
      <c r="B1399" s="37" t="s">
        <v>204</v>
      </c>
      <c r="C1399" s="37" t="s">
        <v>188</v>
      </c>
      <c r="D1399" s="37" t="s">
        <v>190</v>
      </c>
      <c r="E1399" s="39">
        <v>111538.72</v>
      </c>
      <c r="F1399" s="39">
        <v>108818273.54000001</v>
      </c>
      <c r="G1399" s="39">
        <v>9190656.0500000007</v>
      </c>
    </row>
    <row r="1400" spans="1:7" ht="11.25">
      <c r="A1400" s="37" t="s">
        <v>227</v>
      </c>
      <c r="B1400" s="37" t="s">
        <v>204</v>
      </c>
      <c r="C1400" s="37" t="s">
        <v>191</v>
      </c>
      <c r="D1400" s="37" t="s">
        <v>189</v>
      </c>
      <c r="E1400" s="39">
        <v>21497.66</v>
      </c>
      <c r="F1400" s="39">
        <v>59901410.060000002</v>
      </c>
      <c r="G1400" s="39">
        <v>2494880.06</v>
      </c>
    </row>
    <row r="1401" spans="1:7" ht="11.25">
      <c r="A1401" s="37" t="s">
        <v>227</v>
      </c>
      <c r="B1401" s="37" t="s">
        <v>204</v>
      </c>
      <c r="C1401" s="37" t="s">
        <v>191</v>
      </c>
      <c r="D1401" s="37" t="s">
        <v>190</v>
      </c>
      <c r="E1401" s="39">
        <v>79112.57</v>
      </c>
      <c r="F1401" s="39">
        <v>83539532.849999994</v>
      </c>
      <c r="G1401" s="39">
        <v>6949651.8499999996</v>
      </c>
    </row>
    <row r="1402" spans="1:7" ht="11.25">
      <c r="A1402" s="37" t="s">
        <v>227</v>
      </c>
      <c r="B1402" s="37" t="s">
        <v>205</v>
      </c>
      <c r="C1402" s="37" t="s">
        <v>188</v>
      </c>
      <c r="D1402" s="37" t="s">
        <v>189</v>
      </c>
      <c r="E1402" s="39">
        <v>30061.72</v>
      </c>
      <c r="F1402" s="39">
        <v>86206364.739999995</v>
      </c>
      <c r="G1402" s="39">
        <v>3256047.78</v>
      </c>
    </row>
    <row r="1403" spans="1:7" ht="11.25">
      <c r="A1403" s="37" t="s">
        <v>227</v>
      </c>
      <c r="B1403" s="37" t="s">
        <v>205</v>
      </c>
      <c r="C1403" s="37" t="s">
        <v>188</v>
      </c>
      <c r="D1403" s="37" t="s">
        <v>190</v>
      </c>
      <c r="E1403" s="39">
        <v>60960.08</v>
      </c>
      <c r="F1403" s="39">
        <v>70362577.540000007</v>
      </c>
      <c r="G1403" s="39">
        <v>5268438.67</v>
      </c>
    </row>
    <row r="1404" spans="1:7" ht="11.25">
      <c r="A1404" s="37" t="s">
        <v>227</v>
      </c>
      <c r="B1404" s="37" t="s">
        <v>205</v>
      </c>
      <c r="C1404" s="37" t="s">
        <v>191</v>
      </c>
      <c r="D1404" s="37" t="s">
        <v>189</v>
      </c>
      <c r="E1404" s="39">
        <v>15324.15</v>
      </c>
      <c r="F1404" s="39">
        <v>46332044.240000002</v>
      </c>
      <c r="G1404" s="39">
        <v>1813821.09</v>
      </c>
    </row>
    <row r="1405" spans="1:7" ht="11.25">
      <c r="A1405" s="37" t="s">
        <v>227</v>
      </c>
      <c r="B1405" s="37" t="s">
        <v>205</v>
      </c>
      <c r="C1405" s="37" t="s">
        <v>191</v>
      </c>
      <c r="D1405" s="37" t="s">
        <v>190</v>
      </c>
      <c r="E1405" s="39">
        <v>38359.01</v>
      </c>
      <c r="F1405" s="39">
        <v>47147896.640000001</v>
      </c>
      <c r="G1405" s="39">
        <v>3550235.52</v>
      </c>
    </row>
    <row r="1406" spans="1:7" ht="11.25">
      <c r="A1406" s="37" t="s">
        <v>227</v>
      </c>
      <c r="B1406" s="37" t="s">
        <v>206</v>
      </c>
      <c r="C1406" s="37" t="s">
        <v>188</v>
      </c>
      <c r="D1406" s="37" t="s">
        <v>189</v>
      </c>
      <c r="E1406" s="39">
        <v>31812.10</v>
      </c>
      <c r="F1406" s="39">
        <v>100917024.93000001</v>
      </c>
      <c r="G1406" s="39">
        <v>3552976.88</v>
      </c>
    </row>
    <row r="1407" spans="1:7" ht="11.25">
      <c r="A1407" s="37" t="s">
        <v>227</v>
      </c>
      <c r="B1407" s="37" t="s">
        <v>206</v>
      </c>
      <c r="C1407" s="37" t="s">
        <v>188</v>
      </c>
      <c r="D1407" s="37" t="s">
        <v>190</v>
      </c>
      <c r="E1407" s="39">
        <v>32095.21</v>
      </c>
      <c r="F1407" s="39">
        <v>48644575.189999998</v>
      </c>
      <c r="G1407" s="39">
        <v>3068225.48</v>
      </c>
    </row>
    <row r="1408" spans="1:7" ht="11.25">
      <c r="A1408" s="37" t="s">
        <v>227</v>
      </c>
      <c r="B1408" s="37" t="s">
        <v>206</v>
      </c>
      <c r="C1408" s="37" t="s">
        <v>191</v>
      </c>
      <c r="D1408" s="37" t="s">
        <v>189</v>
      </c>
      <c r="E1408" s="39">
        <v>9822.53</v>
      </c>
      <c r="F1408" s="39">
        <v>30756112.129999999</v>
      </c>
      <c r="G1408" s="39">
        <v>1231375.14</v>
      </c>
    </row>
    <row r="1409" spans="1:7" ht="11.25">
      <c r="A1409" s="37" t="s">
        <v>227</v>
      </c>
      <c r="B1409" s="37" t="s">
        <v>206</v>
      </c>
      <c r="C1409" s="37" t="s">
        <v>191</v>
      </c>
      <c r="D1409" s="37" t="s">
        <v>190</v>
      </c>
      <c r="E1409" s="39">
        <v>16042.47</v>
      </c>
      <c r="F1409" s="39">
        <v>23649560.899999999</v>
      </c>
      <c r="G1409" s="39">
        <v>1613594.41</v>
      </c>
    </row>
    <row r="1410" spans="1:7" ht="11.25">
      <c r="A1410" s="37" t="s">
        <v>228</v>
      </c>
      <c r="B1410" s="37" t="s">
        <v>187</v>
      </c>
      <c r="C1410" s="37" t="s">
        <v>188</v>
      </c>
      <c r="D1410" s="37" t="s">
        <v>189</v>
      </c>
      <c r="E1410" s="39">
        <v>5719.18</v>
      </c>
      <c r="F1410" s="39">
        <v>3374019.54</v>
      </c>
      <c r="G1410" s="39">
        <v>114380.95</v>
      </c>
    </row>
    <row r="1411" spans="1:7" ht="11.25">
      <c r="A1411" s="37" t="s">
        <v>228</v>
      </c>
      <c r="B1411" s="37" t="s">
        <v>187</v>
      </c>
      <c r="C1411" s="37" t="s">
        <v>188</v>
      </c>
      <c r="D1411" s="37" t="s">
        <v>190</v>
      </c>
      <c r="E1411" s="39">
        <v>367103.30</v>
      </c>
      <c r="F1411" s="39">
        <v>43362067.869999997</v>
      </c>
      <c r="G1411" s="39">
        <v>3655215.75</v>
      </c>
    </row>
    <row r="1412" spans="1:7" ht="11.25">
      <c r="A1412" s="37" t="s">
        <v>228</v>
      </c>
      <c r="B1412" s="37" t="s">
        <v>187</v>
      </c>
      <c r="C1412" s="37" t="s">
        <v>191</v>
      </c>
      <c r="D1412" s="37" t="s">
        <v>189</v>
      </c>
      <c r="E1412" s="39">
        <v>6100.29</v>
      </c>
      <c r="F1412" s="39">
        <v>3105346.50</v>
      </c>
      <c r="G1412" s="39">
        <v>112193.24</v>
      </c>
    </row>
    <row r="1413" spans="1:7" ht="11.25">
      <c r="A1413" s="37" t="s">
        <v>228</v>
      </c>
      <c r="B1413" s="37" t="s">
        <v>187</v>
      </c>
      <c r="C1413" s="37" t="s">
        <v>191</v>
      </c>
      <c r="D1413" s="37" t="s">
        <v>190</v>
      </c>
      <c r="E1413" s="39">
        <v>385153.02</v>
      </c>
      <c r="F1413" s="39">
        <v>44578561.299999997</v>
      </c>
      <c r="G1413" s="39">
        <v>3818855.41</v>
      </c>
    </row>
    <row r="1414" spans="1:7" ht="11.25">
      <c r="A1414" s="37" t="s">
        <v>228</v>
      </c>
      <c r="B1414" s="37" t="s">
        <v>192</v>
      </c>
      <c r="C1414" s="37" t="s">
        <v>188</v>
      </c>
      <c r="D1414" s="37" t="s">
        <v>189</v>
      </c>
      <c r="E1414" s="39">
        <v>3137.82</v>
      </c>
      <c r="F1414" s="39">
        <v>5622328.2599999998</v>
      </c>
      <c r="G1414" s="39">
        <v>282351.56</v>
      </c>
    </row>
    <row r="1415" spans="1:7" ht="11.25">
      <c r="A1415" s="37" t="s">
        <v>228</v>
      </c>
      <c r="B1415" s="37" t="s">
        <v>192</v>
      </c>
      <c r="C1415" s="37" t="s">
        <v>188</v>
      </c>
      <c r="D1415" s="37" t="s">
        <v>190</v>
      </c>
      <c r="E1415" s="39">
        <v>152528.49</v>
      </c>
      <c r="F1415" s="39">
        <v>27664251.59</v>
      </c>
      <c r="G1415" s="39">
        <v>7337735.2300000004</v>
      </c>
    </row>
    <row r="1416" spans="1:7" ht="11.25">
      <c r="A1416" s="37" t="s">
        <v>228</v>
      </c>
      <c r="B1416" s="37" t="s">
        <v>192</v>
      </c>
      <c r="C1416" s="37" t="s">
        <v>191</v>
      </c>
      <c r="D1416" s="37" t="s">
        <v>189</v>
      </c>
      <c r="E1416" s="39">
        <v>2209.91</v>
      </c>
      <c r="F1416" s="39">
        <v>2298403.17</v>
      </c>
      <c r="G1416" s="39">
        <v>174823.65</v>
      </c>
    </row>
    <row r="1417" spans="1:7" ht="11.25">
      <c r="A1417" s="37" t="s">
        <v>228</v>
      </c>
      <c r="B1417" s="37" t="s">
        <v>192</v>
      </c>
      <c r="C1417" s="37" t="s">
        <v>191</v>
      </c>
      <c r="D1417" s="37" t="s">
        <v>190</v>
      </c>
      <c r="E1417" s="39">
        <v>163575.55</v>
      </c>
      <c r="F1417" s="39">
        <v>17086527.219999999</v>
      </c>
      <c r="G1417" s="39">
        <v>5320478.89</v>
      </c>
    </row>
    <row r="1418" spans="1:7" ht="11.25">
      <c r="A1418" s="37" t="s">
        <v>228</v>
      </c>
      <c r="B1418" s="37" t="s">
        <v>193</v>
      </c>
      <c r="C1418" s="37" t="s">
        <v>188</v>
      </c>
      <c r="D1418" s="37" t="s">
        <v>189</v>
      </c>
      <c r="E1418" s="39">
        <v>2447.41</v>
      </c>
      <c r="F1418" s="39">
        <v>2355401.95</v>
      </c>
      <c r="G1418" s="39">
        <v>188904.59</v>
      </c>
    </row>
    <row r="1419" spans="1:7" ht="11.25">
      <c r="A1419" s="37" t="s">
        <v>228</v>
      </c>
      <c r="B1419" s="37" t="s">
        <v>193</v>
      </c>
      <c r="C1419" s="37" t="s">
        <v>188</v>
      </c>
      <c r="D1419" s="37" t="s">
        <v>190</v>
      </c>
      <c r="E1419" s="39">
        <v>140189.79</v>
      </c>
      <c r="F1419" s="39">
        <v>31430553.789999999</v>
      </c>
      <c r="G1419" s="39">
        <v>7024725.5300000003</v>
      </c>
    </row>
    <row r="1420" spans="1:7" ht="11.25">
      <c r="A1420" s="37" t="s">
        <v>228</v>
      </c>
      <c r="B1420" s="37" t="s">
        <v>193</v>
      </c>
      <c r="C1420" s="37" t="s">
        <v>191</v>
      </c>
      <c r="D1420" s="37" t="s">
        <v>189</v>
      </c>
      <c r="E1420" s="39">
        <v>1689.01</v>
      </c>
      <c r="F1420" s="39">
        <v>2162557.31</v>
      </c>
      <c r="G1420" s="39">
        <v>167545.30</v>
      </c>
    </row>
    <row r="1421" spans="1:7" ht="11.25">
      <c r="A1421" s="37" t="s">
        <v>228</v>
      </c>
      <c r="B1421" s="37" t="s">
        <v>193</v>
      </c>
      <c r="C1421" s="37" t="s">
        <v>191</v>
      </c>
      <c r="D1421" s="37" t="s">
        <v>190</v>
      </c>
      <c r="E1421" s="39">
        <v>152880.23</v>
      </c>
      <c r="F1421" s="39">
        <v>14903495.060000001</v>
      </c>
      <c r="G1421" s="39">
        <v>4831749.04</v>
      </c>
    </row>
    <row r="1422" spans="1:7" ht="11.25">
      <c r="A1422" s="37" t="s">
        <v>228</v>
      </c>
      <c r="B1422" s="37" t="s">
        <v>194</v>
      </c>
      <c r="C1422" s="37" t="s">
        <v>188</v>
      </c>
      <c r="D1422" s="37" t="s">
        <v>189</v>
      </c>
      <c r="E1422" s="39">
        <v>3368.25</v>
      </c>
      <c r="F1422" s="39">
        <v>3052502.87</v>
      </c>
      <c r="G1422" s="39">
        <v>258705.81</v>
      </c>
    </row>
    <row r="1423" spans="1:7" ht="11.25">
      <c r="A1423" s="37" t="s">
        <v>228</v>
      </c>
      <c r="B1423" s="37" t="s">
        <v>194</v>
      </c>
      <c r="C1423" s="37" t="s">
        <v>188</v>
      </c>
      <c r="D1423" s="37" t="s">
        <v>190</v>
      </c>
      <c r="E1423" s="39">
        <v>151470.08</v>
      </c>
      <c r="F1423" s="39">
        <v>41522164.5</v>
      </c>
      <c r="G1423" s="39">
        <v>8373097.4000000004</v>
      </c>
    </row>
    <row r="1424" spans="1:7" ht="11.25">
      <c r="A1424" s="37" t="s">
        <v>228</v>
      </c>
      <c r="B1424" s="37" t="s">
        <v>194</v>
      </c>
      <c r="C1424" s="37" t="s">
        <v>191</v>
      </c>
      <c r="D1424" s="37" t="s">
        <v>189</v>
      </c>
      <c r="E1424" s="39">
        <v>2265.21</v>
      </c>
      <c r="F1424" s="39">
        <v>2340578.29</v>
      </c>
      <c r="G1424" s="39">
        <v>227566.24</v>
      </c>
    </row>
    <row r="1425" spans="1:7" ht="11.25">
      <c r="A1425" s="37" t="s">
        <v>228</v>
      </c>
      <c r="B1425" s="37" t="s">
        <v>194</v>
      </c>
      <c r="C1425" s="37" t="s">
        <v>191</v>
      </c>
      <c r="D1425" s="37" t="s">
        <v>190</v>
      </c>
      <c r="E1425" s="39">
        <v>167286.81</v>
      </c>
      <c r="F1425" s="39">
        <v>17689593.5</v>
      </c>
      <c r="G1425" s="39">
        <v>5842359.9500000002</v>
      </c>
    </row>
    <row r="1426" spans="1:7" ht="11.25">
      <c r="A1426" s="37" t="s">
        <v>228</v>
      </c>
      <c r="B1426" s="37" t="s">
        <v>195</v>
      </c>
      <c r="C1426" s="37" t="s">
        <v>188</v>
      </c>
      <c r="D1426" s="37" t="s">
        <v>189</v>
      </c>
      <c r="E1426" s="39">
        <v>3820.66</v>
      </c>
      <c r="F1426" s="39">
        <v>4049328.07</v>
      </c>
      <c r="G1426" s="39">
        <v>333568.72</v>
      </c>
    </row>
    <row r="1427" spans="1:7" ht="11.25">
      <c r="A1427" s="37" t="s">
        <v>228</v>
      </c>
      <c r="B1427" s="37" t="s">
        <v>195</v>
      </c>
      <c r="C1427" s="37" t="s">
        <v>188</v>
      </c>
      <c r="D1427" s="37" t="s">
        <v>190</v>
      </c>
      <c r="E1427" s="39">
        <v>147839.32</v>
      </c>
      <c r="F1427" s="39">
        <v>38407240.780000001</v>
      </c>
      <c r="G1427" s="39">
        <v>8557376.3900000006</v>
      </c>
    </row>
    <row r="1428" spans="1:7" ht="11.25">
      <c r="A1428" s="37" t="s">
        <v>228</v>
      </c>
      <c r="B1428" s="37" t="s">
        <v>195</v>
      </c>
      <c r="C1428" s="37" t="s">
        <v>191</v>
      </c>
      <c r="D1428" s="37" t="s">
        <v>189</v>
      </c>
      <c r="E1428" s="39">
        <v>2783.47</v>
      </c>
      <c r="F1428" s="39">
        <v>2645772.89</v>
      </c>
      <c r="G1428" s="39">
        <v>231320.50</v>
      </c>
    </row>
    <row r="1429" spans="1:7" ht="11.25">
      <c r="A1429" s="37" t="s">
        <v>228</v>
      </c>
      <c r="B1429" s="37" t="s">
        <v>195</v>
      </c>
      <c r="C1429" s="37" t="s">
        <v>191</v>
      </c>
      <c r="D1429" s="37" t="s">
        <v>190</v>
      </c>
      <c r="E1429" s="39">
        <v>157485.99</v>
      </c>
      <c r="F1429" s="39">
        <v>19189061.59</v>
      </c>
      <c r="G1429" s="39">
        <v>6281304.7300000004</v>
      </c>
    </row>
    <row r="1430" spans="1:7" ht="11.25">
      <c r="A1430" s="37" t="s">
        <v>228</v>
      </c>
      <c r="B1430" s="37" t="s">
        <v>196</v>
      </c>
      <c r="C1430" s="37" t="s">
        <v>188</v>
      </c>
      <c r="D1430" s="37" t="s">
        <v>189</v>
      </c>
      <c r="E1430" s="39">
        <v>3969.36</v>
      </c>
      <c r="F1430" s="39">
        <v>4615944.29</v>
      </c>
      <c r="G1430" s="39">
        <v>339158.91</v>
      </c>
    </row>
    <row r="1431" spans="1:7" ht="11.25">
      <c r="A1431" s="37" t="s">
        <v>228</v>
      </c>
      <c r="B1431" s="37" t="s">
        <v>196</v>
      </c>
      <c r="C1431" s="37" t="s">
        <v>188</v>
      </c>
      <c r="D1431" s="37" t="s">
        <v>190</v>
      </c>
      <c r="E1431" s="39">
        <v>137780.69</v>
      </c>
      <c r="F1431" s="39">
        <v>34532872.100000001</v>
      </c>
      <c r="G1431" s="39">
        <v>8052892.6200000001</v>
      </c>
    </row>
    <row r="1432" spans="1:7" ht="11.25">
      <c r="A1432" s="37" t="s">
        <v>228</v>
      </c>
      <c r="B1432" s="37" t="s">
        <v>196</v>
      </c>
      <c r="C1432" s="37" t="s">
        <v>191</v>
      </c>
      <c r="D1432" s="37" t="s">
        <v>189</v>
      </c>
      <c r="E1432" s="39">
        <v>3052.95</v>
      </c>
      <c r="F1432" s="39">
        <v>3830854.72</v>
      </c>
      <c r="G1432" s="39">
        <v>291024.63</v>
      </c>
    </row>
    <row r="1433" spans="1:7" ht="11.25">
      <c r="A1433" s="37" t="s">
        <v>228</v>
      </c>
      <c r="B1433" s="37" t="s">
        <v>196</v>
      </c>
      <c r="C1433" s="37" t="s">
        <v>191</v>
      </c>
      <c r="D1433" s="37" t="s">
        <v>190</v>
      </c>
      <c r="E1433" s="39">
        <v>151505.89</v>
      </c>
      <c r="F1433" s="39">
        <v>23471097.809999999</v>
      </c>
      <c r="G1433" s="39">
        <v>6436340.1799999997</v>
      </c>
    </row>
    <row r="1434" spans="1:7" ht="11.25">
      <c r="A1434" s="37" t="s">
        <v>228</v>
      </c>
      <c r="B1434" s="37" t="s">
        <v>197</v>
      </c>
      <c r="C1434" s="37" t="s">
        <v>188</v>
      </c>
      <c r="D1434" s="37" t="s">
        <v>189</v>
      </c>
      <c r="E1434" s="39">
        <v>4966.47</v>
      </c>
      <c r="F1434" s="39">
        <v>6741388.5</v>
      </c>
      <c r="G1434" s="39">
        <v>461562.80</v>
      </c>
    </row>
    <row r="1435" spans="1:7" ht="11.25">
      <c r="A1435" s="37" t="s">
        <v>228</v>
      </c>
      <c r="B1435" s="37" t="s">
        <v>197</v>
      </c>
      <c r="C1435" s="37" t="s">
        <v>188</v>
      </c>
      <c r="D1435" s="37" t="s">
        <v>190</v>
      </c>
      <c r="E1435" s="39">
        <v>134674.88</v>
      </c>
      <c r="F1435" s="39">
        <v>37937743.130000003</v>
      </c>
      <c r="G1435" s="39">
        <v>8147596.9400000004</v>
      </c>
    </row>
    <row r="1436" spans="1:7" ht="11.25">
      <c r="A1436" s="37" t="s">
        <v>228</v>
      </c>
      <c r="B1436" s="37" t="s">
        <v>197</v>
      </c>
      <c r="C1436" s="37" t="s">
        <v>191</v>
      </c>
      <c r="D1436" s="37" t="s">
        <v>189</v>
      </c>
      <c r="E1436" s="39">
        <v>3866.41</v>
      </c>
      <c r="F1436" s="39">
        <v>4150321.22</v>
      </c>
      <c r="G1436" s="39">
        <v>365738.43</v>
      </c>
    </row>
    <row r="1437" spans="1:7" ht="11.25">
      <c r="A1437" s="37" t="s">
        <v>228</v>
      </c>
      <c r="B1437" s="37" t="s">
        <v>197</v>
      </c>
      <c r="C1437" s="37" t="s">
        <v>191</v>
      </c>
      <c r="D1437" s="37" t="s">
        <v>190</v>
      </c>
      <c r="E1437" s="39">
        <v>141648.98</v>
      </c>
      <c r="F1437" s="39">
        <v>26077618.809999999</v>
      </c>
      <c r="G1437" s="39">
        <v>6839930.0300000003</v>
      </c>
    </row>
    <row r="1438" spans="1:7" ht="11.25">
      <c r="A1438" s="37" t="s">
        <v>228</v>
      </c>
      <c r="B1438" s="37" t="s">
        <v>198</v>
      </c>
      <c r="C1438" s="37" t="s">
        <v>188</v>
      </c>
      <c r="D1438" s="37" t="s">
        <v>189</v>
      </c>
      <c r="E1438" s="39">
        <v>5344.89</v>
      </c>
      <c r="F1438" s="39">
        <v>8223792.5199999996</v>
      </c>
      <c r="G1438" s="39">
        <v>514793.32</v>
      </c>
    </row>
    <row r="1439" spans="1:7" ht="11.25">
      <c r="A1439" s="37" t="s">
        <v>228</v>
      </c>
      <c r="B1439" s="37" t="s">
        <v>198</v>
      </c>
      <c r="C1439" s="37" t="s">
        <v>188</v>
      </c>
      <c r="D1439" s="37" t="s">
        <v>190</v>
      </c>
      <c r="E1439" s="39">
        <v>147114.02</v>
      </c>
      <c r="F1439" s="39">
        <v>48627777.369999997</v>
      </c>
      <c r="G1439" s="39">
        <v>9004533.0600000005</v>
      </c>
    </row>
    <row r="1440" spans="1:7" ht="11.25">
      <c r="A1440" s="37" t="s">
        <v>228</v>
      </c>
      <c r="B1440" s="37" t="s">
        <v>198</v>
      </c>
      <c r="C1440" s="37" t="s">
        <v>191</v>
      </c>
      <c r="D1440" s="37" t="s">
        <v>189</v>
      </c>
      <c r="E1440" s="39">
        <v>5793.72</v>
      </c>
      <c r="F1440" s="39">
        <v>8091156.3600000003</v>
      </c>
      <c r="G1440" s="39">
        <v>560693.38</v>
      </c>
    </row>
    <row r="1441" spans="1:7" ht="11.25">
      <c r="A1441" s="37" t="s">
        <v>228</v>
      </c>
      <c r="B1441" s="37" t="s">
        <v>198</v>
      </c>
      <c r="C1441" s="37" t="s">
        <v>191</v>
      </c>
      <c r="D1441" s="37" t="s">
        <v>190</v>
      </c>
      <c r="E1441" s="39">
        <v>151148.84</v>
      </c>
      <c r="F1441" s="39">
        <v>36266253.990000002</v>
      </c>
      <c r="G1441" s="39">
        <v>8087647.4299999997</v>
      </c>
    </row>
    <row r="1442" spans="1:7" ht="11.25">
      <c r="A1442" s="37" t="s">
        <v>228</v>
      </c>
      <c r="B1442" s="37" t="s">
        <v>199</v>
      </c>
      <c r="C1442" s="37" t="s">
        <v>188</v>
      </c>
      <c r="D1442" s="37" t="s">
        <v>189</v>
      </c>
      <c r="E1442" s="39">
        <v>7545.84</v>
      </c>
      <c r="F1442" s="39">
        <v>12209401.279999999</v>
      </c>
      <c r="G1442" s="39">
        <v>712335.87</v>
      </c>
    </row>
    <row r="1443" spans="1:7" ht="11.25">
      <c r="A1443" s="37" t="s">
        <v>228</v>
      </c>
      <c r="B1443" s="37" t="s">
        <v>199</v>
      </c>
      <c r="C1443" s="37" t="s">
        <v>188</v>
      </c>
      <c r="D1443" s="37" t="s">
        <v>190</v>
      </c>
      <c r="E1443" s="39">
        <v>157633.50</v>
      </c>
      <c r="F1443" s="39">
        <v>56739993.229999997</v>
      </c>
      <c r="G1443" s="39">
        <v>9539112.9900000002</v>
      </c>
    </row>
    <row r="1444" spans="1:7" ht="11.25">
      <c r="A1444" s="37" t="s">
        <v>228</v>
      </c>
      <c r="B1444" s="37" t="s">
        <v>199</v>
      </c>
      <c r="C1444" s="37" t="s">
        <v>191</v>
      </c>
      <c r="D1444" s="37" t="s">
        <v>189</v>
      </c>
      <c r="E1444" s="39">
        <v>9110.03</v>
      </c>
      <c r="F1444" s="39">
        <v>12747993.279999999</v>
      </c>
      <c r="G1444" s="39">
        <v>849330.59</v>
      </c>
    </row>
    <row r="1445" spans="1:7" ht="11.25">
      <c r="A1445" s="37" t="s">
        <v>228</v>
      </c>
      <c r="B1445" s="37" t="s">
        <v>199</v>
      </c>
      <c r="C1445" s="37" t="s">
        <v>191</v>
      </c>
      <c r="D1445" s="37" t="s">
        <v>190</v>
      </c>
      <c r="E1445" s="39">
        <v>158039.09</v>
      </c>
      <c r="F1445" s="39">
        <v>48279303.030000001</v>
      </c>
      <c r="G1445" s="39">
        <v>9205982.5899999999</v>
      </c>
    </row>
    <row r="1446" spans="1:7" ht="11.25">
      <c r="A1446" s="37" t="s">
        <v>228</v>
      </c>
      <c r="B1446" s="37" t="s">
        <v>200</v>
      </c>
      <c r="C1446" s="37" t="s">
        <v>188</v>
      </c>
      <c r="D1446" s="37" t="s">
        <v>189</v>
      </c>
      <c r="E1446" s="39">
        <v>9482.53</v>
      </c>
      <c r="F1446" s="39">
        <v>15883885.609999999</v>
      </c>
      <c r="G1446" s="39">
        <v>863181.03</v>
      </c>
    </row>
    <row r="1447" spans="1:7" ht="11.25">
      <c r="A1447" s="37" t="s">
        <v>228</v>
      </c>
      <c r="B1447" s="37" t="s">
        <v>200</v>
      </c>
      <c r="C1447" s="37" t="s">
        <v>188</v>
      </c>
      <c r="D1447" s="37" t="s">
        <v>190</v>
      </c>
      <c r="E1447" s="39">
        <v>143668.65</v>
      </c>
      <c r="F1447" s="39">
        <v>56694083.530000001</v>
      </c>
      <c r="G1447" s="39">
        <v>8770949.9399999995</v>
      </c>
    </row>
    <row r="1448" spans="1:7" ht="11.25">
      <c r="A1448" s="37" t="s">
        <v>228</v>
      </c>
      <c r="B1448" s="37" t="s">
        <v>200</v>
      </c>
      <c r="C1448" s="37" t="s">
        <v>191</v>
      </c>
      <c r="D1448" s="37" t="s">
        <v>189</v>
      </c>
      <c r="E1448" s="39">
        <v>11244.31</v>
      </c>
      <c r="F1448" s="39">
        <v>18668246.5</v>
      </c>
      <c r="G1448" s="39">
        <v>1082953.46</v>
      </c>
    </row>
    <row r="1449" spans="1:7" ht="11.25">
      <c r="A1449" s="37" t="s">
        <v>228</v>
      </c>
      <c r="B1449" s="37" t="s">
        <v>200</v>
      </c>
      <c r="C1449" s="37" t="s">
        <v>191</v>
      </c>
      <c r="D1449" s="37" t="s">
        <v>190</v>
      </c>
      <c r="E1449" s="39">
        <v>136820.24</v>
      </c>
      <c r="F1449" s="39">
        <v>55083526.82</v>
      </c>
      <c r="G1449" s="39">
        <v>8788346.4399999995</v>
      </c>
    </row>
    <row r="1450" spans="1:7" ht="11.25">
      <c r="A1450" s="37" t="s">
        <v>228</v>
      </c>
      <c r="B1450" s="37" t="s">
        <v>201</v>
      </c>
      <c r="C1450" s="37" t="s">
        <v>188</v>
      </c>
      <c r="D1450" s="37" t="s">
        <v>189</v>
      </c>
      <c r="E1450" s="39">
        <v>10224.16</v>
      </c>
      <c r="F1450" s="39">
        <v>16703335.380000001</v>
      </c>
      <c r="G1450" s="39">
        <v>982269.50</v>
      </c>
    </row>
    <row r="1451" spans="1:7" ht="11.25">
      <c r="A1451" s="37" t="s">
        <v>228</v>
      </c>
      <c r="B1451" s="37" t="s">
        <v>201</v>
      </c>
      <c r="C1451" s="37" t="s">
        <v>188</v>
      </c>
      <c r="D1451" s="37" t="s">
        <v>190</v>
      </c>
      <c r="E1451" s="39">
        <v>114177.91</v>
      </c>
      <c r="F1451" s="39">
        <v>53821623.869999997</v>
      </c>
      <c r="G1451" s="39">
        <v>7349075.5499999998</v>
      </c>
    </row>
    <row r="1452" spans="1:7" ht="11.25">
      <c r="A1452" s="37" t="s">
        <v>228</v>
      </c>
      <c r="B1452" s="37" t="s">
        <v>201</v>
      </c>
      <c r="C1452" s="37" t="s">
        <v>191</v>
      </c>
      <c r="D1452" s="37" t="s">
        <v>189</v>
      </c>
      <c r="E1452" s="39">
        <v>12797.14</v>
      </c>
      <c r="F1452" s="39">
        <v>23252968.010000002</v>
      </c>
      <c r="G1452" s="39">
        <v>1233718.68</v>
      </c>
    </row>
    <row r="1453" spans="1:7" ht="11.25">
      <c r="A1453" s="37" t="s">
        <v>228</v>
      </c>
      <c r="B1453" s="37" t="s">
        <v>201</v>
      </c>
      <c r="C1453" s="37" t="s">
        <v>191</v>
      </c>
      <c r="D1453" s="37" t="s">
        <v>190</v>
      </c>
      <c r="E1453" s="39">
        <v>106524.94</v>
      </c>
      <c r="F1453" s="39">
        <v>55116588.950000003</v>
      </c>
      <c r="G1453" s="39">
        <v>7387257.9000000004</v>
      </c>
    </row>
    <row r="1454" spans="1:7" ht="11.25">
      <c r="A1454" s="37" t="s">
        <v>228</v>
      </c>
      <c r="B1454" s="37" t="s">
        <v>202</v>
      </c>
      <c r="C1454" s="37" t="s">
        <v>188</v>
      </c>
      <c r="D1454" s="37" t="s">
        <v>189</v>
      </c>
      <c r="E1454" s="39">
        <v>13178.08</v>
      </c>
      <c r="F1454" s="39">
        <v>23785603.280000001</v>
      </c>
      <c r="G1454" s="39">
        <v>1256408.96</v>
      </c>
    </row>
    <row r="1455" spans="1:7" ht="11.25">
      <c r="A1455" s="37" t="s">
        <v>228</v>
      </c>
      <c r="B1455" s="37" t="s">
        <v>202</v>
      </c>
      <c r="C1455" s="37" t="s">
        <v>188</v>
      </c>
      <c r="D1455" s="37" t="s">
        <v>190</v>
      </c>
      <c r="E1455" s="39">
        <v>98792.94</v>
      </c>
      <c r="F1455" s="39">
        <v>53889520.859999999</v>
      </c>
      <c r="G1455" s="39">
        <v>6560686.04</v>
      </c>
    </row>
    <row r="1456" spans="1:7" ht="11.25">
      <c r="A1456" s="37" t="s">
        <v>228</v>
      </c>
      <c r="B1456" s="37" t="s">
        <v>202</v>
      </c>
      <c r="C1456" s="37" t="s">
        <v>191</v>
      </c>
      <c r="D1456" s="37" t="s">
        <v>189</v>
      </c>
      <c r="E1456" s="39">
        <v>13694.81</v>
      </c>
      <c r="F1456" s="39">
        <v>26687328.100000001</v>
      </c>
      <c r="G1456" s="39">
        <v>1365855.15</v>
      </c>
    </row>
    <row r="1457" spans="1:7" ht="11.25">
      <c r="A1457" s="37" t="s">
        <v>228</v>
      </c>
      <c r="B1457" s="37" t="s">
        <v>202</v>
      </c>
      <c r="C1457" s="37" t="s">
        <v>191</v>
      </c>
      <c r="D1457" s="37" t="s">
        <v>190</v>
      </c>
      <c r="E1457" s="39">
        <v>87102.75</v>
      </c>
      <c r="F1457" s="39">
        <v>57756103.090000004</v>
      </c>
      <c r="G1457" s="39">
        <v>6368440.8399999999</v>
      </c>
    </row>
    <row r="1458" spans="1:7" ht="11.25">
      <c r="A1458" s="37" t="s">
        <v>228</v>
      </c>
      <c r="B1458" s="37" t="s">
        <v>203</v>
      </c>
      <c r="C1458" s="37" t="s">
        <v>188</v>
      </c>
      <c r="D1458" s="37" t="s">
        <v>189</v>
      </c>
      <c r="E1458" s="39">
        <v>15797.13</v>
      </c>
      <c r="F1458" s="39">
        <v>30886540.219999999</v>
      </c>
      <c r="G1458" s="39">
        <v>1539885.43</v>
      </c>
    </row>
    <row r="1459" spans="1:7" ht="11.25">
      <c r="A1459" s="37" t="s">
        <v>228</v>
      </c>
      <c r="B1459" s="37" t="s">
        <v>203</v>
      </c>
      <c r="C1459" s="37" t="s">
        <v>188</v>
      </c>
      <c r="D1459" s="37" t="s">
        <v>190</v>
      </c>
      <c r="E1459" s="39">
        <v>85447.36</v>
      </c>
      <c r="F1459" s="39">
        <v>55877053.700000003</v>
      </c>
      <c r="G1459" s="39">
        <v>5909938.6600000001</v>
      </c>
    </row>
    <row r="1460" spans="1:7" ht="11.25">
      <c r="A1460" s="37" t="s">
        <v>228</v>
      </c>
      <c r="B1460" s="37" t="s">
        <v>203</v>
      </c>
      <c r="C1460" s="37" t="s">
        <v>191</v>
      </c>
      <c r="D1460" s="37" t="s">
        <v>189</v>
      </c>
      <c r="E1460" s="39">
        <v>15506.06</v>
      </c>
      <c r="F1460" s="39">
        <v>33513957.43</v>
      </c>
      <c r="G1460" s="39">
        <v>1633402.54</v>
      </c>
    </row>
    <row r="1461" spans="1:7" ht="11.25">
      <c r="A1461" s="37" t="s">
        <v>228</v>
      </c>
      <c r="B1461" s="37" t="s">
        <v>203</v>
      </c>
      <c r="C1461" s="37" t="s">
        <v>191</v>
      </c>
      <c r="D1461" s="37" t="s">
        <v>190</v>
      </c>
      <c r="E1461" s="39">
        <v>70275.56</v>
      </c>
      <c r="F1461" s="39">
        <v>56844207.57</v>
      </c>
      <c r="G1461" s="39">
        <v>5439344.5999999996</v>
      </c>
    </row>
    <row r="1462" spans="1:7" ht="11.25">
      <c r="A1462" s="37" t="s">
        <v>228</v>
      </c>
      <c r="B1462" s="37" t="s">
        <v>204</v>
      </c>
      <c r="C1462" s="37" t="s">
        <v>188</v>
      </c>
      <c r="D1462" s="37" t="s">
        <v>189</v>
      </c>
      <c r="E1462" s="39">
        <v>16332.39</v>
      </c>
      <c r="F1462" s="39">
        <v>35214540.159999996</v>
      </c>
      <c r="G1462" s="39">
        <v>1638000.79</v>
      </c>
    </row>
    <row r="1463" spans="1:7" ht="11.25">
      <c r="A1463" s="37" t="s">
        <v>228</v>
      </c>
      <c r="B1463" s="37" t="s">
        <v>204</v>
      </c>
      <c r="C1463" s="37" t="s">
        <v>188</v>
      </c>
      <c r="D1463" s="37" t="s">
        <v>190</v>
      </c>
      <c r="E1463" s="39">
        <v>53683.17</v>
      </c>
      <c r="F1463" s="39">
        <v>41931602.780000001</v>
      </c>
      <c r="G1463" s="39">
        <v>4000776.46</v>
      </c>
    </row>
    <row r="1464" spans="1:7" ht="11.25">
      <c r="A1464" s="37" t="s">
        <v>228</v>
      </c>
      <c r="B1464" s="37" t="s">
        <v>204</v>
      </c>
      <c r="C1464" s="37" t="s">
        <v>191</v>
      </c>
      <c r="D1464" s="37" t="s">
        <v>189</v>
      </c>
      <c r="E1464" s="39">
        <v>10957.40</v>
      </c>
      <c r="F1464" s="39">
        <v>23955722.289999999</v>
      </c>
      <c r="G1464" s="39">
        <v>1189581.72</v>
      </c>
    </row>
    <row r="1465" spans="1:7" ht="11.25">
      <c r="A1465" s="37" t="s">
        <v>228</v>
      </c>
      <c r="B1465" s="37" t="s">
        <v>204</v>
      </c>
      <c r="C1465" s="37" t="s">
        <v>191</v>
      </c>
      <c r="D1465" s="37" t="s">
        <v>190</v>
      </c>
      <c r="E1465" s="39">
        <v>42045.27</v>
      </c>
      <c r="F1465" s="39">
        <v>36506753.520000003</v>
      </c>
      <c r="G1465" s="39">
        <v>3305268.93</v>
      </c>
    </row>
    <row r="1466" spans="1:7" ht="11.25">
      <c r="A1466" s="37" t="s">
        <v>228</v>
      </c>
      <c r="B1466" s="37" t="s">
        <v>205</v>
      </c>
      <c r="C1466" s="37" t="s">
        <v>188</v>
      </c>
      <c r="D1466" s="37" t="s">
        <v>189</v>
      </c>
      <c r="E1466" s="39">
        <v>14844.55</v>
      </c>
      <c r="F1466" s="39">
        <v>34659072.359999999</v>
      </c>
      <c r="G1466" s="39">
        <v>1516025.34</v>
      </c>
    </row>
    <row r="1467" spans="1:7" ht="11.25">
      <c r="A1467" s="37" t="s">
        <v>228</v>
      </c>
      <c r="B1467" s="37" t="s">
        <v>205</v>
      </c>
      <c r="C1467" s="37" t="s">
        <v>188</v>
      </c>
      <c r="D1467" s="37" t="s">
        <v>190</v>
      </c>
      <c r="E1467" s="39">
        <v>27436.98</v>
      </c>
      <c r="F1467" s="39">
        <v>24718145.289999999</v>
      </c>
      <c r="G1467" s="39">
        <v>2133482.97</v>
      </c>
    </row>
    <row r="1468" spans="1:7" ht="11.25">
      <c r="A1468" s="37" t="s">
        <v>228</v>
      </c>
      <c r="B1468" s="37" t="s">
        <v>205</v>
      </c>
      <c r="C1468" s="37" t="s">
        <v>191</v>
      </c>
      <c r="D1468" s="37" t="s">
        <v>189</v>
      </c>
      <c r="E1468" s="39">
        <v>7799.49</v>
      </c>
      <c r="F1468" s="39">
        <v>18687556.300000001</v>
      </c>
      <c r="G1468" s="39">
        <v>838619.86</v>
      </c>
    </row>
    <row r="1469" spans="1:7" ht="11.25">
      <c r="A1469" s="37" t="s">
        <v>228</v>
      </c>
      <c r="B1469" s="37" t="s">
        <v>205</v>
      </c>
      <c r="C1469" s="37" t="s">
        <v>191</v>
      </c>
      <c r="D1469" s="37" t="s">
        <v>190</v>
      </c>
      <c r="E1469" s="39">
        <v>19662.02</v>
      </c>
      <c r="F1469" s="39">
        <v>20207748.73</v>
      </c>
      <c r="G1469" s="39">
        <v>1645409.17</v>
      </c>
    </row>
    <row r="1470" spans="1:7" ht="11.25">
      <c r="A1470" s="37" t="s">
        <v>228</v>
      </c>
      <c r="B1470" s="37" t="s">
        <v>206</v>
      </c>
      <c r="C1470" s="37" t="s">
        <v>188</v>
      </c>
      <c r="D1470" s="37" t="s">
        <v>189</v>
      </c>
      <c r="E1470" s="39">
        <v>13228.66</v>
      </c>
      <c r="F1470" s="39">
        <v>35401948.189999998</v>
      </c>
      <c r="G1470" s="39">
        <v>1417746.97</v>
      </c>
    </row>
    <row r="1471" spans="1:7" ht="11.25">
      <c r="A1471" s="37" t="s">
        <v>228</v>
      </c>
      <c r="B1471" s="37" t="s">
        <v>206</v>
      </c>
      <c r="C1471" s="37" t="s">
        <v>188</v>
      </c>
      <c r="D1471" s="37" t="s">
        <v>190</v>
      </c>
      <c r="E1471" s="39">
        <v>11944.99</v>
      </c>
      <c r="F1471" s="39">
        <v>13647365.67</v>
      </c>
      <c r="G1471" s="39">
        <v>1023660.52</v>
      </c>
    </row>
    <row r="1472" spans="1:7" ht="11.25">
      <c r="A1472" s="37" t="s">
        <v>228</v>
      </c>
      <c r="B1472" s="37" t="s">
        <v>206</v>
      </c>
      <c r="C1472" s="37" t="s">
        <v>191</v>
      </c>
      <c r="D1472" s="37" t="s">
        <v>189</v>
      </c>
      <c r="E1472" s="39">
        <v>4909.05</v>
      </c>
      <c r="F1472" s="39">
        <v>12197171.609999999</v>
      </c>
      <c r="G1472" s="39">
        <v>576317.89</v>
      </c>
    </row>
    <row r="1473" spans="1:7" ht="11.25">
      <c r="A1473" s="37" t="s">
        <v>228</v>
      </c>
      <c r="B1473" s="37" t="s">
        <v>206</v>
      </c>
      <c r="C1473" s="37" t="s">
        <v>191</v>
      </c>
      <c r="D1473" s="37" t="s">
        <v>190</v>
      </c>
      <c r="E1473" s="39">
        <v>6649.83</v>
      </c>
      <c r="F1473" s="39">
        <v>7154113.5199999996</v>
      </c>
      <c r="G1473" s="39">
        <v>588095.50</v>
      </c>
    </row>
    <row r="1474" spans="1:7" ht="11.25">
      <c r="A1474" s="37" t="s">
        <v>229</v>
      </c>
      <c r="B1474" s="37" t="s">
        <v>187</v>
      </c>
      <c r="C1474" s="37" t="s">
        <v>188</v>
      </c>
      <c r="D1474" s="37" t="s">
        <v>189</v>
      </c>
      <c r="E1474" s="39">
        <v>2795.07</v>
      </c>
      <c r="F1474" s="39">
        <v>2124437.96</v>
      </c>
      <c r="G1474" s="39">
        <v>58512.15</v>
      </c>
    </row>
    <row r="1475" spans="1:7" ht="11.25">
      <c r="A1475" s="37" t="s">
        <v>229</v>
      </c>
      <c r="B1475" s="37" t="s">
        <v>187</v>
      </c>
      <c r="C1475" s="37" t="s">
        <v>188</v>
      </c>
      <c r="D1475" s="37" t="s">
        <v>190</v>
      </c>
      <c r="E1475" s="39">
        <v>189572.88</v>
      </c>
      <c r="F1475" s="39">
        <v>25999121.359999999</v>
      </c>
      <c r="G1475" s="39">
        <v>2074780.09</v>
      </c>
    </row>
    <row r="1476" spans="1:7" ht="11.25">
      <c r="A1476" s="37" t="s">
        <v>229</v>
      </c>
      <c r="B1476" s="37" t="s">
        <v>187</v>
      </c>
      <c r="C1476" s="37" t="s">
        <v>191</v>
      </c>
      <c r="D1476" s="37" t="s">
        <v>189</v>
      </c>
      <c r="E1476" s="39">
        <v>2747</v>
      </c>
      <c r="F1476" s="39">
        <v>985550.80</v>
      </c>
      <c r="G1476" s="39">
        <v>51156.07</v>
      </c>
    </row>
    <row r="1477" spans="1:7" ht="11.25">
      <c r="A1477" s="37" t="s">
        <v>229</v>
      </c>
      <c r="B1477" s="37" t="s">
        <v>187</v>
      </c>
      <c r="C1477" s="37" t="s">
        <v>191</v>
      </c>
      <c r="D1477" s="37" t="s">
        <v>190</v>
      </c>
      <c r="E1477" s="39">
        <v>199238.53</v>
      </c>
      <c r="F1477" s="39">
        <v>25679173.789999999</v>
      </c>
      <c r="G1477" s="39">
        <v>2199433.58</v>
      </c>
    </row>
    <row r="1478" spans="1:7" ht="11.25">
      <c r="A1478" s="37" t="s">
        <v>229</v>
      </c>
      <c r="B1478" s="37" t="s">
        <v>192</v>
      </c>
      <c r="C1478" s="37" t="s">
        <v>188</v>
      </c>
      <c r="D1478" s="37" t="s">
        <v>189</v>
      </c>
      <c r="E1478" s="39">
        <v>1237.16</v>
      </c>
      <c r="F1478" s="39">
        <v>1538887.50</v>
      </c>
      <c r="G1478" s="39">
        <v>106481.71</v>
      </c>
    </row>
    <row r="1479" spans="1:7" ht="11.25">
      <c r="A1479" s="37" t="s">
        <v>229</v>
      </c>
      <c r="B1479" s="37" t="s">
        <v>192</v>
      </c>
      <c r="C1479" s="37" t="s">
        <v>188</v>
      </c>
      <c r="D1479" s="37" t="s">
        <v>190</v>
      </c>
      <c r="E1479" s="39">
        <v>81361.91</v>
      </c>
      <c r="F1479" s="39">
        <v>16775117.210000001</v>
      </c>
      <c r="G1479" s="39">
        <v>4385042.06</v>
      </c>
    </row>
    <row r="1480" spans="1:7" ht="11.25">
      <c r="A1480" s="37" t="s">
        <v>229</v>
      </c>
      <c r="B1480" s="37" t="s">
        <v>192</v>
      </c>
      <c r="C1480" s="37" t="s">
        <v>191</v>
      </c>
      <c r="D1480" s="37" t="s">
        <v>189</v>
      </c>
      <c r="E1480" s="39">
        <v>1021.07</v>
      </c>
      <c r="F1480" s="39">
        <v>1000720.36</v>
      </c>
      <c r="G1480" s="39">
        <v>72625.97</v>
      </c>
    </row>
    <row r="1481" spans="1:7" ht="11.25">
      <c r="A1481" s="37" t="s">
        <v>229</v>
      </c>
      <c r="B1481" s="37" t="s">
        <v>192</v>
      </c>
      <c r="C1481" s="37" t="s">
        <v>191</v>
      </c>
      <c r="D1481" s="37" t="s">
        <v>190</v>
      </c>
      <c r="E1481" s="39">
        <v>84388.45</v>
      </c>
      <c r="F1481" s="39">
        <v>9457777.4499999993</v>
      </c>
      <c r="G1481" s="39">
        <v>3164693.93</v>
      </c>
    </row>
    <row r="1482" spans="1:7" ht="11.25">
      <c r="A1482" s="37" t="s">
        <v>229</v>
      </c>
      <c r="B1482" s="37" t="s">
        <v>193</v>
      </c>
      <c r="C1482" s="37" t="s">
        <v>188</v>
      </c>
      <c r="D1482" s="37" t="s">
        <v>189</v>
      </c>
      <c r="E1482" s="39">
        <v>1277</v>
      </c>
      <c r="F1482" s="39">
        <v>1527016.72</v>
      </c>
      <c r="G1482" s="39">
        <v>106370.75</v>
      </c>
    </row>
    <row r="1483" spans="1:7" ht="11.25">
      <c r="A1483" s="37" t="s">
        <v>229</v>
      </c>
      <c r="B1483" s="37" t="s">
        <v>193</v>
      </c>
      <c r="C1483" s="37" t="s">
        <v>188</v>
      </c>
      <c r="D1483" s="37" t="s">
        <v>190</v>
      </c>
      <c r="E1483" s="39">
        <v>63903.64</v>
      </c>
      <c r="F1483" s="39">
        <v>16888615.190000001</v>
      </c>
      <c r="G1483" s="39">
        <v>3673570.13</v>
      </c>
    </row>
    <row r="1484" spans="1:7" ht="11.25">
      <c r="A1484" s="37" t="s">
        <v>229</v>
      </c>
      <c r="B1484" s="37" t="s">
        <v>193</v>
      </c>
      <c r="C1484" s="37" t="s">
        <v>191</v>
      </c>
      <c r="D1484" s="37" t="s">
        <v>189</v>
      </c>
      <c r="E1484" s="39">
        <v>956.08</v>
      </c>
      <c r="F1484" s="39">
        <v>1038113.40</v>
      </c>
      <c r="G1484" s="39">
        <v>79886.59</v>
      </c>
    </row>
    <row r="1485" spans="1:7" ht="11.25">
      <c r="A1485" s="37" t="s">
        <v>229</v>
      </c>
      <c r="B1485" s="37" t="s">
        <v>193</v>
      </c>
      <c r="C1485" s="37" t="s">
        <v>191</v>
      </c>
      <c r="D1485" s="37" t="s">
        <v>190</v>
      </c>
      <c r="E1485" s="39">
        <v>71048</v>
      </c>
      <c r="F1485" s="39">
        <v>7611191.3300000001</v>
      </c>
      <c r="G1485" s="39">
        <v>2493787.53</v>
      </c>
    </row>
    <row r="1486" spans="1:7" ht="11.25">
      <c r="A1486" s="37" t="s">
        <v>229</v>
      </c>
      <c r="B1486" s="37" t="s">
        <v>194</v>
      </c>
      <c r="C1486" s="37" t="s">
        <v>188</v>
      </c>
      <c r="D1486" s="37" t="s">
        <v>189</v>
      </c>
      <c r="E1486" s="39">
        <v>1545.52</v>
      </c>
      <c r="F1486" s="39">
        <v>1979784.93</v>
      </c>
      <c r="G1486" s="39">
        <v>127388.99</v>
      </c>
    </row>
    <row r="1487" spans="1:7" ht="11.25">
      <c r="A1487" s="37" t="s">
        <v>229</v>
      </c>
      <c r="B1487" s="37" t="s">
        <v>194</v>
      </c>
      <c r="C1487" s="37" t="s">
        <v>188</v>
      </c>
      <c r="D1487" s="37" t="s">
        <v>190</v>
      </c>
      <c r="E1487" s="39">
        <v>68754.65</v>
      </c>
      <c r="F1487" s="39">
        <v>22346857.309999999</v>
      </c>
      <c r="G1487" s="39">
        <v>4106879.21</v>
      </c>
    </row>
    <row r="1488" spans="1:7" ht="11.25">
      <c r="A1488" s="37" t="s">
        <v>229</v>
      </c>
      <c r="B1488" s="37" t="s">
        <v>194</v>
      </c>
      <c r="C1488" s="37" t="s">
        <v>191</v>
      </c>
      <c r="D1488" s="37" t="s">
        <v>189</v>
      </c>
      <c r="E1488" s="39">
        <v>1169.16</v>
      </c>
      <c r="F1488" s="39">
        <v>1635804.93</v>
      </c>
      <c r="G1488" s="39">
        <v>109383.28</v>
      </c>
    </row>
    <row r="1489" spans="1:7" ht="11.25">
      <c r="A1489" s="37" t="s">
        <v>229</v>
      </c>
      <c r="B1489" s="37" t="s">
        <v>194</v>
      </c>
      <c r="C1489" s="37" t="s">
        <v>191</v>
      </c>
      <c r="D1489" s="37" t="s">
        <v>190</v>
      </c>
      <c r="E1489" s="39">
        <v>73766.79</v>
      </c>
      <c r="F1489" s="39">
        <v>9712288.6799999997</v>
      </c>
      <c r="G1489" s="39">
        <v>2759856.36</v>
      </c>
    </row>
    <row r="1490" spans="1:7" ht="11.25">
      <c r="A1490" s="37" t="s">
        <v>229</v>
      </c>
      <c r="B1490" s="37" t="s">
        <v>195</v>
      </c>
      <c r="C1490" s="37" t="s">
        <v>188</v>
      </c>
      <c r="D1490" s="37" t="s">
        <v>189</v>
      </c>
      <c r="E1490" s="39">
        <v>2075.60</v>
      </c>
      <c r="F1490" s="39">
        <v>2512512.80</v>
      </c>
      <c r="G1490" s="39">
        <v>204171.65</v>
      </c>
    </row>
    <row r="1491" spans="1:7" ht="11.25">
      <c r="A1491" s="37" t="s">
        <v>229</v>
      </c>
      <c r="B1491" s="37" t="s">
        <v>195</v>
      </c>
      <c r="C1491" s="37" t="s">
        <v>188</v>
      </c>
      <c r="D1491" s="37" t="s">
        <v>190</v>
      </c>
      <c r="E1491" s="39">
        <v>70312.58</v>
      </c>
      <c r="F1491" s="39">
        <v>20716595.780000001</v>
      </c>
      <c r="G1491" s="39">
        <v>4410160.32</v>
      </c>
    </row>
    <row r="1492" spans="1:7" ht="11.25">
      <c r="A1492" s="37" t="s">
        <v>229</v>
      </c>
      <c r="B1492" s="37" t="s">
        <v>195</v>
      </c>
      <c r="C1492" s="37" t="s">
        <v>191</v>
      </c>
      <c r="D1492" s="37" t="s">
        <v>189</v>
      </c>
      <c r="E1492" s="39">
        <v>1155.71</v>
      </c>
      <c r="F1492" s="39">
        <v>1413484.09</v>
      </c>
      <c r="G1492" s="39">
        <v>111279.37</v>
      </c>
    </row>
    <row r="1493" spans="1:7" ht="11.25">
      <c r="A1493" s="37" t="s">
        <v>229</v>
      </c>
      <c r="B1493" s="37" t="s">
        <v>195</v>
      </c>
      <c r="C1493" s="37" t="s">
        <v>191</v>
      </c>
      <c r="D1493" s="37" t="s">
        <v>190</v>
      </c>
      <c r="E1493" s="39">
        <v>69408.53</v>
      </c>
      <c r="F1493" s="39">
        <v>10106291.539999999</v>
      </c>
      <c r="G1493" s="39">
        <v>2964014.52</v>
      </c>
    </row>
    <row r="1494" spans="1:7" ht="11.25">
      <c r="A1494" s="37" t="s">
        <v>229</v>
      </c>
      <c r="B1494" s="37" t="s">
        <v>196</v>
      </c>
      <c r="C1494" s="37" t="s">
        <v>188</v>
      </c>
      <c r="D1494" s="37" t="s">
        <v>189</v>
      </c>
      <c r="E1494" s="39">
        <v>1919.80</v>
      </c>
      <c r="F1494" s="39">
        <v>2783343.16</v>
      </c>
      <c r="G1494" s="39">
        <v>185807.64</v>
      </c>
    </row>
    <row r="1495" spans="1:7" ht="11.25">
      <c r="A1495" s="37" t="s">
        <v>229</v>
      </c>
      <c r="B1495" s="37" t="s">
        <v>196</v>
      </c>
      <c r="C1495" s="37" t="s">
        <v>188</v>
      </c>
      <c r="D1495" s="37" t="s">
        <v>190</v>
      </c>
      <c r="E1495" s="39">
        <v>67732.19</v>
      </c>
      <c r="F1495" s="39">
        <v>20235745.559999999</v>
      </c>
      <c r="G1495" s="39">
        <v>4290348.38</v>
      </c>
    </row>
    <row r="1496" spans="1:7" ht="11.25">
      <c r="A1496" s="37" t="s">
        <v>229</v>
      </c>
      <c r="B1496" s="37" t="s">
        <v>196</v>
      </c>
      <c r="C1496" s="37" t="s">
        <v>191</v>
      </c>
      <c r="D1496" s="37" t="s">
        <v>189</v>
      </c>
      <c r="E1496" s="39">
        <v>1436.52</v>
      </c>
      <c r="F1496" s="39">
        <v>2238297.95</v>
      </c>
      <c r="G1496" s="39">
        <v>127499.45</v>
      </c>
    </row>
    <row r="1497" spans="1:7" ht="11.25">
      <c r="A1497" s="37" t="s">
        <v>229</v>
      </c>
      <c r="B1497" s="37" t="s">
        <v>196</v>
      </c>
      <c r="C1497" s="37" t="s">
        <v>191</v>
      </c>
      <c r="D1497" s="37" t="s">
        <v>190</v>
      </c>
      <c r="E1497" s="39">
        <v>68693.11</v>
      </c>
      <c r="F1497" s="39">
        <v>11539079.07</v>
      </c>
      <c r="G1497" s="39">
        <v>3071114.75</v>
      </c>
    </row>
    <row r="1498" spans="1:7" ht="11.25">
      <c r="A1498" s="37" t="s">
        <v>229</v>
      </c>
      <c r="B1498" s="37" t="s">
        <v>197</v>
      </c>
      <c r="C1498" s="37" t="s">
        <v>188</v>
      </c>
      <c r="D1498" s="37" t="s">
        <v>189</v>
      </c>
      <c r="E1498" s="39">
        <v>2248.43</v>
      </c>
      <c r="F1498" s="39">
        <v>3238946.84</v>
      </c>
      <c r="G1498" s="39">
        <v>206708.82</v>
      </c>
    </row>
    <row r="1499" spans="1:7" ht="11.25">
      <c r="A1499" s="37" t="s">
        <v>229</v>
      </c>
      <c r="B1499" s="37" t="s">
        <v>197</v>
      </c>
      <c r="C1499" s="37" t="s">
        <v>188</v>
      </c>
      <c r="D1499" s="37" t="s">
        <v>190</v>
      </c>
      <c r="E1499" s="39">
        <v>70799.51</v>
      </c>
      <c r="F1499" s="39">
        <v>23622099.93</v>
      </c>
      <c r="G1499" s="39">
        <v>4699178.26</v>
      </c>
    </row>
    <row r="1500" spans="1:7" ht="11.25">
      <c r="A1500" s="37" t="s">
        <v>229</v>
      </c>
      <c r="B1500" s="37" t="s">
        <v>197</v>
      </c>
      <c r="C1500" s="37" t="s">
        <v>191</v>
      </c>
      <c r="D1500" s="37" t="s">
        <v>189</v>
      </c>
      <c r="E1500" s="39">
        <v>2189.93</v>
      </c>
      <c r="F1500" s="39">
        <v>2576217.82</v>
      </c>
      <c r="G1500" s="39">
        <v>224232.41</v>
      </c>
    </row>
    <row r="1501" spans="1:7" ht="11.25">
      <c r="A1501" s="37" t="s">
        <v>229</v>
      </c>
      <c r="B1501" s="37" t="s">
        <v>197</v>
      </c>
      <c r="C1501" s="37" t="s">
        <v>191</v>
      </c>
      <c r="D1501" s="37" t="s">
        <v>190</v>
      </c>
      <c r="E1501" s="39">
        <v>67973.29</v>
      </c>
      <c r="F1501" s="39">
        <v>14262178.42</v>
      </c>
      <c r="G1501" s="39">
        <v>3373725.90</v>
      </c>
    </row>
    <row r="1502" spans="1:7" ht="11.25">
      <c r="A1502" s="37" t="s">
        <v>229</v>
      </c>
      <c r="B1502" s="37" t="s">
        <v>198</v>
      </c>
      <c r="C1502" s="37" t="s">
        <v>188</v>
      </c>
      <c r="D1502" s="37" t="s">
        <v>189</v>
      </c>
      <c r="E1502" s="39">
        <v>3177.27</v>
      </c>
      <c r="F1502" s="39">
        <v>6213980.5</v>
      </c>
      <c r="G1502" s="39">
        <v>312055.45</v>
      </c>
    </row>
    <row r="1503" spans="1:7" ht="11.25">
      <c r="A1503" s="37" t="s">
        <v>229</v>
      </c>
      <c r="B1503" s="37" t="s">
        <v>198</v>
      </c>
      <c r="C1503" s="37" t="s">
        <v>188</v>
      </c>
      <c r="D1503" s="37" t="s">
        <v>190</v>
      </c>
      <c r="E1503" s="39">
        <v>74015.10</v>
      </c>
      <c r="F1503" s="39">
        <v>28907594.379999999</v>
      </c>
      <c r="G1503" s="39">
        <v>4932362.96</v>
      </c>
    </row>
    <row r="1504" spans="1:7" ht="11.25">
      <c r="A1504" s="37" t="s">
        <v>229</v>
      </c>
      <c r="B1504" s="37" t="s">
        <v>198</v>
      </c>
      <c r="C1504" s="37" t="s">
        <v>191</v>
      </c>
      <c r="D1504" s="37" t="s">
        <v>189</v>
      </c>
      <c r="E1504" s="39">
        <v>2995.84</v>
      </c>
      <c r="F1504" s="39">
        <v>5086720.71</v>
      </c>
      <c r="G1504" s="39">
        <v>314365.90</v>
      </c>
    </row>
    <row r="1505" spans="1:7" ht="11.25">
      <c r="A1505" s="37" t="s">
        <v>229</v>
      </c>
      <c r="B1505" s="37" t="s">
        <v>198</v>
      </c>
      <c r="C1505" s="37" t="s">
        <v>191</v>
      </c>
      <c r="D1505" s="37" t="s">
        <v>190</v>
      </c>
      <c r="E1505" s="39">
        <v>73383.19</v>
      </c>
      <c r="F1505" s="39">
        <v>20295836.710000001</v>
      </c>
      <c r="G1505" s="39">
        <v>4170115.18</v>
      </c>
    </row>
    <row r="1506" spans="1:7" ht="11.25">
      <c r="A1506" s="37" t="s">
        <v>229</v>
      </c>
      <c r="B1506" s="37" t="s">
        <v>199</v>
      </c>
      <c r="C1506" s="37" t="s">
        <v>188</v>
      </c>
      <c r="D1506" s="37" t="s">
        <v>189</v>
      </c>
      <c r="E1506" s="39">
        <v>3463.59</v>
      </c>
      <c r="F1506" s="39">
        <v>6152348.4500000002</v>
      </c>
      <c r="G1506" s="39">
        <v>316315.30</v>
      </c>
    </row>
    <row r="1507" spans="1:7" ht="11.25">
      <c r="A1507" s="37" t="s">
        <v>229</v>
      </c>
      <c r="B1507" s="37" t="s">
        <v>199</v>
      </c>
      <c r="C1507" s="37" t="s">
        <v>188</v>
      </c>
      <c r="D1507" s="37" t="s">
        <v>190</v>
      </c>
      <c r="E1507" s="39">
        <v>73293.59</v>
      </c>
      <c r="F1507" s="39">
        <v>30948493.34</v>
      </c>
      <c r="G1507" s="39">
        <v>4705816.92</v>
      </c>
    </row>
    <row r="1508" spans="1:7" ht="11.25">
      <c r="A1508" s="37" t="s">
        <v>229</v>
      </c>
      <c r="B1508" s="37" t="s">
        <v>199</v>
      </c>
      <c r="C1508" s="37" t="s">
        <v>191</v>
      </c>
      <c r="D1508" s="37" t="s">
        <v>189</v>
      </c>
      <c r="E1508" s="39">
        <v>4150.11</v>
      </c>
      <c r="F1508" s="39">
        <v>8104959.4699999997</v>
      </c>
      <c r="G1508" s="39">
        <v>417491.09</v>
      </c>
    </row>
    <row r="1509" spans="1:7" ht="11.25">
      <c r="A1509" s="37" t="s">
        <v>229</v>
      </c>
      <c r="B1509" s="37" t="s">
        <v>199</v>
      </c>
      <c r="C1509" s="37" t="s">
        <v>191</v>
      </c>
      <c r="D1509" s="37" t="s">
        <v>190</v>
      </c>
      <c r="E1509" s="39">
        <v>72291.94</v>
      </c>
      <c r="F1509" s="39">
        <v>28418534.300000001</v>
      </c>
      <c r="G1509" s="39">
        <v>4452928.82</v>
      </c>
    </row>
    <row r="1510" spans="1:7" ht="11.25">
      <c r="A1510" s="37" t="s">
        <v>229</v>
      </c>
      <c r="B1510" s="37" t="s">
        <v>200</v>
      </c>
      <c r="C1510" s="37" t="s">
        <v>188</v>
      </c>
      <c r="D1510" s="37" t="s">
        <v>189</v>
      </c>
      <c r="E1510" s="39">
        <v>4118.36</v>
      </c>
      <c r="F1510" s="39">
        <v>7859087.8600000003</v>
      </c>
      <c r="G1510" s="39">
        <v>383912.35</v>
      </c>
    </row>
    <row r="1511" spans="1:7" ht="11.25">
      <c r="A1511" s="37" t="s">
        <v>229</v>
      </c>
      <c r="B1511" s="37" t="s">
        <v>200</v>
      </c>
      <c r="C1511" s="37" t="s">
        <v>188</v>
      </c>
      <c r="D1511" s="37" t="s">
        <v>190</v>
      </c>
      <c r="E1511" s="39">
        <v>61312.24</v>
      </c>
      <c r="F1511" s="39">
        <v>29013829.68</v>
      </c>
      <c r="G1511" s="39">
        <v>4059435.78</v>
      </c>
    </row>
    <row r="1512" spans="1:7" ht="11.25">
      <c r="A1512" s="37" t="s">
        <v>229</v>
      </c>
      <c r="B1512" s="37" t="s">
        <v>200</v>
      </c>
      <c r="C1512" s="37" t="s">
        <v>191</v>
      </c>
      <c r="D1512" s="37" t="s">
        <v>189</v>
      </c>
      <c r="E1512" s="39">
        <v>4618.97</v>
      </c>
      <c r="F1512" s="39">
        <v>9503479.9199999999</v>
      </c>
      <c r="G1512" s="39">
        <v>442583.82</v>
      </c>
    </row>
    <row r="1513" spans="1:7" ht="11.25">
      <c r="A1513" s="37" t="s">
        <v>229</v>
      </c>
      <c r="B1513" s="37" t="s">
        <v>200</v>
      </c>
      <c r="C1513" s="37" t="s">
        <v>191</v>
      </c>
      <c r="D1513" s="37" t="s">
        <v>190</v>
      </c>
      <c r="E1513" s="39">
        <v>59262.74</v>
      </c>
      <c r="F1513" s="39">
        <v>27579105.129999999</v>
      </c>
      <c r="G1513" s="39">
        <v>3946273.08</v>
      </c>
    </row>
    <row r="1514" spans="1:7" ht="11.25">
      <c r="A1514" s="37" t="s">
        <v>229</v>
      </c>
      <c r="B1514" s="37" t="s">
        <v>201</v>
      </c>
      <c r="C1514" s="37" t="s">
        <v>188</v>
      </c>
      <c r="D1514" s="37" t="s">
        <v>189</v>
      </c>
      <c r="E1514" s="39">
        <v>4767.20</v>
      </c>
      <c r="F1514" s="39">
        <v>9466271.7100000009</v>
      </c>
      <c r="G1514" s="39">
        <v>453855.74</v>
      </c>
    </row>
    <row r="1515" spans="1:7" ht="11.25">
      <c r="A1515" s="37" t="s">
        <v>229</v>
      </c>
      <c r="B1515" s="37" t="s">
        <v>201</v>
      </c>
      <c r="C1515" s="37" t="s">
        <v>188</v>
      </c>
      <c r="D1515" s="37" t="s">
        <v>190</v>
      </c>
      <c r="E1515" s="39">
        <v>50704.53</v>
      </c>
      <c r="F1515" s="39">
        <v>28386985.300000001</v>
      </c>
      <c r="G1515" s="39">
        <v>3475493.42</v>
      </c>
    </row>
    <row r="1516" spans="1:7" ht="11.25">
      <c r="A1516" s="37" t="s">
        <v>229</v>
      </c>
      <c r="B1516" s="37" t="s">
        <v>201</v>
      </c>
      <c r="C1516" s="37" t="s">
        <v>191</v>
      </c>
      <c r="D1516" s="37" t="s">
        <v>189</v>
      </c>
      <c r="E1516" s="39">
        <v>5212.68</v>
      </c>
      <c r="F1516" s="39">
        <v>11316404.539999999</v>
      </c>
      <c r="G1516" s="39">
        <v>511739.92</v>
      </c>
    </row>
    <row r="1517" spans="1:7" ht="11.25">
      <c r="A1517" s="37" t="s">
        <v>229</v>
      </c>
      <c r="B1517" s="37" t="s">
        <v>201</v>
      </c>
      <c r="C1517" s="37" t="s">
        <v>191</v>
      </c>
      <c r="D1517" s="37" t="s">
        <v>190</v>
      </c>
      <c r="E1517" s="39">
        <v>45209.52</v>
      </c>
      <c r="F1517" s="39">
        <v>26908413.359999999</v>
      </c>
      <c r="G1517" s="39">
        <v>3229769.82</v>
      </c>
    </row>
    <row r="1518" spans="1:7" ht="11.25">
      <c r="A1518" s="37" t="s">
        <v>229</v>
      </c>
      <c r="B1518" s="37" t="s">
        <v>202</v>
      </c>
      <c r="C1518" s="37" t="s">
        <v>188</v>
      </c>
      <c r="D1518" s="37" t="s">
        <v>189</v>
      </c>
      <c r="E1518" s="39">
        <v>6358.94</v>
      </c>
      <c r="F1518" s="39">
        <v>13414371.91</v>
      </c>
      <c r="G1518" s="39">
        <v>614293.10</v>
      </c>
    </row>
    <row r="1519" spans="1:7" ht="11.25">
      <c r="A1519" s="37" t="s">
        <v>229</v>
      </c>
      <c r="B1519" s="37" t="s">
        <v>202</v>
      </c>
      <c r="C1519" s="37" t="s">
        <v>188</v>
      </c>
      <c r="D1519" s="37" t="s">
        <v>190</v>
      </c>
      <c r="E1519" s="39">
        <v>44485.25</v>
      </c>
      <c r="F1519" s="39">
        <v>28631970.030000001</v>
      </c>
      <c r="G1519" s="39">
        <v>3155576</v>
      </c>
    </row>
    <row r="1520" spans="1:7" ht="11.25">
      <c r="A1520" s="37" t="s">
        <v>229</v>
      </c>
      <c r="B1520" s="37" t="s">
        <v>202</v>
      </c>
      <c r="C1520" s="37" t="s">
        <v>191</v>
      </c>
      <c r="D1520" s="37" t="s">
        <v>189</v>
      </c>
      <c r="E1520" s="39">
        <v>5445.55</v>
      </c>
      <c r="F1520" s="39">
        <v>12856214.32</v>
      </c>
      <c r="G1520" s="39">
        <v>560829.50</v>
      </c>
    </row>
    <row r="1521" spans="1:7" ht="11.25">
      <c r="A1521" s="37" t="s">
        <v>229</v>
      </c>
      <c r="B1521" s="37" t="s">
        <v>202</v>
      </c>
      <c r="C1521" s="37" t="s">
        <v>191</v>
      </c>
      <c r="D1521" s="37" t="s">
        <v>190</v>
      </c>
      <c r="E1521" s="39">
        <v>37036.88</v>
      </c>
      <c r="F1521" s="39">
        <v>27840805.199999999</v>
      </c>
      <c r="G1521" s="39">
        <v>2812089.72</v>
      </c>
    </row>
    <row r="1522" spans="1:7" ht="11.25">
      <c r="A1522" s="37" t="s">
        <v>229</v>
      </c>
      <c r="B1522" s="37" t="s">
        <v>203</v>
      </c>
      <c r="C1522" s="37" t="s">
        <v>188</v>
      </c>
      <c r="D1522" s="37" t="s">
        <v>189</v>
      </c>
      <c r="E1522" s="39">
        <v>7813.65</v>
      </c>
      <c r="F1522" s="39">
        <v>17532336.920000002</v>
      </c>
      <c r="G1522" s="39">
        <v>747552.07</v>
      </c>
    </row>
    <row r="1523" spans="1:7" ht="11.25">
      <c r="A1523" s="37" t="s">
        <v>229</v>
      </c>
      <c r="B1523" s="37" t="s">
        <v>203</v>
      </c>
      <c r="C1523" s="37" t="s">
        <v>188</v>
      </c>
      <c r="D1523" s="37" t="s">
        <v>190</v>
      </c>
      <c r="E1523" s="39">
        <v>41396.40</v>
      </c>
      <c r="F1523" s="39">
        <v>31734596.949999999</v>
      </c>
      <c r="G1523" s="39">
        <v>3035608.27</v>
      </c>
    </row>
    <row r="1524" spans="1:7" ht="11.25">
      <c r="A1524" s="37" t="s">
        <v>229</v>
      </c>
      <c r="B1524" s="37" t="s">
        <v>203</v>
      </c>
      <c r="C1524" s="37" t="s">
        <v>191</v>
      </c>
      <c r="D1524" s="37" t="s">
        <v>189</v>
      </c>
      <c r="E1524" s="39">
        <v>6533.22</v>
      </c>
      <c r="F1524" s="39">
        <v>18844126.699999999</v>
      </c>
      <c r="G1524" s="39">
        <v>723714.85</v>
      </c>
    </row>
    <row r="1525" spans="1:7" ht="11.25">
      <c r="A1525" s="37" t="s">
        <v>229</v>
      </c>
      <c r="B1525" s="37" t="s">
        <v>203</v>
      </c>
      <c r="C1525" s="37" t="s">
        <v>191</v>
      </c>
      <c r="D1525" s="37" t="s">
        <v>190</v>
      </c>
      <c r="E1525" s="39">
        <v>32766.38</v>
      </c>
      <c r="F1525" s="39">
        <v>30128063.57</v>
      </c>
      <c r="G1525" s="39">
        <v>2615296.02</v>
      </c>
    </row>
    <row r="1526" spans="1:7" ht="11.25">
      <c r="A1526" s="37" t="s">
        <v>229</v>
      </c>
      <c r="B1526" s="37" t="s">
        <v>204</v>
      </c>
      <c r="C1526" s="37" t="s">
        <v>188</v>
      </c>
      <c r="D1526" s="37" t="s">
        <v>189</v>
      </c>
      <c r="E1526" s="39">
        <v>8273.68</v>
      </c>
      <c r="F1526" s="39">
        <v>19416598.649999999</v>
      </c>
      <c r="G1526" s="39">
        <v>798053.35</v>
      </c>
    </row>
    <row r="1527" spans="1:7" ht="11.25">
      <c r="A1527" s="37" t="s">
        <v>229</v>
      </c>
      <c r="B1527" s="37" t="s">
        <v>204</v>
      </c>
      <c r="C1527" s="37" t="s">
        <v>188</v>
      </c>
      <c r="D1527" s="37" t="s">
        <v>190</v>
      </c>
      <c r="E1527" s="39">
        <v>29085.06</v>
      </c>
      <c r="F1527" s="39">
        <v>26395535.059999999</v>
      </c>
      <c r="G1527" s="39">
        <v>2219075.30</v>
      </c>
    </row>
    <row r="1528" spans="1:7" ht="11.25">
      <c r="A1528" s="37" t="s">
        <v>229</v>
      </c>
      <c r="B1528" s="37" t="s">
        <v>204</v>
      </c>
      <c r="C1528" s="37" t="s">
        <v>191</v>
      </c>
      <c r="D1528" s="37" t="s">
        <v>189</v>
      </c>
      <c r="E1528" s="39">
        <v>5775.09</v>
      </c>
      <c r="F1528" s="39">
        <v>15248383.449999999</v>
      </c>
      <c r="G1528" s="39">
        <v>617283.28</v>
      </c>
    </row>
    <row r="1529" spans="1:7" ht="11.25">
      <c r="A1529" s="37" t="s">
        <v>229</v>
      </c>
      <c r="B1529" s="37" t="s">
        <v>204</v>
      </c>
      <c r="C1529" s="37" t="s">
        <v>191</v>
      </c>
      <c r="D1529" s="37" t="s">
        <v>190</v>
      </c>
      <c r="E1529" s="39">
        <v>21153.93</v>
      </c>
      <c r="F1529" s="39">
        <v>22734806.260000002</v>
      </c>
      <c r="G1529" s="39">
        <v>1713133.38</v>
      </c>
    </row>
    <row r="1530" spans="1:7" ht="11.25">
      <c r="A1530" s="37" t="s">
        <v>229</v>
      </c>
      <c r="B1530" s="37" t="s">
        <v>205</v>
      </c>
      <c r="C1530" s="37" t="s">
        <v>188</v>
      </c>
      <c r="D1530" s="37" t="s">
        <v>189</v>
      </c>
      <c r="E1530" s="39">
        <v>7715.72</v>
      </c>
      <c r="F1530" s="39">
        <v>20731887.690000001</v>
      </c>
      <c r="G1530" s="39">
        <v>795468.61</v>
      </c>
    </row>
    <row r="1531" spans="1:7" ht="11.25">
      <c r="A1531" s="37" t="s">
        <v>229</v>
      </c>
      <c r="B1531" s="37" t="s">
        <v>205</v>
      </c>
      <c r="C1531" s="37" t="s">
        <v>188</v>
      </c>
      <c r="D1531" s="37" t="s">
        <v>190</v>
      </c>
      <c r="E1531" s="39">
        <v>15867.73</v>
      </c>
      <c r="F1531" s="39">
        <v>17201347.719999999</v>
      </c>
      <c r="G1531" s="39">
        <v>1301842.11</v>
      </c>
    </row>
    <row r="1532" spans="1:7" ht="11.25">
      <c r="A1532" s="37" t="s">
        <v>229</v>
      </c>
      <c r="B1532" s="37" t="s">
        <v>205</v>
      </c>
      <c r="C1532" s="37" t="s">
        <v>191</v>
      </c>
      <c r="D1532" s="37" t="s">
        <v>189</v>
      </c>
      <c r="E1532" s="39">
        <v>3794.37</v>
      </c>
      <c r="F1532" s="39">
        <v>11001573.16</v>
      </c>
      <c r="G1532" s="39">
        <v>438753.71</v>
      </c>
    </row>
    <row r="1533" spans="1:7" ht="11.25">
      <c r="A1533" s="37" t="s">
        <v>229</v>
      </c>
      <c r="B1533" s="37" t="s">
        <v>205</v>
      </c>
      <c r="C1533" s="37" t="s">
        <v>191</v>
      </c>
      <c r="D1533" s="37" t="s">
        <v>190</v>
      </c>
      <c r="E1533" s="39">
        <v>9931.19</v>
      </c>
      <c r="F1533" s="39">
        <v>11315153.449999999</v>
      </c>
      <c r="G1533" s="39">
        <v>807351.78</v>
      </c>
    </row>
    <row r="1534" spans="1:7" ht="11.25">
      <c r="A1534" s="37" t="s">
        <v>229</v>
      </c>
      <c r="B1534" s="37" t="s">
        <v>206</v>
      </c>
      <c r="C1534" s="37" t="s">
        <v>188</v>
      </c>
      <c r="D1534" s="37" t="s">
        <v>189</v>
      </c>
      <c r="E1534" s="39">
        <v>8828.34</v>
      </c>
      <c r="F1534" s="39">
        <v>26808562.449999999</v>
      </c>
      <c r="G1534" s="39">
        <v>918187.47</v>
      </c>
    </row>
    <row r="1535" spans="1:7" ht="11.25">
      <c r="A1535" s="37" t="s">
        <v>229</v>
      </c>
      <c r="B1535" s="37" t="s">
        <v>206</v>
      </c>
      <c r="C1535" s="37" t="s">
        <v>188</v>
      </c>
      <c r="D1535" s="37" t="s">
        <v>190</v>
      </c>
      <c r="E1535" s="39">
        <v>8622.94</v>
      </c>
      <c r="F1535" s="39">
        <v>11178545.02</v>
      </c>
      <c r="G1535" s="39">
        <v>752979.11</v>
      </c>
    </row>
    <row r="1536" spans="1:7" ht="11.25">
      <c r="A1536" s="37" t="s">
        <v>229</v>
      </c>
      <c r="B1536" s="37" t="s">
        <v>206</v>
      </c>
      <c r="C1536" s="37" t="s">
        <v>191</v>
      </c>
      <c r="D1536" s="37" t="s">
        <v>189</v>
      </c>
      <c r="E1536" s="39">
        <v>2377.43</v>
      </c>
      <c r="F1536" s="39">
        <v>6490280.6500000004</v>
      </c>
      <c r="G1536" s="39">
        <v>271609.46</v>
      </c>
    </row>
    <row r="1537" spans="1:7" ht="11.25">
      <c r="A1537" s="37" t="s">
        <v>229</v>
      </c>
      <c r="B1537" s="37" t="s">
        <v>206</v>
      </c>
      <c r="C1537" s="37" t="s">
        <v>191</v>
      </c>
      <c r="D1537" s="37" t="s">
        <v>190</v>
      </c>
      <c r="E1537" s="39">
        <v>3735.17</v>
      </c>
      <c r="F1537" s="39">
        <v>5247760.29</v>
      </c>
      <c r="G1537" s="39">
        <v>362276.91</v>
      </c>
    </row>
    <row r="1538" spans="1:7" ht="11.25">
      <c r="A1538" s="37" t="s">
        <v>230</v>
      </c>
      <c r="B1538" s="37" t="s">
        <v>187</v>
      </c>
      <c r="C1538" s="37" t="s">
        <v>188</v>
      </c>
      <c r="D1538" s="37" t="s">
        <v>189</v>
      </c>
      <c r="E1538" s="39">
        <v>11027.48</v>
      </c>
      <c r="F1538" s="39">
        <v>7120799.2699999996</v>
      </c>
      <c r="G1538" s="39">
        <v>258974.63</v>
      </c>
    </row>
    <row r="1539" spans="1:7" ht="11.25">
      <c r="A1539" s="37" t="s">
        <v>230</v>
      </c>
      <c r="B1539" s="37" t="s">
        <v>187</v>
      </c>
      <c r="C1539" s="37" t="s">
        <v>188</v>
      </c>
      <c r="D1539" s="37" t="s">
        <v>190</v>
      </c>
      <c r="E1539" s="39">
        <v>542935.16</v>
      </c>
      <c r="F1539" s="39">
        <v>98149160.700000003</v>
      </c>
      <c r="G1539" s="39">
        <v>7345412.3200000003</v>
      </c>
    </row>
    <row r="1540" spans="1:7" ht="11.25">
      <c r="A1540" s="37" t="s">
        <v>230</v>
      </c>
      <c r="B1540" s="37" t="s">
        <v>187</v>
      </c>
      <c r="C1540" s="37" t="s">
        <v>191</v>
      </c>
      <c r="D1540" s="37" t="s">
        <v>189</v>
      </c>
      <c r="E1540" s="39">
        <v>11692.16</v>
      </c>
      <c r="F1540" s="39">
        <v>6588764.9800000004</v>
      </c>
      <c r="G1540" s="39">
        <v>262084.76</v>
      </c>
    </row>
    <row r="1541" spans="1:7" ht="11.25">
      <c r="A1541" s="37" t="s">
        <v>230</v>
      </c>
      <c r="B1541" s="37" t="s">
        <v>187</v>
      </c>
      <c r="C1541" s="37" t="s">
        <v>191</v>
      </c>
      <c r="D1541" s="37" t="s">
        <v>190</v>
      </c>
      <c r="E1541" s="39">
        <v>573333.38</v>
      </c>
      <c r="F1541" s="39">
        <v>105800483.56</v>
      </c>
      <c r="G1541" s="39">
        <v>7875149.1100000003</v>
      </c>
    </row>
    <row r="1542" spans="1:7" ht="11.25">
      <c r="A1542" s="37" t="s">
        <v>230</v>
      </c>
      <c r="B1542" s="37" t="s">
        <v>192</v>
      </c>
      <c r="C1542" s="37" t="s">
        <v>188</v>
      </c>
      <c r="D1542" s="37" t="s">
        <v>189</v>
      </c>
      <c r="E1542" s="39">
        <v>5028.84</v>
      </c>
      <c r="F1542" s="39">
        <v>6753244.6600000001</v>
      </c>
      <c r="G1542" s="39">
        <v>442832.23</v>
      </c>
    </row>
    <row r="1543" spans="1:7" ht="11.25">
      <c r="A1543" s="37" t="s">
        <v>230</v>
      </c>
      <c r="B1543" s="37" t="s">
        <v>192</v>
      </c>
      <c r="C1543" s="37" t="s">
        <v>188</v>
      </c>
      <c r="D1543" s="37" t="s">
        <v>190</v>
      </c>
      <c r="E1543" s="39">
        <v>213397.59</v>
      </c>
      <c r="F1543" s="39">
        <v>58143317.270000003</v>
      </c>
      <c r="G1543" s="39">
        <v>12380730.02</v>
      </c>
    </row>
    <row r="1544" spans="1:7" ht="11.25">
      <c r="A1544" s="37" t="s">
        <v>230</v>
      </c>
      <c r="B1544" s="37" t="s">
        <v>192</v>
      </c>
      <c r="C1544" s="37" t="s">
        <v>191</v>
      </c>
      <c r="D1544" s="37" t="s">
        <v>189</v>
      </c>
      <c r="E1544" s="39">
        <v>3488.47</v>
      </c>
      <c r="F1544" s="39">
        <v>3673524.66</v>
      </c>
      <c r="G1544" s="39">
        <v>309941.77</v>
      </c>
    </row>
    <row r="1545" spans="1:7" ht="11.25">
      <c r="A1545" s="37" t="s">
        <v>230</v>
      </c>
      <c r="B1545" s="37" t="s">
        <v>192</v>
      </c>
      <c r="C1545" s="37" t="s">
        <v>191</v>
      </c>
      <c r="D1545" s="37" t="s">
        <v>190</v>
      </c>
      <c r="E1545" s="39">
        <v>212795.72</v>
      </c>
      <c r="F1545" s="39">
        <v>32668501.829999998</v>
      </c>
      <c r="G1545" s="39">
        <v>9085155.1500000004</v>
      </c>
    </row>
    <row r="1546" spans="1:7" ht="11.25">
      <c r="A1546" s="37" t="s">
        <v>230</v>
      </c>
      <c r="B1546" s="37" t="s">
        <v>193</v>
      </c>
      <c r="C1546" s="37" t="s">
        <v>188</v>
      </c>
      <c r="D1546" s="37" t="s">
        <v>189</v>
      </c>
      <c r="E1546" s="39">
        <v>3459.25</v>
      </c>
      <c r="F1546" s="39">
        <v>4733577.04</v>
      </c>
      <c r="G1546" s="39">
        <v>330951.61</v>
      </c>
    </row>
    <row r="1547" spans="1:7" ht="11.25">
      <c r="A1547" s="37" t="s">
        <v>230</v>
      </c>
      <c r="B1547" s="37" t="s">
        <v>193</v>
      </c>
      <c r="C1547" s="37" t="s">
        <v>188</v>
      </c>
      <c r="D1547" s="37" t="s">
        <v>190</v>
      </c>
      <c r="E1547" s="39">
        <v>183167.81</v>
      </c>
      <c r="F1547" s="39">
        <v>59583360.329999998</v>
      </c>
      <c r="G1547" s="39">
        <v>11214033.66</v>
      </c>
    </row>
    <row r="1548" spans="1:7" ht="11.25">
      <c r="A1548" s="37" t="s">
        <v>230</v>
      </c>
      <c r="B1548" s="37" t="s">
        <v>193</v>
      </c>
      <c r="C1548" s="37" t="s">
        <v>191</v>
      </c>
      <c r="D1548" s="37" t="s">
        <v>189</v>
      </c>
      <c r="E1548" s="39">
        <v>2781.62</v>
      </c>
      <c r="F1548" s="39">
        <v>2746692.44</v>
      </c>
      <c r="G1548" s="39">
        <v>261173.25</v>
      </c>
    </row>
    <row r="1549" spans="1:7" ht="11.25">
      <c r="A1549" s="37" t="s">
        <v>230</v>
      </c>
      <c r="B1549" s="37" t="s">
        <v>193</v>
      </c>
      <c r="C1549" s="37" t="s">
        <v>191</v>
      </c>
      <c r="D1549" s="37" t="s">
        <v>190</v>
      </c>
      <c r="E1549" s="39">
        <v>184781.28</v>
      </c>
      <c r="F1549" s="39">
        <v>27490937.370000001</v>
      </c>
      <c r="G1549" s="39">
        <v>7704523.2300000004</v>
      </c>
    </row>
    <row r="1550" spans="1:7" ht="11.25">
      <c r="A1550" s="37" t="s">
        <v>230</v>
      </c>
      <c r="B1550" s="37" t="s">
        <v>194</v>
      </c>
      <c r="C1550" s="37" t="s">
        <v>188</v>
      </c>
      <c r="D1550" s="37" t="s">
        <v>189</v>
      </c>
      <c r="E1550" s="39">
        <v>4818.48</v>
      </c>
      <c r="F1550" s="39">
        <v>6521306.7599999998</v>
      </c>
      <c r="G1550" s="39">
        <v>440367.86</v>
      </c>
    </row>
    <row r="1551" spans="1:7" ht="11.25">
      <c r="A1551" s="37" t="s">
        <v>230</v>
      </c>
      <c r="B1551" s="37" t="s">
        <v>194</v>
      </c>
      <c r="C1551" s="37" t="s">
        <v>188</v>
      </c>
      <c r="D1551" s="37" t="s">
        <v>190</v>
      </c>
      <c r="E1551" s="39">
        <v>209681.79</v>
      </c>
      <c r="F1551" s="39">
        <v>81712213.659999996</v>
      </c>
      <c r="G1551" s="39">
        <v>13761788.59</v>
      </c>
    </row>
    <row r="1552" spans="1:7" ht="11.25">
      <c r="A1552" s="37" t="s">
        <v>230</v>
      </c>
      <c r="B1552" s="37" t="s">
        <v>194</v>
      </c>
      <c r="C1552" s="37" t="s">
        <v>191</v>
      </c>
      <c r="D1552" s="37" t="s">
        <v>189</v>
      </c>
      <c r="E1552" s="39">
        <v>3329.41</v>
      </c>
      <c r="F1552" s="39">
        <v>4286160.73</v>
      </c>
      <c r="G1552" s="39">
        <v>331842.99</v>
      </c>
    </row>
    <row r="1553" spans="1:7" ht="11.25">
      <c r="A1553" s="37" t="s">
        <v>230</v>
      </c>
      <c r="B1553" s="37" t="s">
        <v>194</v>
      </c>
      <c r="C1553" s="37" t="s">
        <v>191</v>
      </c>
      <c r="D1553" s="37" t="s">
        <v>190</v>
      </c>
      <c r="E1553" s="39">
        <v>206128.82</v>
      </c>
      <c r="F1553" s="39">
        <v>34560580.950000003</v>
      </c>
      <c r="G1553" s="39">
        <v>9313771.75</v>
      </c>
    </row>
    <row r="1554" spans="1:7" ht="11.25">
      <c r="A1554" s="37" t="s">
        <v>230</v>
      </c>
      <c r="B1554" s="37" t="s">
        <v>195</v>
      </c>
      <c r="C1554" s="37" t="s">
        <v>188</v>
      </c>
      <c r="D1554" s="37" t="s">
        <v>189</v>
      </c>
      <c r="E1554" s="39">
        <v>5654.61</v>
      </c>
      <c r="F1554" s="39">
        <v>7314903.4699999997</v>
      </c>
      <c r="G1554" s="39">
        <v>548962.02</v>
      </c>
    </row>
    <row r="1555" spans="1:7" ht="11.25">
      <c r="A1555" s="37" t="s">
        <v>230</v>
      </c>
      <c r="B1555" s="37" t="s">
        <v>195</v>
      </c>
      <c r="C1555" s="37" t="s">
        <v>188</v>
      </c>
      <c r="D1555" s="37" t="s">
        <v>190</v>
      </c>
      <c r="E1555" s="39">
        <v>207493.22</v>
      </c>
      <c r="F1555" s="39">
        <v>80676782.819999993</v>
      </c>
      <c r="G1555" s="39">
        <v>14264437.92</v>
      </c>
    </row>
    <row r="1556" spans="1:7" ht="11.25">
      <c r="A1556" s="37" t="s">
        <v>230</v>
      </c>
      <c r="B1556" s="37" t="s">
        <v>195</v>
      </c>
      <c r="C1556" s="37" t="s">
        <v>191</v>
      </c>
      <c r="D1556" s="37" t="s">
        <v>189</v>
      </c>
      <c r="E1556" s="39">
        <v>3287.84</v>
      </c>
      <c r="F1556" s="39">
        <v>5474071.2699999996</v>
      </c>
      <c r="G1556" s="39">
        <v>359906.67</v>
      </c>
    </row>
    <row r="1557" spans="1:7" ht="11.25">
      <c r="A1557" s="37" t="s">
        <v>230</v>
      </c>
      <c r="B1557" s="37" t="s">
        <v>195</v>
      </c>
      <c r="C1557" s="37" t="s">
        <v>191</v>
      </c>
      <c r="D1557" s="37" t="s">
        <v>190</v>
      </c>
      <c r="E1557" s="39">
        <v>200669.17</v>
      </c>
      <c r="F1557" s="39">
        <v>38551784.299999997</v>
      </c>
      <c r="G1557" s="39">
        <v>10093684.050000001</v>
      </c>
    </row>
    <row r="1558" spans="1:7" ht="11.25">
      <c r="A1558" s="37" t="s">
        <v>230</v>
      </c>
      <c r="B1558" s="37" t="s">
        <v>196</v>
      </c>
      <c r="C1558" s="37" t="s">
        <v>188</v>
      </c>
      <c r="D1558" s="37" t="s">
        <v>189</v>
      </c>
      <c r="E1558" s="39">
        <v>6234.08</v>
      </c>
      <c r="F1558" s="39">
        <v>8384878.4699999997</v>
      </c>
      <c r="G1558" s="39">
        <v>617845.70</v>
      </c>
    </row>
    <row r="1559" spans="1:7" ht="11.25">
      <c r="A1559" s="37" t="s">
        <v>230</v>
      </c>
      <c r="B1559" s="37" t="s">
        <v>196</v>
      </c>
      <c r="C1559" s="37" t="s">
        <v>188</v>
      </c>
      <c r="D1559" s="37" t="s">
        <v>190</v>
      </c>
      <c r="E1559" s="39">
        <v>209405.54</v>
      </c>
      <c r="F1559" s="39">
        <v>80076833.640000001</v>
      </c>
      <c r="G1559" s="39">
        <v>14641288.25</v>
      </c>
    </row>
    <row r="1560" spans="1:7" ht="11.25">
      <c r="A1560" s="37" t="s">
        <v>230</v>
      </c>
      <c r="B1560" s="37" t="s">
        <v>196</v>
      </c>
      <c r="C1560" s="37" t="s">
        <v>191</v>
      </c>
      <c r="D1560" s="37" t="s">
        <v>189</v>
      </c>
      <c r="E1560" s="39">
        <v>4997.33</v>
      </c>
      <c r="F1560" s="39">
        <v>7252467.4800000004</v>
      </c>
      <c r="G1560" s="39">
        <v>508281.04</v>
      </c>
    </row>
    <row r="1561" spans="1:7" ht="11.25">
      <c r="A1561" s="37" t="s">
        <v>230</v>
      </c>
      <c r="B1561" s="37" t="s">
        <v>196</v>
      </c>
      <c r="C1561" s="37" t="s">
        <v>191</v>
      </c>
      <c r="D1561" s="37" t="s">
        <v>190</v>
      </c>
      <c r="E1561" s="39">
        <v>199916.91</v>
      </c>
      <c r="F1561" s="39">
        <v>43103970.539999999</v>
      </c>
      <c r="G1561" s="39">
        <v>10530124.74</v>
      </c>
    </row>
    <row r="1562" spans="1:7" ht="11.25">
      <c r="A1562" s="37" t="s">
        <v>230</v>
      </c>
      <c r="B1562" s="37" t="s">
        <v>197</v>
      </c>
      <c r="C1562" s="37" t="s">
        <v>188</v>
      </c>
      <c r="D1562" s="37" t="s">
        <v>189</v>
      </c>
      <c r="E1562" s="39">
        <v>7157.09</v>
      </c>
      <c r="F1562" s="39">
        <v>12999945.82</v>
      </c>
      <c r="G1562" s="39">
        <v>739436.36</v>
      </c>
    </row>
    <row r="1563" spans="1:7" ht="11.25">
      <c r="A1563" s="37" t="s">
        <v>230</v>
      </c>
      <c r="B1563" s="37" t="s">
        <v>197</v>
      </c>
      <c r="C1563" s="37" t="s">
        <v>188</v>
      </c>
      <c r="D1563" s="37" t="s">
        <v>190</v>
      </c>
      <c r="E1563" s="39">
        <v>207451.84</v>
      </c>
      <c r="F1563" s="39">
        <v>86777849.180000007</v>
      </c>
      <c r="G1563" s="39">
        <v>14972481.859999999</v>
      </c>
    </row>
    <row r="1564" spans="1:7" ht="11.25">
      <c r="A1564" s="37" t="s">
        <v>230</v>
      </c>
      <c r="B1564" s="37" t="s">
        <v>197</v>
      </c>
      <c r="C1564" s="37" t="s">
        <v>191</v>
      </c>
      <c r="D1564" s="37" t="s">
        <v>189</v>
      </c>
      <c r="E1564" s="39">
        <v>5599.24</v>
      </c>
      <c r="F1564" s="39">
        <v>9537465.7699999996</v>
      </c>
      <c r="G1564" s="39">
        <v>640356.18</v>
      </c>
    </row>
    <row r="1565" spans="1:7" ht="11.25">
      <c r="A1565" s="37" t="s">
        <v>230</v>
      </c>
      <c r="B1565" s="37" t="s">
        <v>197</v>
      </c>
      <c r="C1565" s="37" t="s">
        <v>191</v>
      </c>
      <c r="D1565" s="37" t="s">
        <v>190</v>
      </c>
      <c r="E1565" s="39">
        <v>194545.77</v>
      </c>
      <c r="F1565" s="39">
        <v>50706425.539999999</v>
      </c>
      <c r="G1565" s="39">
        <v>11354417.42</v>
      </c>
    </row>
    <row r="1566" spans="1:7" ht="11.25">
      <c r="A1566" s="37" t="s">
        <v>230</v>
      </c>
      <c r="B1566" s="37" t="s">
        <v>198</v>
      </c>
      <c r="C1566" s="37" t="s">
        <v>188</v>
      </c>
      <c r="D1566" s="37" t="s">
        <v>189</v>
      </c>
      <c r="E1566" s="39">
        <v>7812.07</v>
      </c>
      <c r="F1566" s="39">
        <v>13389223.550000001</v>
      </c>
      <c r="G1566" s="39">
        <v>787280.64</v>
      </c>
    </row>
    <row r="1567" spans="1:7" ht="11.25">
      <c r="A1567" s="37" t="s">
        <v>230</v>
      </c>
      <c r="B1567" s="37" t="s">
        <v>198</v>
      </c>
      <c r="C1567" s="37" t="s">
        <v>188</v>
      </c>
      <c r="D1567" s="37" t="s">
        <v>190</v>
      </c>
      <c r="E1567" s="39">
        <v>200437.75</v>
      </c>
      <c r="F1567" s="39">
        <v>94454429.450000003</v>
      </c>
      <c r="G1567" s="39">
        <v>14801176.720000001</v>
      </c>
    </row>
    <row r="1568" spans="1:7" ht="11.25">
      <c r="A1568" s="37" t="s">
        <v>230</v>
      </c>
      <c r="B1568" s="37" t="s">
        <v>198</v>
      </c>
      <c r="C1568" s="37" t="s">
        <v>191</v>
      </c>
      <c r="D1568" s="37" t="s">
        <v>189</v>
      </c>
      <c r="E1568" s="39">
        <v>6236.50</v>
      </c>
      <c r="F1568" s="39">
        <v>13404005.51</v>
      </c>
      <c r="G1568" s="39">
        <v>746636.34</v>
      </c>
    </row>
    <row r="1569" spans="1:7" ht="11.25">
      <c r="A1569" s="37" t="s">
        <v>230</v>
      </c>
      <c r="B1569" s="37" t="s">
        <v>198</v>
      </c>
      <c r="C1569" s="37" t="s">
        <v>191</v>
      </c>
      <c r="D1569" s="37" t="s">
        <v>190</v>
      </c>
      <c r="E1569" s="39">
        <v>188057.70</v>
      </c>
      <c r="F1569" s="39">
        <v>63321609.140000001</v>
      </c>
      <c r="G1569" s="39">
        <v>12045541.449999999</v>
      </c>
    </row>
    <row r="1570" spans="1:7" ht="11.25">
      <c r="A1570" s="37" t="s">
        <v>230</v>
      </c>
      <c r="B1570" s="37" t="s">
        <v>199</v>
      </c>
      <c r="C1570" s="37" t="s">
        <v>188</v>
      </c>
      <c r="D1570" s="37" t="s">
        <v>189</v>
      </c>
      <c r="E1570" s="39">
        <v>9016.89</v>
      </c>
      <c r="F1570" s="39">
        <v>18623848.25</v>
      </c>
      <c r="G1570" s="39">
        <v>903432.67</v>
      </c>
    </row>
    <row r="1571" spans="1:7" ht="11.25">
      <c r="A1571" s="37" t="s">
        <v>230</v>
      </c>
      <c r="B1571" s="37" t="s">
        <v>199</v>
      </c>
      <c r="C1571" s="37" t="s">
        <v>188</v>
      </c>
      <c r="D1571" s="37" t="s">
        <v>190</v>
      </c>
      <c r="E1571" s="39">
        <v>195922.92</v>
      </c>
      <c r="F1571" s="39">
        <v>99213471.310000002</v>
      </c>
      <c r="G1571" s="39">
        <v>14171946.83</v>
      </c>
    </row>
    <row r="1572" spans="1:7" ht="11.25">
      <c r="A1572" s="37" t="s">
        <v>230</v>
      </c>
      <c r="B1572" s="37" t="s">
        <v>199</v>
      </c>
      <c r="C1572" s="37" t="s">
        <v>191</v>
      </c>
      <c r="D1572" s="37" t="s">
        <v>189</v>
      </c>
      <c r="E1572" s="39">
        <v>9083.39</v>
      </c>
      <c r="F1572" s="39">
        <v>17290615.949999999</v>
      </c>
      <c r="G1572" s="39">
        <v>1019646.75</v>
      </c>
    </row>
    <row r="1573" spans="1:7" ht="11.25">
      <c r="A1573" s="37" t="s">
        <v>230</v>
      </c>
      <c r="B1573" s="37" t="s">
        <v>199</v>
      </c>
      <c r="C1573" s="37" t="s">
        <v>191</v>
      </c>
      <c r="D1573" s="37" t="s">
        <v>190</v>
      </c>
      <c r="E1573" s="39">
        <v>183106.54</v>
      </c>
      <c r="F1573" s="39">
        <v>74436204.769999996</v>
      </c>
      <c r="G1573" s="39">
        <v>12401412.869999999</v>
      </c>
    </row>
    <row r="1574" spans="1:7" ht="11.25">
      <c r="A1574" s="37" t="s">
        <v>230</v>
      </c>
      <c r="B1574" s="37" t="s">
        <v>200</v>
      </c>
      <c r="C1574" s="37" t="s">
        <v>188</v>
      </c>
      <c r="D1574" s="37" t="s">
        <v>189</v>
      </c>
      <c r="E1574" s="39">
        <v>10087.46</v>
      </c>
      <c r="F1574" s="39">
        <v>20049787.969999999</v>
      </c>
      <c r="G1574" s="39">
        <v>998554.84</v>
      </c>
    </row>
    <row r="1575" spans="1:7" ht="11.25">
      <c r="A1575" s="37" t="s">
        <v>230</v>
      </c>
      <c r="B1575" s="37" t="s">
        <v>200</v>
      </c>
      <c r="C1575" s="37" t="s">
        <v>188</v>
      </c>
      <c r="D1575" s="37" t="s">
        <v>190</v>
      </c>
      <c r="E1575" s="39">
        <v>159468.88</v>
      </c>
      <c r="F1575" s="39">
        <v>86508806.5</v>
      </c>
      <c r="G1575" s="39">
        <v>11370860</v>
      </c>
    </row>
    <row r="1576" spans="1:7" ht="11.25">
      <c r="A1576" s="37" t="s">
        <v>230</v>
      </c>
      <c r="B1576" s="37" t="s">
        <v>200</v>
      </c>
      <c r="C1576" s="37" t="s">
        <v>191</v>
      </c>
      <c r="D1576" s="37" t="s">
        <v>189</v>
      </c>
      <c r="E1576" s="39">
        <v>10310.82</v>
      </c>
      <c r="F1576" s="39">
        <v>23095479.399999999</v>
      </c>
      <c r="G1576" s="39">
        <v>1134011.89</v>
      </c>
    </row>
    <row r="1577" spans="1:7" ht="11.25">
      <c r="A1577" s="37" t="s">
        <v>230</v>
      </c>
      <c r="B1577" s="37" t="s">
        <v>200</v>
      </c>
      <c r="C1577" s="37" t="s">
        <v>191</v>
      </c>
      <c r="D1577" s="37" t="s">
        <v>190</v>
      </c>
      <c r="E1577" s="39">
        <v>147739.38</v>
      </c>
      <c r="F1577" s="39">
        <v>79401967.670000002</v>
      </c>
      <c r="G1577" s="39">
        <v>10758836.970000001</v>
      </c>
    </row>
    <row r="1578" spans="1:7" ht="11.25">
      <c r="A1578" s="37" t="s">
        <v>230</v>
      </c>
      <c r="B1578" s="37" t="s">
        <v>201</v>
      </c>
      <c r="C1578" s="37" t="s">
        <v>188</v>
      </c>
      <c r="D1578" s="37" t="s">
        <v>189</v>
      </c>
      <c r="E1578" s="39">
        <v>10195.60</v>
      </c>
      <c r="F1578" s="39">
        <v>23958426.41</v>
      </c>
      <c r="G1578" s="39">
        <v>1058768.25</v>
      </c>
    </row>
    <row r="1579" spans="1:7" ht="11.25">
      <c r="A1579" s="37" t="s">
        <v>230</v>
      </c>
      <c r="B1579" s="37" t="s">
        <v>201</v>
      </c>
      <c r="C1579" s="37" t="s">
        <v>188</v>
      </c>
      <c r="D1579" s="37" t="s">
        <v>190</v>
      </c>
      <c r="E1579" s="39">
        <v>117509.47</v>
      </c>
      <c r="F1579" s="39">
        <v>74523048.650000006</v>
      </c>
      <c r="G1579" s="39">
        <v>8562922.0399999991</v>
      </c>
    </row>
    <row r="1580" spans="1:7" ht="11.25">
      <c r="A1580" s="37" t="s">
        <v>230</v>
      </c>
      <c r="B1580" s="37" t="s">
        <v>201</v>
      </c>
      <c r="C1580" s="37" t="s">
        <v>191</v>
      </c>
      <c r="D1580" s="37" t="s">
        <v>189</v>
      </c>
      <c r="E1580" s="39">
        <v>10899.52</v>
      </c>
      <c r="F1580" s="39">
        <v>25276318.34</v>
      </c>
      <c r="G1580" s="39">
        <v>1170777.25</v>
      </c>
    </row>
    <row r="1581" spans="1:7" ht="11.25">
      <c r="A1581" s="37" t="s">
        <v>230</v>
      </c>
      <c r="B1581" s="37" t="s">
        <v>201</v>
      </c>
      <c r="C1581" s="37" t="s">
        <v>191</v>
      </c>
      <c r="D1581" s="37" t="s">
        <v>190</v>
      </c>
      <c r="E1581" s="39">
        <v>101010.97</v>
      </c>
      <c r="F1581" s="39">
        <v>66955863.439999998</v>
      </c>
      <c r="G1581" s="39">
        <v>7660358.7199999997</v>
      </c>
    </row>
    <row r="1582" spans="1:7" ht="11.25">
      <c r="A1582" s="37" t="s">
        <v>230</v>
      </c>
      <c r="B1582" s="37" t="s">
        <v>202</v>
      </c>
      <c r="C1582" s="37" t="s">
        <v>188</v>
      </c>
      <c r="D1582" s="37" t="s">
        <v>189</v>
      </c>
      <c r="E1582" s="39">
        <v>12790.10</v>
      </c>
      <c r="F1582" s="39">
        <v>30339365.550000001</v>
      </c>
      <c r="G1582" s="39">
        <v>1358837.54</v>
      </c>
    </row>
    <row r="1583" spans="1:7" ht="11.25">
      <c r="A1583" s="37" t="s">
        <v>230</v>
      </c>
      <c r="B1583" s="37" t="s">
        <v>202</v>
      </c>
      <c r="C1583" s="37" t="s">
        <v>188</v>
      </c>
      <c r="D1583" s="37" t="s">
        <v>190</v>
      </c>
      <c r="E1583" s="39">
        <v>101351.46</v>
      </c>
      <c r="F1583" s="39">
        <v>74791147.689999998</v>
      </c>
      <c r="G1583" s="39">
        <v>7747015.0700000003</v>
      </c>
    </row>
    <row r="1584" spans="1:7" ht="11.25">
      <c r="A1584" s="37" t="s">
        <v>230</v>
      </c>
      <c r="B1584" s="37" t="s">
        <v>202</v>
      </c>
      <c r="C1584" s="37" t="s">
        <v>191</v>
      </c>
      <c r="D1584" s="37" t="s">
        <v>189</v>
      </c>
      <c r="E1584" s="39">
        <v>11205.71</v>
      </c>
      <c r="F1584" s="39">
        <v>27024959.66</v>
      </c>
      <c r="G1584" s="39">
        <v>1172389.45</v>
      </c>
    </row>
    <row r="1585" spans="1:7" ht="11.25">
      <c r="A1585" s="37" t="s">
        <v>230</v>
      </c>
      <c r="B1585" s="37" t="s">
        <v>202</v>
      </c>
      <c r="C1585" s="37" t="s">
        <v>191</v>
      </c>
      <c r="D1585" s="37" t="s">
        <v>190</v>
      </c>
      <c r="E1585" s="39">
        <v>77314.46</v>
      </c>
      <c r="F1585" s="39">
        <v>62159351.409999996</v>
      </c>
      <c r="G1585" s="39">
        <v>6188276.4400000004</v>
      </c>
    </row>
    <row r="1586" spans="1:7" ht="11.25">
      <c r="A1586" s="37" t="s">
        <v>230</v>
      </c>
      <c r="B1586" s="37" t="s">
        <v>203</v>
      </c>
      <c r="C1586" s="37" t="s">
        <v>188</v>
      </c>
      <c r="D1586" s="37" t="s">
        <v>189</v>
      </c>
      <c r="E1586" s="39">
        <v>18158.99</v>
      </c>
      <c r="F1586" s="39">
        <v>45694788.020000003</v>
      </c>
      <c r="G1586" s="39">
        <v>1961119.33</v>
      </c>
    </row>
    <row r="1587" spans="1:7" ht="11.25">
      <c r="A1587" s="37" t="s">
        <v>230</v>
      </c>
      <c r="B1587" s="37" t="s">
        <v>203</v>
      </c>
      <c r="C1587" s="37" t="s">
        <v>188</v>
      </c>
      <c r="D1587" s="37" t="s">
        <v>190</v>
      </c>
      <c r="E1587" s="39">
        <v>96683.18</v>
      </c>
      <c r="F1587" s="39">
        <v>81890763.900000006</v>
      </c>
      <c r="G1587" s="39">
        <v>7766862.4699999997</v>
      </c>
    </row>
    <row r="1588" spans="1:7" ht="11.25">
      <c r="A1588" s="37" t="s">
        <v>230</v>
      </c>
      <c r="B1588" s="37" t="s">
        <v>203</v>
      </c>
      <c r="C1588" s="37" t="s">
        <v>191</v>
      </c>
      <c r="D1588" s="37" t="s">
        <v>189</v>
      </c>
      <c r="E1588" s="39">
        <v>14598.86</v>
      </c>
      <c r="F1588" s="39">
        <v>39519505.409999996</v>
      </c>
      <c r="G1588" s="39">
        <v>1601976.40</v>
      </c>
    </row>
    <row r="1589" spans="1:7" ht="11.25">
      <c r="A1589" s="37" t="s">
        <v>230</v>
      </c>
      <c r="B1589" s="37" t="s">
        <v>203</v>
      </c>
      <c r="C1589" s="37" t="s">
        <v>191</v>
      </c>
      <c r="D1589" s="37" t="s">
        <v>190</v>
      </c>
      <c r="E1589" s="39">
        <v>68804.75</v>
      </c>
      <c r="F1589" s="39">
        <v>65978384.450000003</v>
      </c>
      <c r="G1589" s="39">
        <v>5858425.5999999996</v>
      </c>
    </row>
    <row r="1590" spans="1:7" ht="11.25">
      <c r="A1590" s="37" t="s">
        <v>230</v>
      </c>
      <c r="B1590" s="37" t="s">
        <v>204</v>
      </c>
      <c r="C1590" s="37" t="s">
        <v>188</v>
      </c>
      <c r="D1590" s="37" t="s">
        <v>189</v>
      </c>
      <c r="E1590" s="39">
        <v>18776.86</v>
      </c>
      <c r="F1590" s="39">
        <v>52424854.210000001</v>
      </c>
      <c r="G1590" s="39">
        <v>2073863.44</v>
      </c>
    </row>
    <row r="1591" spans="1:7" ht="11.25">
      <c r="A1591" s="37" t="s">
        <v>230</v>
      </c>
      <c r="B1591" s="37" t="s">
        <v>204</v>
      </c>
      <c r="C1591" s="37" t="s">
        <v>188</v>
      </c>
      <c r="D1591" s="37" t="s">
        <v>190</v>
      </c>
      <c r="E1591" s="39">
        <v>69536.72</v>
      </c>
      <c r="F1591" s="39">
        <v>68163447.329999998</v>
      </c>
      <c r="G1591" s="39">
        <v>5862685.7199999997</v>
      </c>
    </row>
    <row r="1592" spans="1:7" ht="11.25">
      <c r="A1592" s="37" t="s">
        <v>230</v>
      </c>
      <c r="B1592" s="37" t="s">
        <v>204</v>
      </c>
      <c r="C1592" s="37" t="s">
        <v>191</v>
      </c>
      <c r="D1592" s="37" t="s">
        <v>189</v>
      </c>
      <c r="E1592" s="39">
        <v>13417.33</v>
      </c>
      <c r="F1592" s="39">
        <v>38933328.399999999</v>
      </c>
      <c r="G1592" s="39">
        <v>1571286.25</v>
      </c>
    </row>
    <row r="1593" spans="1:7" ht="11.25">
      <c r="A1593" s="37" t="s">
        <v>230</v>
      </c>
      <c r="B1593" s="37" t="s">
        <v>204</v>
      </c>
      <c r="C1593" s="37" t="s">
        <v>191</v>
      </c>
      <c r="D1593" s="37" t="s">
        <v>190</v>
      </c>
      <c r="E1593" s="39">
        <v>47165.54</v>
      </c>
      <c r="F1593" s="39">
        <v>50760825.310000002</v>
      </c>
      <c r="G1593" s="39">
        <v>4163167.35</v>
      </c>
    </row>
    <row r="1594" spans="1:7" ht="11.25">
      <c r="A1594" s="37" t="s">
        <v>230</v>
      </c>
      <c r="B1594" s="37" t="s">
        <v>205</v>
      </c>
      <c r="C1594" s="37" t="s">
        <v>188</v>
      </c>
      <c r="D1594" s="37" t="s">
        <v>189</v>
      </c>
      <c r="E1594" s="39">
        <v>18861.24</v>
      </c>
      <c r="F1594" s="39">
        <v>58845302.100000001</v>
      </c>
      <c r="G1594" s="39">
        <v>2088928.59</v>
      </c>
    </row>
    <row r="1595" spans="1:7" ht="11.25">
      <c r="A1595" s="37" t="s">
        <v>230</v>
      </c>
      <c r="B1595" s="37" t="s">
        <v>205</v>
      </c>
      <c r="C1595" s="37" t="s">
        <v>188</v>
      </c>
      <c r="D1595" s="37" t="s">
        <v>190</v>
      </c>
      <c r="E1595" s="39">
        <v>38348.22</v>
      </c>
      <c r="F1595" s="39">
        <v>46358884.859999999</v>
      </c>
      <c r="G1595" s="39">
        <v>3389351.72</v>
      </c>
    </row>
    <row r="1596" spans="1:7" ht="11.25">
      <c r="A1596" s="37" t="s">
        <v>230</v>
      </c>
      <c r="B1596" s="37" t="s">
        <v>205</v>
      </c>
      <c r="C1596" s="37" t="s">
        <v>191</v>
      </c>
      <c r="D1596" s="37" t="s">
        <v>189</v>
      </c>
      <c r="E1596" s="39">
        <v>10389.39</v>
      </c>
      <c r="F1596" s="39">
        <v>33896548.280000001</v>
      </c>
      <c r="G1596" s="39">
        <v>1306462.01</v>
      </c>
    </row>
    <row r="1597" spans="1:7" ht="11.25">
      <c r="A1597" s="37" t="s">
        <v>230</v>
      </c>
      <c r="B1597" s="37" t="s">
        <v>205</v>
      </c>
      <c r="C1597" s="37" t="s">
        <v>191</v>
      </c>
      <c r="D1597" s="37" t="s">
        <v>190</v>
      </c>
      <c r="E1597" s="39">
        <v>23933.55</v>
      </c>
      <c r="F1597" s="39">
        <v>31481807.68</v>
      </c>
      <c r="G1597" s="39">
        <v>2288160.19</v>
      </c>
    </row>
    <row r="1598" spans="1:7" ht="11.25">
      <c r="A1598" s="37" t="s">
        <v>230</v>
      </c>
      <c r="B1598" s="37" t="s">
        <v>206</v>
      </c>
      <c r="C1598" s="37" t="s">
        <v>188</v>
      </c>
      <c r="D1598" s="37" t="s">
        <v>189</v>
      </c>
      <c r="E1598" s="39">
        <v>21087.43</v>
      </c>
      <c r="F1598" s="39">
        <v>72837627.150000006</v>
      </c>
      <c r="G1598" s="39">
        <v>2355021.79</v>
      </c>
    </row>
    <row r="1599" spans="1:7" ht="11.25">
      <c r="A1599" s="37" t="s">
        <v>230</v>
      </c>
      <c r="B1599" s="37" t="s">
        <v>206</v>
      </c>
      <c r="C1599" s="37" t="s">
        <v>188</v>
      </c>
      <c r="D1599" s="37" t="s">
        <v>190</v>
      </c>
      <c r="E1599" s="39">
        <v>20686.61</v>
      </c>
      <c r="F1599" s="39">
        <v>32260904.510000002</v>
      </c>
      <c r="G1599" s="39">
        <v>1984919.85</v>
      </c>
    </row>
    <row r="1600" spans="1:7" ht="11.25">
      <c r="A1600" s="37" t="s">
        <v>230</v>
      </c>
      <c r="B1600" s="37" t="s">
        <v>206</v>
      </c>
      <c r="C1600" s="37" t="s">
        <v>191</v>
      </c>
      <c r="D1600" s="37" t="s">
        <v>189</v>
      </c>
      <c r="E1600" s="39">
        <v>6964.67</v>
      </c>
      <c r="F1600" s="39">
        <v>24125251.789999999</v>
      </c>
      <c r="G1600" s="39">
        <v>908324.26</v>
      </c>
    </row>
    <row r="1601" spans="1:7" ht="11.25">
      <c r="A1601" s="37" t="s">
        <v>230</v>
      </c>
      <c r="B1601" s="37" t="s">
        <v>206</v>
      </c>
      <c r="C1601" s="37" t="s">
        <v>191</v>
      </c>
      <c r="D1601" s="37" t="s">
        <v>190</v>
      </c>
      <c r="E1601" s="39">
        <v>9774.90</v>
      </c>
      <c r="F1601" s="39">
        <v>15474444.060000001</v>
      </c>
      <c r="G1601" s="39">
        <v>1014634.88</v>
      </c>
    </row>
    <row r="1602" spans="1:7" ht="11.25">
      <c r="A1602" s="37" t="s">
        <v>231</v>
      </c>
      <c r="B1602" s="37" t="s">
        <v>187</v>
      </c>
      <c r="C1602" s="37" t="s">
        <v>188</v>
      </c>
      <c r="D1602" s="37" t="s">
        <v>189</v>
      </c>
      <c r="E1602" s="39">
        <v>1462.48</v>
      </c>
      <c r="F1602" s="39">
        <v>776964.72</v>
      </c>
      <c r="G1602" s="39">
        <v>26701.18</v>
      </c>
    </row>
    <row r="1603" spans="1:7" ht="11.25">
      <c r="A1603" s="37" t="s">
        <v>231</v>
      </c>
      <c r="B1603" s="37" t="s">
        <v>187</v>
      </c>
      <c r="C1603" s="37" t="s">
        <v>188</v>
      </c>
      <c r="D1603" s="37" t="s">
        <v>190</v>
      </c>
      <c r="E1603" s="39">
        <v>76048.19</v>
      </c>
      <c r="F1603" s="39">
        <v>9525944.1600000001</v>
      </c>
      <c r="G1603" s="39">
        <v>817432.06</v>
      </c>
    </row>
    <row r="1604" spans="1:7" ht="11.25">
      <c r="A1604" s="37" t="s">
        <v>231</v>
      </c>
      <c r="B1604" s="37" t="s">
        <v>187</v>
      </c>
      <c r="C1604" s="37" t="s">
        <v>191</v>
      </c>
      <c r="D1604" s="37" t="s">
        <v>189</v>
      </c>
      <c r="E1604" s="39">
        <v>1159.48</v>
      </c>
      <c r="F1604" s="39">
        <v>752226.23</v>
      </c>
      <c r="G1604" s="39">
        <v>25108.02</v>
      </c>
    </row>
    <row r="1605" spans="1:7" ht="11.25">
      <c r="A1605" s="37" t="s">
        <v>231</v>
      </c>
      <c r="B1605" s="37" t="s">
        <v>187</v>
      </c>
      <c r="C1605" s="37" t="s">
        <v>191</v>
      </c>
      <c r="D1605" s="37" t="s">
        <v>190</v>
      </c>
      <c r="E1605" s="39">
        <v>82892.77</v>
      </c>
      <c r="F1605" s="39">
        <v>10689667.609999999</v>
      </c>
      <c r="G1605" s="39">
        <v>897240.91</v>
      </c>
    </row>
    <row r="1606" spans="1:7" ht="11.25">
      <c r="A1606" s="37" t="s">
        <v>231</v>
      </c>
      <c r="B1606" s="37" t="s">
        <v>192</v>
      </c>
      <c r="C1606" s="37" t="s">
        <v>188</v>
      </c>
      <c r="D1606" s="37" t="s">
        <v>189</v>
      </c>
      <c r="E1606" s="39">
        <v>756</v>
      </c>
      <c r="F1606" s="39">
        <v>623251.99</v>
      </c>
      <c r="G1606" s="39">
        <v>63876.52</v>
      </c>
    </row>
    <row r="1607" spans="1:7" ht="11.25">
      <c r="A1607" s="37" t="s">
        <v>231</v>
      </c>
      <c r="B1607" s="37" t="s">
        <v>192</v>
      </c>
      <c r="C1607" s="37" t="s">
        <v>188</v>
      </c>
      <c r="D1607" s="37" t="s">
        <v>190</v>
      </c>
      <c r="E1607" s="39">
        <v>32538.72</v>
      </c>
      <c r="F1607" s="39">
        <v>5822817.2800000003</v>
      </c>
      <c r="G1607" s="39">
        <v>1809522.97</v>
      </c>
    </row>
    <row r="1608" spans="1:7" ht="11.25">
      <c r="A1608" s="37" t="s">
        <v>231</v>
      </c>
      <c r="B1608" s="37" t="s">
        <v>192</v>
      </c>
      <c r="C1608" s="37" t="s">
        <v>191</v>
      </c>
      <c r="D1608" s="37" t="s">
        <v>189</v>
      </c>
      <c r="E1608" s="39">
        <v>671.51</v>
      </c>
      <c r="F1608" s="39">
        <v>726084.22</v>
      </c>
      <c r="G1608" s="39">
        <v>56808.97</v>
      </c>
    </row>
    <row r="1609" spans="1:7" ht="11.25">
      <c r="A1609" s="37" t="s">
        <v>231</v>
      </c>
      <c r="B1609" s="37" t="s">
        <v>192</v>
      </c>
      <c r="C1609" s="37" t="s">
        <v>191</v>
      </c>
      <c r="D1609" s="37" t="s">
        <v>190</v>
      </c>
      <c r="E1609" s="39">
        <v>34003.54</v>
      </c>
      <c r="F1609" s="39">
        <v>3515354.35</v>
      </c>
      <c r="G1609" s="39">
        <v>1188294.83</v>
      </c>
    </row>
    <row r="1610" spans="1:7" ht="11.25">
      <c r="A1610" s="37" t="s">
        <v>231</v>
      </c>
      <c r="B1610" s="37" t="s">
        <v>193</v>
      </c>
      <c r="C1610" s="37" t="s">
        <v>188</v>
      </c>
      <c r="D1610" s="37" t="s">
        <v>189</v>
      </c>
      <c r="E1610" s="39">
        <v>568</v>
      </c>
      <c r="F1610" s="39">
        <v>590533.76</v>
      </c>
      <c r="G1610" s="39">
        <v>43538.15</v>
      </c>
    </row>
    <row r="1611" spans="1:7" ht="11.25">
      <c r="A1611" s="37" t="s">
        <v>231</v>
      </c>
      <c r="B1611" s="37" t="s">
        <v>193</v>
      </c>
      <c r="C1611" s="37" t="s">
        <v>188</v>
      </c>
      <c r="D1611" s="37" t="s">
        <v>190</v>
      </c>
      <c r="E1611" s="39">
        <v>23903.21</v>
      </c>
      <c r="F1611" s="39">
        <v>6209576.8799999999</v>
      </c>
      <c r="G1611" s="39">
        <v>1452239.64</v>
      </c>
    </row>
    <row r="1612" spans="1:7" ht="11.25">
      <c r="A1612" s="37" t="s">
        <v>231</v>
      </c>
      <c r="B1612" s="37" t="s">
        <v>193</v>
      </c>
      <c r="C1612" s="37" t="s">
        <v>191</v>
      </c>
      <c r="D1612" s="37" t="s">
        <v>189</v>
      </c>
      <c r="E1612" s="39">
        <v>359</v>
      </c>
      <c r="F1612" s="39">
        <v>267193.48</v>
      </c>
      <c r="G1612" s="39">
        <v>23515.90</v>
      </c>
    </row>
    <row r="1613" spans="1:7" ht="11.25">
      <c r="A1613" s="37" t="s">
        <v>231</v>
      </c>
      <c r="B1613" s="37" t="s">
        <v>193</v>
      </c>
      <c r="C1613" s="37" t="s">
        <v>191</v>
      </c>
      <c r="D1613" s="37" t="s">
        <v>190</v>
      </c>
      <c r="E1613" s="39">
        <v>26890.05</v>
      </c>
      <c r="F1613" s="39">
        <v>2738146.55</v>
      </c>
      <c r="G1613" s="39">
        <v>938467.59</v>
      </c>
    </row>
    <row r="1614" spans="1:7" ht="11.25">
      <c r="A1614" s="37" t="s">
        <v>231</v>
      </c>
      <c r="B1614" s="37" t="s">
        <v>194</v>
      </c>
      <c r="C1614" s="37" t="s">
        <v>188</v>
      </c>
      <c r="D1614" s="37" t="s">
        <v>189</v>
      </c>
      <c r="E1614" s="39">
        <v>757</v>
      </c>
      <c r="F1614" s="39">
        <v>1341680.06</v>
      </c>
      <c r="G1614" s="39">
        <v>82453.89</v>
      </c>
    </row>
    <row r="1615" spans="1:7" ht="11.25">
      <c r="A1615" s="37" t="s">
        <v>231</v>
      </c>
      <c r="B1615" s="37" t="s">
        <v>194</v>
      </c>
      <c r="C1615" s="37" t="s">
        <v>188</v>
      </c>
      <c r="D1615" s="37" t="s">
        <v>190</v>
      </c>
      <c r="E1615" s="39">
        <v>24913.56</v>
      </c>
      <c r="F1615" s="39">
        <v>7159909.4800000004</v>
      </c>
      <c r="G1615" s="39">
        <v>1548816.47</v>
      </c>
    </row>
    <row r="1616" spans="1:7" ht="11.25">
      <c r="A1616" s="37" t="s">
        <v>231</v>
      </c>
      <c r="B1616" s="37" t="s">
        <v>194</v>
      </c>
      <c r="C1616" s="37" t="s">
        <v>191</v>
      </c>
      <c r="D1616" s="37" t="s">
        <v>189</v>
      </c>
      <c r="E1616" s="39">
        <v>528</v>
      </c>
      <c r="F1616" s="39">
        <v>398662.76</v>
      </c>
      <c r="G1616" s="39">
        <v>44453.15</v>
      </c>
    </row>
    <row r="1617" spans="1:7" ht="11.25">
      <c r="A1617" s="37" t="s">
        <v>231</v>
      </c>
      <c r="B1617" s="37" t="s">
        <v>194</v>
      </c>
      <c r="C1617" s="37" t="s">
        <v>191</v>
      </c>
      <c r="D1617" s="37" t="s">
        <v>190</v>
      </c>
      <c r="E1617" s="39">
        <v>27468.21</v>
      </c>
      <c r="F1617" s="39">
        <v>3134984.51</v>
      </c>
      <c r="G1617" s="39">
        <v>1081057.95</v>
      </c>
    </row>
    <row r="1618" spans="1:7" ht="11.25">
      <c r="A1618" s="37" t="s">
        <v>231</v>
      </c>
      <c r="B1618" s="37" t="s">
        <v>195</v>
      </c>
      <c r="C1618" s="37" t="s">
        <v>188</v>
      </c>
      <c r="D1618" s="37" t="s">
        <v>189</v>
      </c>
      <c r="E1618" s="39">
        <v>680</v>
      </c>
      <c r="F1618" s="39">
        <v>827669.77</v>
      </c>
      <c r="G1618" s="39">
        <v>61350.36</v>
      </c>
    </row>
    <row r="1619" spans="1:7" ht="11.25">
      <c r="A1619" s="37" t="s">
        <v>231</v>
      </c>
      <c r="B1619" s="37" t="s">
        <v>195</v>
      </c>
      <c r="C1619" s="37" t="s">
        <v>188</v>
      </c>
      <c r="D1619" s="37" t="s">
        <v>190</v>
      </c>
      <c r="E1619" s="39">
        <v>25877.73</v>
      </c>
      <c r="F1619" s="39">
        <v>6905478.1900000004</v>
      </c>
      <c r="G1619" s="39">
        <v>1648169.36</v>
      </c>
    </row>
    <row r="1620" spans="1:7" ht="11.25">
      <c r="A1620" s="37" t="s">
        <v>231</v>
      </c>
      <c r="B1620" s="37" t="s">
        <v>195</v>
      </c>
      <c r="C1620" s="37" t="s">
        <v>191</v>
      </c>
      <c r="D1620" s="37" t="s">
        <v>189</v>
      </c>
      <c r="E1620" s="39">
        <v>716</v>
      </c>
      <c r="F1620" s="39">
        <v>1125787.69</v>
      </c>
      <c r="G1620" s="39">
        <v>76942.07</v>
      </c>
    </row>
    <row r="1621" spans="1:7" ht="11.25">
      <c r="A1621" s="37" t="s">
        <v>231</v>
      </c>
      <c r="B1621" s="37" t="s">
        <v>195</v>
      </c>
      <c r="C1621" s="37" t="s">
        <v>191</v>
      </c>
      <c r="D1621" s="37" t="s">
        <v>190</v>
      </c>
      <c r="E1621" s="39">
        <v>25912.07</v>
      </c>
      <c r="F1621" s="39">
        <v>3349419.29</v>
      </c>
      <c r="G1621" s="39">
        <v>1118471.59</v>
      </c>
    </row>
    <row r="1622" spans="1:7" ht="11.25">
      <c r="A1622" s="37" t="s">
        <v>231</v>
      </c>
      <c r="B1622" s="37" t="s">
        <v>196</v>
      </c>
      <c r="C1622" s="37" t="s">
        <v>188</v>
      </c>
      <c r="D1622" s="37" t="s">
        <v>189</v>
      </c>
      <c r="E1622" s="39">
        <v>795.43</v>
      </c>
      <c r="F1622" s="39">
        <v>723491.40</v>
      </c>
      <c r="G1622" s="39">
        <v>79236.59</v>
      </c>
    </row>
    <row r="1623" spans="1:7" ht="11.25">
      <c r="A1623" s="37" t="s">
        <v>231</v>
      </c>
      <c r="B1623" s="37" t="s">
        <v>196</v>
      </c>
      <c r="C1623" s="37" t="s">
        <v>188</v>
      </c>
      <c r="D1623" s="37" t="s">
        <v>190</v>
      </c>
      <c r="E1623" s="39">
        <v>25460.35</v>
      </c>
      <c r="F1623" s="39">
        <v>6545717.7999999998</v>
      </c>
      <c r="G1623" s="39">
        <v>1569518.25</v>
      </c>
    </row>
    <row r="1624" spans="1:7" ht="11.25">
      <c r="A1624" s="37" t="s">
        <v>231</v>
      </c>
      <c r="B1624" s="37" t="s">
        <v>196</v>
      </c>
      <c r="C1624" s="37" t="s">
        <v>191</v>
      </c>
      <c r="D1624" s="37" t="s">
        <v>189</v>
      </c>
      <c r="E1624" s="39">
        <v>895.45</v>
      </c>
      <c r="F1624" s="39">
        <v>840180.99</v>
      </c>
      <c r="G1624" s="39">
        <v>90325.75</v>
      </c>
    </row>
    <row r="1625" spans="1:7" ht="11.25">
      <c r="A1625" s="37" t="s">
        <v>231</v>
      </c>
      <c r="B1625" s="37" t="s">
        <v>196</v>
      </c>
      <c r="C1625" s="37" t="s">
        <v>191</v>
      </c>
      <c r="D1625" s="37" t="s">
        <v>190</v>
      </c>
      <c r="E1625" s="39">
        <v>24954.20</v>
      </c>
      <c r="F1625" s="39">
        <v>4101403.20</v>
      </c>
      <c r="G1625" s="39">
        <v>1192390.55</v>
      </c>
    </row>
    <row r="1626" spans="1:7" ht="11.25">
      <c r="A1626" s="37" t="s">
        <v>231</v>
      </c>
      <c r="B1626" s="37" t="s">
        <v>197</v>
      </c>
      <c r="C1626" s="37" t="s">
        <v>188</v>
      </c>
      <c r="D1626" s="37" t="s">
        <v>189</v>
      </c>
      <c r="E1626" s="39">
        <v>1117.21</v>
      </c>
      <c r="F1626" s="39">
        <v>1493105.51</v>
      </c>
      <c r="G1626" s="39">
        <v>111274.44</v>
      </c>
    </row>
    <row r="1627" spans="1:7" ht="11.25">
      <c r="A1627" s="37" t="s">
        <v>231</v>
      </c>
      <c r="B1627" s="37" t="s">
        <v>197</v>
      </c>
      <c r="C1627" s="37" t="s">
        <v>188</v>
      </c>
      <c r="D1627" s="37" t="s">
        <v>190</v>
      </c>
      <c r="E1627" s="39">
        <v>26185.59</v>
      </c>
      <c r="F1627" s="39">
        <v>7894501.3099999996</v>
      </c>
      <c r="G1627" s="39">
        <v>1670438</v>
      </c>
    </row>
    <row r="1628" spans="1:7" ht="11.25">
      <c r="A1628" s="37" t="s">
        <v>231</v>
      </c>
      <c r="B1628" s="37" t="s">
        <v>197</v>
      </c>
      <c r="C1628" s="37" t="s">
        <v>191</v>
      </c>
      <c r="D1628" s="37" t="s">
        <v>189</v>
      </c>
      <c r="E1628" s="39">
        <v>830.50</v>
      </c>
      <c r="F1628" s="39">
        <v>1213406.05</v>
      </c>
      <c r="G1628" s="39">
        <v>71601.80</v>
      </c>
    </row>
    <row r="1629" spans="1:7" ht="11.25">
      <c r="A1629" s="37" t="s">
        <v>231</v>
      </c>
      <c r="B1629" s="37" t="s">
        <v>197</v>
      </c>
      <c r="C1629" s="37" t="s">
        <v>191</v>
      </c>
      <c r="D1629" s="37" t="s">
        <v>190</v>
      </c>
      <c r="E1629" s="39">
        <v>25560.08</v>
      </c>
      <c r="F1629" s="39">
        <v>4826631.11</v>
      </c>
      <c r="G1629" s="39">
        <v>1301618.22</v>
      </c>
    </row>
    <row r="1630" spans="1:7" ht="11.25">
      <c r="A1630" s="37" t="s">
        <v>231</v>
      </c>
      <c r="B1630" s="37" t="s">
        <v>198</v>
      </c>
      <c r="C1630" s="37" t="s">
        <v>188</v>
      </c>
      <c r="D1630" s="37" t="s">
        <v>189</v>
      </c>
      <c r="E1630" s="39">
        <v>1693.64</v>
      </c>
      <c r="F1630" s="39">
        <v>2591828.47</v>
      </c>
      <c r="G1630" s="39">
        <v>153735.86</v>
      </c>
    </row>
    <row r="1631" spans="1:7" ht="11.25">
      <c r="A1631" s="37" t="s">
        <v>231</v>
      </c>
      <c r="B1631" s="37" t="s">
        <v>198</v>
      </c>
      <c r="C1631" s="37" t="s">
        <v>188</v>
      </c>
      <c r="D1631" s="37" t="s">
        <v>190</v>
      </c>
      <c r="E1631" s="39">
        <v>29924.17</v>
      </c>
      <c r="F1631" s="39">
        <v>9392717.3200000003</v>
      </c>
      <c r="G1631" s="39">
        <v>1943439.63</v>
      </c>
    </row>
    <row r="1632" spans="1:7" ht="11.25">
      <c r="A1632" s="37" t="s">
        <v>231</v>
      </c>
      <c r="B1632" s="37" t="s">
        <v>198</v>
      </c>
      <c r="C1632" s="37" t="s">
        <v>191</v>
      </c>
      <c r="D1632" s="37" t="s">
        <v>189</v>
      </c>
      <c r="E1632" s="39">
        <v>1279.25</v>
      </c>
      <c r="F1632" s="39">
        <v>1681616.62</v>
      </c>
      <c r="G1632" s="39">
        <v>114842.29</v>
      </c>
    </row>
    <row r="1633" spans="1:7" ht="11.25">
      <c r="A1633" s="37" t="s">
        <v>231</v>
      </c>
      <c r="B1633" s="37" t="s">
        <v>198</v>
      </c>
      <c r="C1633" s="37" t="s">
        <v>191</v>
      </c>
      <c r="D1633" s="37" t="s">
        <v>190</v>
      </c>
      <c r="E1633" s="39">
        <v>27646.52</v>
      </c>
      <c r="F1633" s="39">
        <v>7480145.5199999996</v>
      </c>
      <c r="G1633" s="39">
        <v>1629025.43</v>
      </c>
    </row>
    <row r="1634" spans="1:7" ht="11.25">
      <c r="A1634" s="37" t="s">
        <v>231</v>
      </c>
      <c r="B1634" s="37" t="s">
        <v>199</v>
      </c>
      <c r="C1634" s="37" t="s">
        <v>188</v>
      </c>
      <c r="D1634" s="37" t="s">
        <v>189</v>
      </c>
      <c r="E1634" s="39">
        <v>1899.94</v>
      </c>
      <c r="F1634" s="39">
        <v>2744326.24</v>
      </c>
      <c r="G1634" s="39">
        <v>180016.32</v>
      </c>
    </row>
    <row r="1635" spans="1:7" ht="11.25">
      <c r="A1635" s="37" t="s">
        <v>231</v>
      </c>
      <c r="B1635" s="37" t="s">
        <v>199</v>
      </c>
      <c r="C1635" s="37" t="s">
        <v>188</v>
      </c>
      <c r="D1635" s="37" t="s">
        <v>190</v>
      </c>
      <c r="E1635" s="39">
        <v>31170.94</v>
      </c>
      <c r="F1635" s="39">
        <v>11869733.16</v>
      </c>
      <c r="G1635" s="39">
        <v>2023787.92</v>
      </c>
    </row>
    <row r="1636" spans="1:7" ht="11.25">
      <c r="A1636" s="37" t="s">
        <v>231</v>
      </c>
      <c r="B1636" s="37" t="s">
        <v>199</v>
      </c>
      <c r="C1636" s="37" t="s">
        <v>191</v>
      </c>
      <c r="D1636" s="37" t="s">
        <v>189</v>
      </c>
      <c r="E1636" s="39">
        <v>2094.76</v>
      </c>
      <c r="F1636" s="39">
        <v>2664654.98</v>
      </c>
      <c r="G1636" s="39">
        <v>185822.98</v>
      </c>
    </row>
    <row r="1637" spans="1:7" ht="11.25">
      <c r="A1637" s="37" t="s">
        <v>231</v>
      </c>
      <c r="B1637" s="37" t="s">
        <v>199</v>
      </c>
      <c r="C1637" s="37" t="s">
        <v>191</v>
      </c>
      <c r="D1637" s="37" t="s">
        <v>190</v>
      </c>
      <c r="E1637" s="39">
        <v>31241.44</v>
      </c>
      <c r="F1637" s="39">
        <v>11082770.720000001</v>
      </c>
      <c r="G1637" s="39">
        <v>2026090</v>
      </c>
    </row>
    <row r="1638" spans="1:7" ht="11.25">
      <c r="A1638" s="37" t="s">
        <v>231</v>
      </c>
      <c r="B1638" s="37" t="s">
        <v>200</v>
      </c>
      <c r="C1638" s="37" t="s">
        <v>188</v>
      </c>
      <c r="D1638" s="37" t="s">
        <v>189</v>
      </c>
      <c r="E1638" s="39">
        <v>2317.99</v>
      </c>
      <c r="F1638" s="39">
        <v>3651581.16</v>
      </c>
      <c r="G1638" s="39">
        <v>222395.73</v>
      </c>
    </row>
    <row r="1639" spans="1:7" ht="11.25">
      <c r="A1639" s="37" t="s">
        <v>231</v>
      </c>
      <c r="B1639" s="37" t="s">
        <v>200</v>
      </c>
      <c r="C1639" s="37" t="s">
        <v>188</v>
      </c>
      <c r="D1639" s="37" t="s">
        <v>190</v>
      </c>
      <c r="E1639" s="39">
        <v>29499.53</v>
      </c>
      <c r="F1639" s="39">
        <v>11426098.4</v>
      </c>
      <c r="G1639" s="39">
        <v>1884986.60</v>
      </c>
    </row>
    <row r="1640" spans="1:7" ht="11.25">
      <c r="A1640" s="37" t="s">
        <v>231</v>
      </c>
      <c r="B1640" s="37" t="s">
        <v>200</v>
      </c>
      <c r="C1640" s="37" t="s">
        <v>191</v>
      </c>
      <c r="D1640" s="37" t="s">
        <v>189</v>
      </c>
      <c r="E1640" s="39">
        <v>2918.28</v>
      </c>
      <c r="F1640" s="39">
        <v>5104942.97</v>
      </c>
      <c r="G1640" s="39">
        <v>301584.28</v>
      </c>
    </row>
    <row r="1641" spans="1:7" ht="11.25">
      <c r="A1641" s="37" t="s">
        <v>231</v>
      </c>
      <c r="B1641" s="37" t="s">
        <v>200</v>
      </c>
      <c r="C1641" s="37" t="s">
        <v>191</v>
      </c>
      <c r="D1641" s="37" t="s">
        <v>190</v>
      </c>
      <c r="E1641" s="39">
        <v>27812.72</v>
      </c>
      <c r="F1641" s="39">
        <v>12284929.880000001</v>
      </c>
      <c r="G1641" s="39">
        <v>1913435.03</v>
      </c>
    </row>
    <row r="1642" spans="1:7" ht="11.25">
      <c r="A1642" s="37" t="s">
        <v>231</v>
      </c>
      <c r="B1642" s="37" t="s">
        <v>201</v>
      </c>
      <c r="C1642" s="37" t="s">
        <v>188</v>
      </c>
      <c r="D1642" s="37" t="s">
        <v>189</v>
      </c>
      <c r="E1642" s="39">
        <v>2470.30</v>
      </c>
      <c r="F1642" s="39">
        <v>3632382.30</v>
      </c>
      <c r="G1642" s="39">
        <v>217916.57</v>
      </c>
    </row>
    <row r="1643" spans="1:7" ht="11.25">
      <c r="A1643" s="37" t="s">
        <v>231</v>
      </c>
      <c r="B1643" s="37" t="s">
        <v>201</v>
      </c>
      <c r="C1643" s="37" t="s">
        <v>188</v>
      </c>
      <c r="D1643" s="37" t="s">
        <v>190</v>
      </c>
      <c r="E1643" s="39">
        <v>25376.24</v>
      </c>
      <c r="F1643" s="39">
        <v>12985604.49</v>
      </c>
      <c r="G1643" s="39">
        <v>1700166.07</v>
      </c>
    </row>
    <row r="1644" spans="1:7" ht="11.25">
      <c r="A1644" s="37" t="s">
        <v>231</v>
      </c>
      <c r="B1644" s="37" t="s">
        <v>201</v>
      </c>
      <c r="C1644" s="37" t="s">
        <v>191</v>
      </c>
      <c r="D1644" s="37" t="s">
        <v>189</v>
      </c>
      <c r="E1644" s="39">
        <v>3057.45</v>
      </c>
      <c r="F1644" s="39">
        <v>5815611.4100000001</v>
      </c>
      <c r="G1644" s="39">
        <v>291686.22</v>
      </c>
    </row>
    <row r="1645" spans="1:7" ht="11.25">
      <c r="A1645" s="37" t="s">
        <v>231</v>
      </c>
      <c r="B1645" s="37" t="s">
        <v>201</v>
      </c>
      <c r="C1645" s="37" t="s">
        <v>191</v>
      </c>
      <c r="D1645" s="37" t="s">
        <v>190</v>
      </c>
      <c r="E1645" s="39">
        <v>22576.04</v>
      </c>
      <c r="F1645" s="39">
        <v>13415001.380000001</v>
      </c>
      <c r="G1645" s="39">
        <v>1645179.77</v>
      </c>
    </row>
    <row r="1646" spans="1:7" ht="11.25">
      <c r="A1646" s="37" t="s">
        <v>231</v>
      </c>
      <c r="B1646" s="37" t="s">
        <v>202</v>
      </c>
      <c r="C1646" s="37" t="s">
        <v>188</v>
      </c>
      <c r="D1646" s="37" t="s">
        <v>189</v>
      </c>
      <c r="E1646" s="39">
        <v>2956.49</v>
      </c>
      <c r="F1646" s="39">
        <v>5480783.3799999999</v>
      </c>
      <c r="G1646" s="39">
        <v>294540.50</v>
      </c>
    </row>
    <row r="1647" spans="1:7" ht="11.25">
      <c r="A1647" s="37" t="s">
        <v>231</v>
      </c>
      <c r="B1647" s="37" t="s">
        <v>202</v>
      </c>
      <c r="C1647" s="37" t="s">
        <v>188</v>
      </c>
      <c r="D1647" s="37" t="s">
        <v>190</v>
      </c>
      <c r="E1647" s="39">
        <v>21524.66</v>
      </c>
      <c r="F1647" s="39">
        <v>13335278.01</v>
      </c>
      <c r="G1647" s="39">
        <v>1478231.24</v>
      </c>
    </row>
    <row r="1648" spans="1:7" ht="11.25">
      <c r="A1648" s="37" t="s">
        <v>231</v>
      </c>
      <c r="B1648" s="37" t="s">
        <v>202</v>
      </c>
      <c r="C1648" s="37" t="s">
        <v>191</v>
      </c>
      <c r="D1648" s="37" t="s">
        <v>189</v>
      </c>
      <c r="E1648" s="39">
        <v>3267.16</v>
      </c>
      <c r="F1648" s="39">
        <v>7229358.7999999998</v>
      </c>
      <c r="G1648" s="39">
        <v>327931.88</v>
      </c>
    </row>
    <row r="1649" spans="1:7" ht="11.25">
      <c r="A1649" s="37" t="s">
        <v>231</v>
      </c>
      <c r="B1649" s="37" t="s">
        <v>202</v>
      </c>
      <c r="C1649" s="37" t="s">
        <v>191</v>
      </c>
      <c r="D1649" s="37" t="s">
        <v>190</v>
      </c>
      <c r="E1649" s="39">
        <v>19662.50</v>
      </c>
      <c r="F1649" s="39">
        <v>12379551.84</v>
      </c>
      <c r="G1649" s="39">
        <v>1415256.71</v>
      </c>
    </row>
    <row r="1650" spans="1:7" ht="11.25">
      <c r="A1650" s="37" t="s">
        <v>231</v>
      </c>
      <c r="B1650" s="37" t="s">
        <v>203</v>
      </c>
      <c r="C1650" s="37" t="s">
        <v>188</v>
      </c>
      <c r="D1650" s="37" t="s">
        <v>189</v>
      </c>
      <c r="E1650" s="39">
        <v>4291.98</v>
      </c>
      <c r="F1650" s="39">
        <v>8877179.9100000001</v>
      </c>
      <c r="G1650" s="39">
        <v>437638.40</v>
      </c>
    </row>
    <row r="1651" spans="1:7" ht="11.25">
      <c r="A1651" s="37" t="s">
        <v>231</v>
      </c>
      <c r="B1651" s="37" t="s">
        <v>203</v>
      </c>
      <c r="C1651" s="37" t="s">
        <v>188</v>
      </c>
      <c r="D1651" s="37" t="s">
        <v>190</v>
      </c>
      <c r="E1651" s="39">
        <v>17301.49</v>
      </c>
      <c r="F1651" s="39">
        <v>11206706.73</v>
      </c>
      <c r="G1651" s="39">
        <v>1235142.51</v>
      </c>
    </row>
    <row r="1652" spans="1:7" ht="11.25">
      <c r="A1652" s="37" t="s">
        <v>231</v>
      </c>
      <c r="B1652" s="37" t="s">
        <v>203</v>
      </c>
      <c r="C1652" s="37" t="s">
        <v>191</v>
      </c>
      <c r="D1652" s="37" t="s">
        <v>189</v>
      </c>
      <c r="E1652" s="39">
        <v>3771.90</v>
      </c>
      <c r="F1652" s="39">
        <v>8147352.7000000002</v>
      </c>
      <c r="G1652" s="39">
        <v>395367.40</v>
      </c>
    </row>
    <row r="1653" spans="1:7" ht="11.25">
      <c r="A1653" s="37" t="s">
        <v>231</v>
      </c>
      <c r="B1653" s="37" t="s">
        <v>203</v>
      </c>
      <c r="C1653" s="37" t="s">
        <v>191</v>
      </c>
      <c r="D1653" s="37" t="s">
        <v>190</v>
      </c>
      <c r="E1653" s="39">
        <v>15112.17</v>
      </c>
      <c r="F1653" s="39">
        <v>12006149.199999999</v>
      </c>
      <c r="G1653" s="39">
        <v>1182541.09</v>
      </c>
    </row>
    <row r="1654" spans="1:7" ht="11.25">
      <c r="A1654" s="37" t="s">
        <v>231</v>
      </c>
      <c r="B1654" s="37" t="s">
        <v>204</v>
      </c>
      <c r="C1654" s="37" t="s">
        <v>188</v>
      </c>
      <c r="D1654" s="37" t="s">
        <v>189</v>
      </c>
      <c r="E1654" s="39">
        <v>4144.29</v>
      </c>
      <c r="F1654" s="39">
        <v>9810705.3900000006</v>
      </c>
      <c r="G1654" s="39">
        <v>431822.17</v>
      </c>
    </row>
    <row r="1655" spans="1:7" ht="11.25">
      <c r="A1655" s="37" t="s">
        <v>231</v>
      </c>
      <c r="B1655" s="37" t="s">
        <v>204</v>
      </c>
      <c r="C1655" s="37" t="s">
        <v>188</v>
      </c>
      <c r="D1655" s="37" t="s">
        <v>190</v>
      </c>
      <c r="E1655" s="39">
        <v>11341.85</v>
      </c>
      <c r="F1655" s="39">
        <v>9989833.8900000006</v>
      </c>
      <c r="G1655" s="39">
        <v>855450.36</v>
      </c>
    </row>
    <row r="1656" spans="1:7" ht="11.25">
      <c r="A1656" s="37" t="s">
        <v>231</v>
      </c>
      <c r="B1656" s="37" t="s">
        <v>204</v>
      </c>
      <c r="C1656" s="37" t="s">
        <v>191</v>
      </c>
      <c r="D1656" s="37" t="s">
        <v>189</v>
      </c>
      <c r="E1656" s="39">
        <v>2621.12</v>
      </c>
      <c r="F1656" s="39">
        <v>6369204.6900000004</v>
      </c>
      <c r="G1656" s="39">
        <v>296271.59</v>
      </c>
    </row>
    <row r="1657" spans="1:7" ht="11.25">
      <c r="A1657" s="37" t="s">
        <v>231</v>
      </c>
      <c r="B1657" s="37" t="s">
        <v>204</v>
      </c>
      <c r="C1657" s="37" t="s">
        <v>191</v>
      </c>
      <c r="D1657" s="37" t="s">
        <v>190</v>
      </c>
      <c r="E1657" s="39">
        <v>8787.44</v>
      </c>
      <c r="F1657" s="39">
        <v>8192359.1799999997</v>
      </c>
      <c r="G1657" s="39">
        <v>691763.67</v>
      </c>
    </row>
    <row r="1658" spans="1:7" ht="11.25">
      <c r="A1658" s="37" t="s">
        <v>231</v>
      </c>
      <c r="B1658" s="37" t="s">
        <v>205</v>
      </c>
      <c r="C1658" s="37" t="s">
        <v>188</v>
      </c>
      <c r="D1658" s="37" t="s">
        <v>189</v>
      </c>
      <c r="E1658" s="39">
        <v>3805.09</v>
      </c>
      <c r="F1658" s="39">
        <v>9391738.0999999996</v>
      </c>
      <c r="G1658" s="39">
        <v>387918.29</v>
      </c>
    </row>
    <row r="1659" spans="1:7" ht="11.25">
      <c r="A1659" s="37" t="s">
        <v>231</v>
      </c>
      <c r="B1659" s="37" t="s">
        <v>205</v>
      </c>
      <c r="C1659" s="37" t="s">
        <v>188</v>
      </c>
      <c r="D1659" s="37" t="s">
        <v>190</v>
      </c>
      <c r="E1659" s="39">
        <v>6299.15</v>
      </c>
      <c r="F1659" s="39">
        <v>6872093.96</v>
      </c>
      <c r="G1659" s="39">
        <v>515999.78</v>
      </c>
    </row>
    <row r="1660" spans="1:7" ht="11.25">
      <c r="A1660" s="37" t="s">
        <v>231</v>
      </c>
      <c r="B1660" s="37" t="s">
        <v>205</v>
      </c>
      <c r="C1660" s="37" t="s">
        <v>191</v>
      </c>
      <c r="D1660" s="37" t="s">
        <v>189</v>
      </c>
      <c r="E1660" s="39">
        <v>2012.90</v>
      </c>
      <c r="F1660" s="39">
        <v>5519547.8200000003</v>
      </c>
      <c r="G1660" s="39">
        <v>232923.43</v>
      </c>
    </row>
    <row r="1661" spans="1:7" ht="11.25">
      <c r="A1661" s="37" t="s">
        <v>231</v>
      </c>
      <c r="B1661" s="37" t="s">
        <v>205</v>
      </c>
      <c r="C1661" s="37" t="s">
        <v>191</v>
      </c>
      <c r="D1661" s="37" t="s">
        <v>190</v>
      </c>
      <c r="E1661" s="39">
        <v>4419.69</v>
      </c>
      <c r="F1661" s="39">
        <v>4671883.59</v>
      </c>
      <c r="G1661" s="39">
        <v>401311.98</v>
      </c>
    </row>
    <row r="1662" spans="1:7" ht="11.25">
      <c r="A1662" s="37" t="s">
        <v>231</v>
      </c>
      <c r="B1662" s="37" t="s">
        <v>206</v>
      </c>
      <c r="C1662" s="37" t="s">
        <v>188</v>
      </c>
      <c r="D1662" s="37" t="s">
        <v>189</v>
      </c>
      <c r="E1662" s="39">
        <v>4150.26</v>
      </c>
      <c r="F1662" s="39">
        <v>13362739.84</v>
      </c>
      <c r="G1662" s="39">
        <v>456412.21</v>
      </c>
    </row>
    <row r="1663" spans="1:7" ht="11.25">
      <c r="A1663" s="37" t="s">
        <v>231</v>
      </c>
      <c r="B1663" s="37" t="s">
        <v>206</v>
      </c>
      <c r="C1663" s="37" t="s">
        <v>188</v>
      </c>
      <c r="D1663" s="37" t="s">
        <v>190</v>
      </c>
      <c r="E1663" s="39">
        <v>3386.51</v>
      </c>
      <c r="F1663" s="39">
        <v>4747351.13</v>
      </c>
      <c r="G1663" s="39">
        <v>304042.18</v>
      </c>
    </row>
    <row r="1664" spans="1:7" ht="11.25">
      <c r="A1664" s="37" t="s">
        <v>231</v>
      </c>
      <c r="B1664" s="37" t="s">
        <v>206</v>
      </c>
      <c r="C1664" s="37" t="s">
        <v>191</v>
      </c>
      <c r="D1664" s="37" t="s">
        <v>189</v>
      </c>
      <c r="E1664" s="39">
        <v>1200.65</v>
      </c>
      <c r="F1664" s="39">
        <v>3540408.85</v>
      </c>
      <c r="G1664" s="39">
        <v>143673.18</v>
      </c>
    </row>
    <row r="1665" spans="1:7" ht="11.25" thickBot="1">
      <c r="A1665" s="37" t="s">
        <v>231</v>
      </c>
      <c r="B1665" s="37" t="s">
        <v>206</v>
      </c>
      <c r="C1665" s="37" t="s">
        <v>191</v>
      </c>
      <c r="D1665" s="37" t="s">
        <v>190</v>
      </c>
      <c r="E1665" s="39">
        <v>1709.56</v>
      </c>
      <c r="F1665" s="39">
        <v>2202488.57</v>
      </c>
      <c r="G1665" s="39">
        <v>161852.17</v>
      </c>
    </row>
  </sheetData>
  <autoFilter ref="A1:G1"/>
  <pageMargins left="0.7" right="0.7" top="0.75" bottom="0.75" header="0.3" footer="0.3"/>
  <pageSetup orientation="portrait" paperSize="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CAB9A24-6187-421A-90B1-2A539D155089}">
  <dimension ref="A1:DJ65"/>
  <sheetViews>
    <sheetView workbookViewId="0" topLeftCell="A1">
      <pane xSplit="3" ySplit="1" topLeftCell="H2" activePane="bottomRight" state="frozen"/>
      <selection pane="topLeft" activeCell="A1" sqref="A1"/>
      <selection pane="bottomLeft" activeCell="A2" sqref="A2"/>
      <selection pane="topRight" activeCell="D1" sqref="D1"/>
      <selection pane="bottomRight" activeCell="AP6" sqref="AP6"/>
    </sheetView>
  </sheetViews>
  <sheetFormatPr defaultColWidth="11.424285714285714" defaultRowHeight="11.25"/>
  <cols>
    <col min="1" max="1" width="17" style="3" customWidth="1"/>
    <col min="2" max="2" width="10.285714285714286" style="3" customWidth="1"/>
    <col min="3" max="3" width="11.571428571428571" style="3" customWidth="1"/>
    <col min="4" max="4" width="10.285714285714286" style="9" customWidth="1"/>
    <col min="5" max="5" width="12.857142857142858" style="9" customWidth="1"/>
    <col min="6" max="6" width="18.285714285714285" style="9" customWidth="1"/>
    <col min="7" max="8" width="12" style="1" customWidth="1"/>
    <col min="9" max="9" width="15.285714285714286" style="1" customWidth="1"/>
    <col min="10" max="10" width="10.142857142857142" style="1" customWidth="1"/>
    <col min="11" max="11" width="11" style="1" customWidth="1"/>
    <col min="12" max="12" width="13.428571428571429" style="1" customWidth="1"/>
    <col min="13" max="13" width="10.142857142857142" style="1" customWidth="1"/>
    <col min="14" max="14" width="11" style="1" customWidth="1"/>
    <col min="15" max="15" width="13.428571428571429" style="1" customWidth="1"/>
    <col min="16" max="16" width="10.142857142857142" style="1" customWidth="1"/>
    <col min="17" max="17" width="11" style="1" customWidth="1"/>
    <col min="18" max="18" width="13.428571428571429" style="1" customWidth="1"/>
    <col min="19" max="19" width="10.142857142857142" style="1" customWidth="1"/>
    <col min="20" max="20" width="11" style="1" customWidth="1"/>
    <col min="21" max="21" width="13.428571428571429" style="1" customWidth="1"/>
    <col min="22" max="22" width="10.142857142857142" style="1" customWidth="1"/>
    <col min="23" max="23" width="11" style="1" customWidth="1"/>
    <col min="24" max="24" width="13.428571428571429" style="1" customWidth="1"/>
    <col min="25" max="25" width="10.142857142857142" style="1" customWidth="1"/>
    <col min="26" max="26" width="11" style="1" customWidth="1"/>
    <col min="27" max="27" width="13.428571428571429" style="1" customWidth="1"/>
    <col min="28" max="28" width="10.142857142857142" style="1" customWidth="1"/>
    <col min="29" max="29" width="11" style="1" customWidth="1"/>
    <col min="30" max="30" width="13.428571428571429" style="1" customWidth="1"/>
    <col min="31" max="31" width="10.142857142857142" style="1" customWidth="1"/>
    <col min="32" max="32" width="11" style="1" customWidth="1"/>
    <col min="33" max="33" width="13.428571428571429" style="1" customWidth="1"/>
    <col min="34" max="34" width="10.142857142857142" style="1" customWidth="1"/>
    <col min="35" max="35" width="11.714285714285714" style="1" customWidth="1"/>
    <col min="36" max="36" width="13.428571428571429" style="1" customWidth="1"/>
    <col min="37" max="37" width="10.142857142857142" style="1" customWidth="1"/>
    <col min="38" max="38" width="11" style="1" customWidth="1"/>
    <col min="39" max="39" width="13.428571428571429" style="1" customWidth="1"/>
    <col min="40" max="40" width="10.142857142857142" style="1" customWidth="1"/>
    <col min="41" max="41" width="11" style="1" customWidth="1"/>
    <col min="42" max="42" width="13.428571428571429" style="1" customWidth="1"/>
    <col min="43" max="43" width="10.142857142857142" style="1" customWidth="1"/>
    <col min="44" max="44" width="11" style="1" customWidth="1"/>
    <col min="45" max="45" width="13.428571428571429" style="1" customWidth="1"/>
    <col min="46" max="46" width="10.142857142857142" style="1" customWidth="1"/>
    <col min="47" max="47" width="11.714285714285714" style="1" customWidth="1"/>
    <col min="48" max="48" width="13.428571428571429" style="1" customWidth="1"/>
    <col min="49" max="49" width="10.142857142857142" style="1" customWidth="1"/>
    <col min="50" max="50" width="11.714285714285714" style="1" customWidth="1"/>
    <col min="51" max="51" width="13.428571428571429" style="1" customWidth="1"/>
    <col min="52" max="52" width="10.142857142857142" style="1" customWidth="1"/>
    <col min="53" max="53" width="11" style="1" customWidth="1"/>
    <col min="54" max="54" width="13.428571428571429" style="1" customWidth="1"/>
    <col min="55" max="55" width="10.142857142857142" style="1" customWidth="1"/>
    <col min="56" max="56" width="11" style="1" customWidth="1"/>
    <col min="57" max="57" width="13.428571428571429" style="1" customWidth="1"/>
    <col min="58" max="58" width="10.142857142857142" style="1" customWidth="1"/>
    <col min="59" max="59" width="11" style="1" customWidth="1"/>
    <col min="60" max="60" width="13.428571428571429" style="1" customWidth="1"/>
    <col min="61" max="61" width="10.142857142857142" style="1" customWidth="1"/>
    <col min="62" max="62" width="11.714285714285714" style="1" customWidth="1"/>
    <col min="63" max="63" width="13.428571428571429" style="1" customWidth="1"/>
    <col min="64" max="64" width="10.142857142857142" style="1" customWidth="1"/>
    <col min="65" max="65" width="11" style="1" customWidth="1"/>
    <col min="66" max="66" width="13.428571428571429" style="1" customWidth="1"/>
    <col min="67" max="67" width="10.142857142857142" style="1" customWidth="1"/>
    <col min="68" max="68" width="11" style="1" customWidth="1"/>
    <col min="69" max="69" width="13.428571428571429" style="1" customWidth="1"/>
    <col min="70" max="70" width="10.142857142857142" style="1" customWidth="1"/>
    <col min="71" max="71" width="11" style="1" customWidth="1"/>
    <col min="72" max="72" width="13.428571428571429" style="1" customWidth="1"/>
    <col min="73" max="73" width="10.142857142857142" style="1" customWidth="1"/>
    <col min="74" max="74" width="11" style="1" customWidth="1"/>
    <col min="75" max="75" width="13.428571428571429" style="1" customWidth="1"/>
    <col min="76" max="76" width="10.142857142857142" style="1" customWidth="1"/>
    <col min="77" max="77" width="11" style="1" customWidth="1"/>
    <col min="78" max="78" width="13.428571428571429" style="1" customWidth="1"/>
    <col min="79" max="79" width="10.142857142857142" style="1" customWidth="1"/>
    <col min="80" max="80" width="11" style="1" customWidth="1"/>
    <col min="81" max="81" width="13.428571428571429" style="1" customWidth="1"/>
    <col min="82" max="82" width="10.142857142857142" style="1" customWidth="1"/>
    <col min="83" max="83" width="11" style="1" customWidth="1"/>
    <col min="84" max="84" width="13.428571428571429" style="1" customWidth="1"/>
    <col min="85" max="85" width="10.142857142857142" style="1" customWidth="1"/>
    <col min="86" max="86" width="11" style="1" customWidth="1"/>
    <col min="87" max="87" width="13.428571428571429" style="1" customWidth="1"/>
    <col min="88" max="88" width="10.142857142857142" style="1" customWidth="1"/>
    <col min="89" max="89" width="11" style="1" customWidth="1"/>
    <col min="90" max="90" width="13.428571428571429" style="1" customWidth="1"/>
    <col min="91" max="91" width="10.142857142857142" style="1" customWidth="1"/>
    <col min="92" max="92" width="11" style="1" customWidth="1"/>
    <col min="93" max="93" width="13.428571428571429" style="1" customWidth="1"/>
    <col min="94" max="94" width="10.142857142857142" style="1" customWidth="1"/>
    <col min="95" max="95" width="11.714285714285714" style="1" customWidth="1"/>
    <col min="96" max="96" width="13.428571428571429" style="1" customWidth="1"/>
    <col min="97" max="97" width="10.142857142857142" style="1" customWidth="1"/>
    <col min="98" max="98" width="11" style="1" customWidth="1"/>
    <col min="99" max="99" width="13.428571428571429" style="1" customWidth="1"/>
    <col min="100" max="100" width="10.142857142857142" style="1" customWidth="1"/>
    <col min="101" max="101" width="11" style="1" customWidth="1"/>
    <col min="102" max="102" width="13.428571428571429" style="1" customWidth="1"/>
    <col min="103" max="103" width="10.142857142857142" style="1" customWidth="1"/>
    <col min="104" max="104" width="11" style="1" customWidth="1"/>
    <col min="105" max="105" width="13.428571428571429" style="1" customWidth="1"/>
    <col min="106" max="106" width="10.142857142857142" style="1" customWidth="1"/>
    <col min="107" max="107" width="11" style="1" customWidth="1"/>
    <col min="108" max="108" width="13.428571428571429" style="1" customWidth="1"/>
    <col min="109" max="109" width="10.428571428571429" style="1" customWidth="1"/>
    <col min="110" max="110" width="11.714285714285714" style="1" customWidth="1"/>
    <col min="111" max="111" width="14.142857142857142" style="1" customWidth="1"/>
    <col min="112" max="16384" width="11.428571428571429" style="1"/>
  </cols>
  <sheetData>
    <row r="1" spans="1:111" s="4" customFormat="1" ht="36.75" customHeight="1" thickBot="1">
      <c r="A1" s="25" t="s">
        <v>18</v>
      </c>
      <c r="B1" s="25" t="s">
        <v>19</v>
      </c>
      <c r="C1" s="10" t="s">
        <v>233</v>
      </c>
      <c r="D1" s="11" t="s">
        <v>24</v>
      </c>
      <c r="E1" s="11" t="s">
        <v>23</v>
      </c>
      <c r="F1" s="12" t="s">
        <v>136</v>
      </c>
      <c r="G1" s="26" t="s">
        <v>36</v>
      </c>
      <c r="H1" s="27" t="s">
        <v>37</v>
      </c>
      <c r="I1" s="26" t="s">
        <v>38</v>
      </c>
      <c r="J1" s="27" t="s">
        <v>39</v>
      </c>
      <c r="K1" s="26" t="s">
        <v>40</v>
      </c>
      <c r="L1" s="27" t="s">
        <v>41</v>
      </c>
      <c r="M1" s="26" t="s">
        <v>42</v>
      </c>
      <c r="N1" s="27" t="s">
        <v>43</v>
      </c>
      <c r="O1" s="26" t="s">
        <v>44</v>
      </c>
      <c r="P1" s="27" t="s">
        <v>45</v>
      </c>
      <c r="Q1" s="26" t="s">
        <v>46</v>
      </c>
      <c r="R1" s="27" t="s">
        <v>47</v>
      </c>
      <c r="S1" s="26" t="s">
        <v>48</v>
      </c>
      <c r="T1" s="27" t="s">
        <v>49</v>
      </c>
      <c r="U1" s="26" t="s">
        <v>50</v>
      </c>
      <c r="V1" s="27" t="s">
        <v>51</v>
      </c>
      <c r="W1" s="26" t="s">
        <v>52</v>
      </c>
      <c r="X1" s="27" t="s">
        <v>53</v>
      </c>
      <c r="Y1" s="26" t="s">
        <v>54</v>
      </c>
      <c r="Z1" s="27" t="s">
        <v>55</v>
      </c>
      <c r="AA1" s="26" t="s">
        <v>56</v>
      </c>
      <c r="AB1" s="27" t="s">
        <v>57</v>
      </c>
      <c r="AC1" s="26" t="s">
        <v>58</v>
      </c>
      <c r="AD1" s="27" t="s">
        <v>59</v>
      </c>
      <c r="AE1" s="26" t="s">
        <v>60</v>
      </c>
      <c r="AF1" s="27" t="s">
        <v>61</v>
      </c>
      <c r="AG1" s="26" t="s">
        <v>62</v>
      </c>
      <c r="AH1" s="27" t="s">
        <v>63</v>
      </c>
      <c r="AI1" s="26" t="s">
        <v>64</v>
      </c>
      <c r="AJ1" s="27" t="s">
        <v>65</v>
      </c>
      <c r="AK1" s="26" t="s">
        <v>175</v>
      </c>
      <c r="AL1" s="27" t="s">
        <v>176</v>
      </c>
      <c r="AM1" s="26" t="s">
        <v>177</v>
      </c>
      <c r="AN1" s="27" t="s">
        <v>178</v>
      </c>
      <c r="AO1" s="26" t="s">
        <v>179</v>
      </c>
      <c r="AP1" s="27" t="s">
        <v>180</v>
      </c>
      <c r="AQ1" s="26" t="s">
        <v>66</v>
      </c>
      <c r="AR1" s="27" t="s">
        <v>67</v>
      </c>
      <c r="AS1" s="26" t="s">
        <v>68</v>
      </c>
      <c r="AT1" s="27" t="s">
        <v>69</v>
      </c>
      <c r="AU1" s="26" t="s">
        <v>70</v>
      </c>
      <c r="AV1" s="27" t="s">
        <v>71</v>
      </c>
      <c r="AW1" s="26" t="s">
        <v>72</v>
      </c>
      <c r="AX1" s="27" t="s">
        <v>73</v>
      </c>
      <c r="AY1" s="26" t="s">
        <v>74</v>
      </c>
      <c r="AZ1" s="27" t="s">
        <v>75</v>
      </c>
      <c r="BA1" s="26" t="s">
        <v>76</v>
      </c>
      <c r="BB1" s="27" t="s">
        <v>77</v>
      </c>
      <c r="BC1" s="26" t="s">
        <v>78</v>
      </c>
      <c r="BD1" s="27" t="s">
        <v>79</v>
      </c>
      <c r="BE1" s="26" t="s">
        <v>80</v>
      </c>
      <c r="BF1" s="27" t="s">
        <v>81</v>
      </c>
      <c r="BG1" s="26" t="s">
        <v>82</v>
      </c>
      <c r="BH1" s="27" t="s">
        <v>83</v>
      </c>
      <c r="BI1" s="26" t="s">
        <v>84</v>
      </c>
      <c r="BJ1" s="27" t="s">
        <v>85</v>
      </c>
      <c r="BK1" s="26" t="s">
        <v>86</v>
      </c>
      <c r="BL1" s="27" t="s">
        <v>87</v>
      </c>
      <c r="BM1" s="26" t="s">
        <v>88</v>
      </c>
      <c r="BN1" s="27" t="s">
        <v>89</v>
      </c>
      <c r="BO1" s="26" t="s">
        <v>90</v>
      </c>
      <c r="BP1" s="27" t="s">
        <v>91</v>
      </c>
      <c r="BQ1" s="26" t="s">
        <v>92</v>
      </c>
      <c r="BR1" s="27" t="s">
        <v>93</v>
      </c>
      <c r="BS1" s="26" t="s">
        <v>94</v>
      </c>
      <c r="BT1" s="27" t="s">
        <v>95</v>
      </c>
      <c r="BU1" s="26" t="s">
        <v>96</v>
      </c>
      <c r="BV1" s="27" t="s">
        <v>97</v>
      </c>
      <c r="BW1" s="26" t="s">
        <v>98</v>
      </c>
      <c r="BX1" s="27" t="s">
        <v>99</v>
      </c>
      <c r="BY1" s="26" t="s">
        <v>100</v>
      </c>
      <c r="BZ1" s="27" t="s">
        <v>101</v>
      </c>
      <c r="CA1" s="26" t="s">
        <v>102</v>
      </c>
      <c r="CB1" s="27" t="s">
        <v>103</v>
      </c>
      <c r="CC1" s="26" t="s">
        <v>104</v>
      </c>
      <c r="CD1" s="27" t="s">
        <v>105</v>
      </c>
      <c r="CE1" s="26" t="s">
        <v>106</v>
      </c>
      <c r="CF1" s="27" t="s">
        <v>107</v>
      </c>
      <c r="CG1" s="26" t="s">
        <v>108</v>
      </c>
      <c r="CH1" s="27" t="s">
        <v>109</v>
      </c>
      <c r="CI1" s="26" t="s">
        <v>110</v>
      </c>
      <c r="CJ1" s="27" t="s">
        <v>111</v>
      </c>
      <c r="CK1" s="26" t="s">
        <v>112</v>
      </c>
      <c r="CL1" s="27" t="s">
        <v>113</v>
      </c>
      <c r="CM1" s="26" t="s">
        <v>114</v>
      </c>
      <c r="CN1" s="27" t="s">
        <v>115</v>
      </c>
      <c r="CO1" s="26" t="s">
        <v>116</v>
      </c>
      <c r="CP1" s="27" t="s">
        <v>117</v>
      </c>
      <c r="CQ1" s="26" t="s">
        <v>118</v>
      </c>
      <c r="CR1" s="27" t="s">
        <v>119</v>
      </c>
      <c r="CS1" s="26" t="s">
        <v>120</v>
      </c>
      <c r="CT1" s="27" t="s">
        <v>121</v>
      </c>
      <c r="CU1" s="26" t="s">
        <v>122</v>
      </c>
      <c r="CV1" s="27" t="s">
        <v>123</v>
      </c>
      <c r="CW1" s="26" t="s">
        <v>124</v>
      </c>
      <c r="CX1" s="27" t="s">
        <v>125</v>
      </c>
      <c r="CY1" s="26" t="s">
        <v>126</v>
      </c>
      <c r="CZ1" s="27" t="s">
        <v>127</v>
      </c>
      <c r="DA1" s="26" t="s">
        <v>128</v>
      </c>
      <c r="DB1" s="27" t="s">
        <v>129</v>
      </c>
      <c r="DC1" s="26" t="s">
        <v>130</v>
      </c>
      <c r="DD1" s="27" t="s">
        <v>131</v>
      </c>
      <c r="DE1" s="26" t="s">
        <v>132</v>
      </c>
      <c r="DF1" s="27" t="s">
        <v>133</v>
      </c>
      <c r="DG1" s="26" t="s">
        <v>134</v>
      </c>
    </row>
    <row r="2" spans="1:114" ht="11.25">
      <c r="A2" s="40" t="s">
        <v>187</v>
      </c>
      <c r="B2" s="40" t="s">
        <v>188</v>
      </c>
      <c r="C2" s="40" t="s">
        <v>189</v>
      </c>
      <c r="D2" s="42">
        <v>150494.38</v>
      </c>
      <c r="E2" s="42">
        <v>101896322.84999999</v>
      </c>
      <c r="F2" s="42">
        <v>3047826.81</v>
      </c>
      <c r="G2" s="39">
        <v>0</v>
      </c>
      <c r="H2" s="39">
        <v>0</v>
      </c>
      <c r="I2" s="39">
        <v>0</v>
      </c>
      <c r="J2" s="39">
        <v>0</v>
      </c>
      <c r="K2" s="39">
        <v>0</v>
      </c>
      <c r="L2" s="39">
        <v>0</v>
      </c>
      <c r="M2" s="39">
        <v>0</v>
      </c>
      <c r="N2" s="39">
        <v>0</v>
      </c>
      <c r="O2" s="39">
        <v>0</v>
      </c>
      <c r="P2" s="39">
        <v>0</v>
      </c>
      <c r="Q2" s="39">
        <v>0</v>
      </c>
      <c r="R2" s="39">
        <v>0</v>
      </c>
      <c r="S2" s="39">
        <v>0</v>
      </c>
      <c r="T2" s="39">
        <v>0</v>
      </c>
      <c r="U2" s="39">
        <v>0</v>
      </c>
      <c r="V2" s="39">
        <v>0</v>
      </c>
      <c r="W2" s="39">
        <v>0</v>
      </c>
      <c r="X2" s="39">
        <v>0</v>
      </c>
      <c r="Y2" s="39">
        <v>0</v>
      </c>
      <c r="Z2" s="39">
        <v>0</v>
      </c>
      <c r="AA2" s="39">
        <v>0</v>
      </c>
      <c r="AB2" s="39">
        <v>0</v>
      </c>
      <c r="AC2" s="39">
        <v>0</v>
      </c>
      <c r="AD2" s="39">
        <v>0</v>
      </c>
      <c r="AE2" s="39">
        <v>0</v>
      </c>
      <c r="AF2" s="39">
        <v>0</v>
      </c>
      <c r="AG2" s="39">
        <v>0</v>
      </c>
      <c r="AH2" s="39">
        <v>0</v>
      </c>
      <c r="AI2" s="39">
        <v>0</v>
      </c>
      <c r="AJ2" s="39">
        <v>0</v>
      </c>
      <c r="AK2" s="39">
        <v>0</v>
      </c>
      <c r="AL2" s="39">
        <v>0</v>
      </c>
      <c r="AM2" s="39">
        <v>0</v>
      </c>
      <c r="AN2" s="39">
        <v>0</v>
      </c>
      <c r="AO2" s="39">
        <v>0</v>
      </c>
      <c r="AP2" s="39">
        <v>0</v>
      </c>
      <c r="AQ2" s="39">
        <v>0</v>
      </c>
      <c r="AR2" s="39">
        <v>0</v>
      </c>
      <c r="AS2" s="39">
        <v>0</v>
      </c>
      <c r="AT2" s="39">
        <v>0</v>
      </c>
      <c r="AU2" s="39">
        <v>0</v>
      </c>
      <c r="AV2" s="39">
        <v>0</v>
      </c>
      <c r="AW2" s="39">
        <v>0</v>
      </c>
      <c r="AX2" s="39">
        <v>0</v>
      </c>
      <c r="AY2" s="39">
        <v>0</v>
      </c>
      <c r="AZ2" s="39">
        <v>0</v>
      </c>
      <c r="BA2" s="39">
        <v>0</v>
      </c>
      <c r="BB2" s="39">
        <v>0</v>
      </c>
      <c r="BC2" s="39">
        <v>0</v>
      </c>
      <c r="BD2" s="39">
        <v>0</v>
      </c>
      <c r="BE2" s="39">
        <v>0</v>
      </c>
      <c r="BF2" s="39">
        <v>0</v>
      </c>
      <c r="BG2" s="39">
        <v>0</v>
      </c>
      <c r="BH2" s="39">
        <v>0</v>
      </c>
      <c r="BI2" s="39">
        <v>0</v>
      </c>
      <c r="BJ2" s="39">
        <v>0</v>
      </c>
      <c r="BK2" s="39">
        <v>0</v>
      </c>
      <c r="BL2" s="39">
        <v>0</v>
      </c>
      <c r="BM2" s="39">
        <v>0</v>
      </c>
      <c r="BN2" s="39">
        <v>0</v>
      </c>
      <c r="BO2" s="39">
        <v>0</v>
      </c>
      <c r="BP2" s="39">
        <v>0</v>
      </c>
      <c r="BQ2" s="39">
        <v>0</v>
      </c>
      <c r="BR2" s="39">
        <v>0</v>
      </c>
      <c r="BS2" s="39">
        <v>0</v>
      </c>
      <c r="BT2" s="39">
        <v>0</v>
      </c>
      <c r="BU2" s="39">
        <v>0</v>
      </c>
      <c r="BV2" s="39">
        <v>0</v>
      </c>
      <c r="BW2" s="39">
        <v>0</v>
      </c>
      <c r="BX2" s="39">
        <v>0</v>
      </c>
      <c r="BY2" s="39">
        <v>0</v>
      </c>
      <c r="BZ2" s="39">
        <v>0</v>
      </c>
      <c r="CA2" s="39">
        <v>0</v>
      </c>
      <c r="CB2" s="39">
        <v>0</v>
      </c>
      <c r="CC2" s="39">
        <v>0</v>
      </c>
      <c r="CD2" s="39">
        <v>0</v>
      </c>
      <c r="CE2" s="39">
        <v>0</v>
      </c>
      <c r="CF2" s="39">
        <v>0</v>
      </c>
      <c r="CG2" s="39">
        <v>0</v>
      </c>
      <c r="CH2" s="39">
        <v>0</v>
      </c>
      <c r="CI2" s="39">
        <v>0</v>
      </c>
      <c r="CJ2" s="39">
        <v>0</v>
      </c>
      <c r="CK2" s="39">
        <v>0</v>
      </c>
      <c r="CL2" s="39">
        <v>0</v>
      </c>
      <c r="CM2" s="39">
        <v>0</v>
      </c>
      <c r="CN2" s="39">
        <v>0</v>
      </c>
      <c r="CO2" s="39">
        <v>0</v>
      </c>
      <c r="CP2" s="39">
        <v>0</v>
      </c>
      <c r="CQ2" s="39">
        <v>0</v>
      </c>
      <c r="CR2" s="39">
        <v>0</v>
      </c>
      <c r="CS2" s="39">
        <v>0</v>
      </c>
      <c r="CT2" s="39">
        <v>0</v>
      </c>
      <c r="CU2" s="39">
        <v>0</v>
      </c>
      <c r="CV2" s="39">
        <v>0</v>
      </c>
      <c r="CW2" s="39">
        <v>0</v>
      </c>
      <c r="CX2" s="39">
        <v>0</v>
      </c>
      <c r="CY2" s="39">
        <v>0</v>
      </c>
      <c r="CZ2" s="39">
        <v>0</v>
      </c>
      <c r="DA2" s="39">
        <v>0</v>
      </c>
      <c r="DB2" s="39">
        <v>0</v>
      </c>
      <c r="DC2" s="39">
        <v>0</v>
      </c>
      <c r="DD2" s="39">
        <v>0</v>
      </c>
      <c r="DE2" s="39">
        <v>0</v>
      </c>
      <c r="DF2" s="39">
        <v>0</v>
      </c>
      <c r="DG2" s="39">
        <v>0</v>
      </c>
      <c r="DH2" s="43"/>
      <c r="DI2" s="43"/>
      <c r="DJ2" s="43"/>
    </row>
    <row r="3" spans="1:114" ht="11.25">
      <c r="A3" s="40" t="s">
        <v>187</v>
      </c>
      <c r="B3" s="40" t="s">
        <v>188</v>
      </c>
      <c r="C3" s="40" t="s">
        <v>190</v>
      </c>
      <c r="D3" s="42">
        <v>9316076.0899999999</v>
      </c>
      <c r="E3" s="42">
        <v>1193226287.8199999</v>
      </c>
      <c r="F3" s="42">
        <v>97344167.650000006</v>
      </c>
      <c r="G3" s="39">
        <v>0</v>
      </c>
      <c r="H3" s="39">
        <v>0</v>
      </c>
      <c r="I3" s="39">
        <v>0</v>
      </c>
      <c r="J3" s="39">
        <v>0</v>
      </c>
      <c r="K3" s="39">
        <v>0</v>
      </c>
      <c r="L3" s="39">
        <v>0</v>
      </c>
      <c r="M3" s="39">
        <v>0</v>
      </c>
      <c r="N3" s="39">
        <v>0</v>
      </c>
      <c r="O3" s="39">
        <v>0</v>
      </c>
      <c r="P3" s="39">
        <v>0</v>
      </c>
      <c r="Q3" s="39">
        <v>0</v>
      </c>
      <c r="R3" s="39">
        <v>0</v>
      </c>
      <c r="S3" s="39">
        <v>0</v>
      </c>
      <c r="T3" s="39">
        <v>0</v>
      </c>
      <c r="U3" s="39">
        <v>0</v>
      </c>
      <c r="V3" s="39">
        <v>0</v>
      </c>
      <c r="W3" s="39">
        <v>0</v>
      </c>
      <c r="X3" s="39">
        <v>0</v>
      </c>
      <c r="Y3" s="39">
        <v>0</v>
      </c>
      <c r="Z3" s="39">
        <v>0</v>
      </c>
      <c r="AA3" s="39">
        <v>0</v>
      </c>
      <c r="AB3" s="39">
        <v>0</v>
      </c>
      <c r="AC3" s="39">
        <v>0</v>
      </c>
      <c r="AD3" s="39">
        <v>0</v>
      </c>
      <c r="AE3" s="39">
        <v>0</v>
      </c>
      <c r="AF3" s="39">
        <v>0</v>
      </c>
      <c r="AG3" s="39">
        <v>0</v>
      </c>
      <c r="AH3" s="39">
        <v>0</v>
      </c>
      <c r="AI3" s="39">
        <v>0</v>
      </c>
      <c r="AJ3" s="39">
        <v>0</v>
      </c>
      <c r="AK3" s="39">
        <v>0</v>
      </c>
      <c r="AL3" s="39">
        <v>0</v>
      </c>
      <c r="AM3" s="39">
        <v>0</v>
      </c>
      <c r="AN3" s="39">
        <v>0</v>
      </c>
      <c r="AO3" s="39">
        <v>0</v>
      </c>
      <c r="AP3" s="39">
        <v>0</v>
      </c>
      <c r="AQ3" s="39">
        <v>0</v>
      </c>
      <c r="AR3" s="39">
        <v>0</v>
      </c>
      <c r="AS3" s="39">
        <v>0</v>
      </c>
      <c r="AT3" s="39">
        <v>0</v>
      </c>
      <c r="AU3" s="39">
        <v>0</v>
      </c>
      <c r="AV3" s="39">
        <v>0</v>
      </c>
      <c r="AW3" s="39">
        <v>0</v>
      </c>
      <c r="AX3" s="39">
        <v>0</v>
      </c>
      <c r="AY3" s="39">
        <v>0</v>
      </c>
      <c r="AZ3" s="39">
        <v>0</v>
      </c>
      <c r="BA3" s="39">
        <v>0</v>
      </c>
      <c r="BB3" s="39">
        <v>0</v>
      </c>
      <c r="BC3" s="39">
        <v>0</v>
      </c>
      <c r="BD3" s="39">
        <v>0</v>
      </c>
      <c r="BE3" s="39">
        <v>0</v>
      </c>
      <c r="BF3" s="39">
        <v>0</v>
      </c>
      <c r="BG3" s="39">
        <v>0</v>
      </c>
      <c r="BH3" s="39">
        <v>0</v>
      </c>
      <c r="BI3" s="39">
        <v>0</v>
      </c>
      <c r="BJ3" s="39">
        <v>0</v>
      </c>
      <c r="BK3" s="39">
        <v>0</v>
      </c>
      <c r="BL3" s="39">
        <v>0</v>
      </c>
      <c r="BM3" s="39">
        <v>0</v>
      </c>
      <c r="BN3" s="39">
        <v>0</v>
      </c>
      <c r="BO3" s="39">
        <v>0</v>
      </c>
      <c r="BP3" s="39">
        <v>0</v>
      </c>
      <c r="BQ3" s="39">
        <v>0</v>
      </c>
      <c r="BR3" s="39">
        <v>0</v>
      </c>
      <c r="BS3" s="39">
        <v>0</v>
      </c>
      <c r="BT3" s="39">
        <v>0</v>
      </c>
      <c r="BU3" s="39">
        <v>0</v>
      </c>
      <c r="BV3" s="39">
        <v>0</v>
      </c>
      <c r="BW3" s="39">
        <v>0</v>
      </c>
      <c r="BX3" s="39">
        <v>0</v>
      </c>
      <c r="BY3" s="39">
        <v>0</v>
      </c>
      <c r="BZ3" s="39">
        <v>0</v>
      </c>
      <c r="CA3" s="39">
        <v>0</v>
      </c>
      <c r="CB3" s="39">
        <v>0</v>
      </c>
      <c r="CC3" s="39">
        <v>0</v>
      </c>
      <c r="CD3" s="39">
        <v>0</v>
      </c>
      <c r="CE3" s="39">
        <v>0</v>
      </c>
      <c r="CF3" s="39">
        <v>0</v>
      </c>
      <c r="CG3" s="39">
        <v>0</v>
      </c>
      <c r="CH3" s="39">
        <v>0</v>
      </c>
      <c r="CI3" s="39">
        <v>0</v>
      </c>
      <c r="CJ3" s="39">
        <v>0</v>
      </c>
      <c r="CK3" s="39">
        <v>0</v>
      </c>
      <c r="CL3" s="39">
        <v>0</v>
      </c>
      <c r="CM3" s="39">
        <v>0</v>
      </c>
      <c r="CN3" s="39">
        <v>0</v>
      </c>
      <c r="CO3" s="39">
        <v>0</v>
      </c>
      <c r="CP3" s="39">
        <v>0</v>
      </c>
      <c r="CQ3" s="39">
        <v>0</v>
      </c>
      <c r="CR3" s="39">
        <v>0</v>
      </c>
      <c r="CS3" s="39">
        <v>0</v>
      </c>
      <c r="CT3" s="39">
        <v>0</v>
      </c>
      <c r="CU3" s="39">
        <v>0</v>
      </c>
      <c r="CV3" s="39">
        <v>0</v>
      </c>
      <c r="CW3" s="39">
        <v>0</v>
      </c>
      <c r="CX3" s="39">
        <v>0</v>
      </c>
      <c r="CY3" s="39">
        <v>0</v>
      </c>
      <c r="CZ3" s="39">
        <v>0</v>
      </c>
      <c r="DA3" s="39">
        <v>0</v>
      </c>
      <c r="DB3" s="39">
        <v>0</v>
      </c>
      <c r="DC3" s="39">
        <v>0</v>
      </c>
      <c r="DD3" s="39">
        <v>0</v>
      </c>
      <c r="DE3" s="39">
        <v>0</v>
      </c>
      <c r="DF3" s="39">
        <v>0</v>
      </c>
      <c r="DG3" s="39">
        <v>0</v>
      </c>
      <c r="DH3" s="43"/>
      <c r="DI3" s="43"/>
      <c r="DJ3" s="43"/>
    </row>
    <row r="4" spans="1:114" ht="11.25">
      <c r="A4" s="40" t="s">
        <v>187</v>
      </c>
      <c r="B4" s="40" t="s">
        <v>191</v>
      </c>
      <c r="C4" s="40" t="s">
        <v>189</v>
      </c>
      <c r="D4" s="42">
        <v>161508.02</v>
      </c>
      <c r="E4" s="42">
        <v>72397626.379999995</v>
      </c>
      <c r="F4" s="42">
        <v>3045934.25</v>
      </c>
      <c r="G4" s="39">
        <v>0</v>
      </c>
      <c r="H4" s="39">
        <v>0</v>
      </c>
      <c r="I4" s="39">
        <v>0</v>
      </c>
      <c r="J4" s="39">
        <v>0</v>
      </c>
      <c r="K4" s="39">
        <v>0</v>
      </c>
      <c r="L4" s="39">
        <v>0</v>
      </c>
      <c r="M4" s="39">
        <v>0</v>
      </c>
      <c r="N4" s="39">
        <v>0</v>
      </c>
      <c r="O4" s="39">
        <v>0</v>
      </c>
      <c r="P4" s="39">
        <v>0</v>
      </c>
      <c r="Q4" s="39">
        <v>0</v>
      </c>
      <c r="R4" s="39">
        <v>0</v>
      </c>
      <c r="S4" s="39">
        <v>0</v>
      </c>
      <c r="T4" s="39">
        <v>0</v>
      </c>
      <c r="U4" s="39">
        <v>0</v>
      </c>
      <c r="V4" s="39">
        <v>0</v>
      </c>
      <c r="W4" s="39">
        <v>0</v>
      </c>
      <c r="X4" s="39">
        <v>0</v>
      </c>
      <c r="Y4" s="39">
        <v>0</v>
      </c>
      <c r="Z4" s="39">
        <v>0</v>
      </c>
      <c r="AA4" s="39">
        <v>0</v>
      </c>
      <c r="AB4" s="39">
        <v>0</v>
      </c>
      <c r="AC4" s="39">
        <v>0</v>
      </c>
      <c r="AD4" s="39">
        <v>0</v>
      </c>
      <c r="AE4" s="39">
        <v>0</v>
      </c>
      <c r="AF4" s="39">
        <v>0</v>
      </c>
      <c r="AG4" s="39">
        <v>0</v>
      </c>
      <c r="AH4" s="39">
        <v>0</v>
      </c>
      <c r="AI4" s="39">
        <v>0</v>
      </c>
      <c r="AJ4" s="39">
        <v>0</v>
      </c>
      <c r="AK4" s="39">
        <v>0</v>
      </c>
      <c r="AL4" s="39">
        <v>0</v>
      </c>
      <c r="AM4" s="39">
        <v>0</v>
      </c>
      <c r="AN4" s="39">
        <v>0</v>
      </c>
      <c r="AO4" s="39">
        <v>0</v>
      </c>
      <c r="AP4" s="39">
        <v>0</v>
      </c>
      <c r="AQ4" s="39">
        <v>0</v>
      </c>
      <c r="AR4" s="39">
        <v>0</v>
      </c>
      <c r="AS4" s="39">
        <v>0</v>
      </c>
      <c r="AT4" s="39">
        <v>0</v>
      </c>
      <c r="AU4" s="39">
        <v>0</v>
      </c>
      <c r="AV4" s="39">
        <v>0</v>
      </c>
      <c r="AW4" s="39">
        <v>0</v>
      </c>
      <c r="AX4" s="39">
        <v>0</v>
      </c>
      <c r="AY4" s="39">
        <v>0</v>
      </c>
      <c r="AZ4" s="39">
        <v>0</v>
      </c>
      <c r="BA4" s="39">
        <v>0</v>
      </c>
      <c r="BB4" s="39">
        <v>0</v>
      </c>
      <c r="BC4" s="39">
        <v>0</v>
      </c>
      <c r="BD4" s="39">
        <v>0</v>
      </c>
      <c r="BE4" s="39">
        <v>0</v>
      </c>
      <c r="BF4" s="39">
        <v>0</v>
      </c>
      <c r="BG4" s="39">
        <v>0</v>
      </c>
      <c r="BH4" s="39">
        <v>0</v>
      </c>
      <c r="BI4" s="39">
        <v>0</v>
      </c>
      <c r="BJ4" s="39">
        <v>0</v>
      </c>
      <c r="BK4" s="39">
        <v>0</v>
      </c>
      <c r="BL4" s="39">
        <v>0</v>
      </c>
      <c r="BM4" s="39">
        <v>0</v>
      </c>
      <c r="BN4" s="39">
        <v>0</v>
      </c>
      <c r="BO4" s="39">
        <v>0</v>
      </c>
      <c r="BP4" s="39">
        <v>0</v>
      </c>
      <c r="BQ4" s="39">
        <v>0</v>
      </c>
      <c r="BR4" s="39">
        <v>0</v>
      </c>
      <c r="BS4" s="39">
        <v>0</v>
      </c>
      <c r="BT4" s="39">
        <v>0</v>
      </c>
      <c r="BU4" s="39">
        <v>0</v>
      </c>
      <c r="BV4" s="39">
        <v>0</v>
      </c>
      <c r="BW4" s="39">
        <v>0</v>
      </c>
      <c r="BX4" s="39">
        <v>0</v>
      </c>
      <c r="BY4" s="39">
        <v>0</v>
      </c>
      <c r="BZ4" s="39">
        <v>0</v>
      </c>
      <c r="CA4" s="39">
        <v>0</v>
      </c>
      <c r="CB4" s="39">
        <v>0</v>
      </c>
      <c r="CC4" s="39">
        <v>0</v>
      </c>
      <c r="CD4" s="39">
        <v>0</v>
      </c>
      <c r="CE4" s="39">
        <v>0</v>
      </c>
      <c r="CF4" s="39">
        <v>0</v>
      </c>
      <c r="CG4" s="39">
        <v>0</v>
      </c>
      <c r="CH4" s="39">
        <v>0</v>
      </c>
      <c r="CI4" s="39">
        <v>0</v>
      </c>
      <c r="CJ4" s="39">
        <v>0</v>
      </c>
      <c r="CK4" s="39">
        <v>0</v>
      </c>
      <c r="CL4" s="39">
        <v>0</v>
      </c>
      <c r="CM4" s="39">
        <v>0</v>
      </c>
      <c r="CN4" s="39">
        <v>0</v>
      </c>
      <c r="CO4" s="39">
        <v>0</v>
      </c>
      <c r="CP4" s="39">
        <v>0</v>
      </c>
      <c r="CQ4" s="39">
        <v>0</v>
      </c>
      <c r="CR4" s="39">
        <v>0</v>
      </c>
      <c r="CS4" s="39">
        <v>0</v>
      </c>
      <c r="CT4" s="39">
        <v>0</v>
      </c>
      <c r="CU4" s="39">
        <v>0</v>
      </c>
      <c r="CV4" s="39">
        <v>0</v>
      </c>
      <c r="CW4" s="39">
        <v>0</v>
      </c>
      <c r="CX4" s="39">
        <v>0</v>
      </c>
      <c r="CY4" s="39">
        <v>0</v>
      </c>
      <c r="CZ4" s="39">
        <v>0</v>
      </c>
      <c r="DA4" s="39">
        <v>0</v>
      </c>
      <c r="DB4" s="39">
        <v>0</v>
      </c>
      <c r="DC4" s="39">
        <v>0</v>
      </c>
      <c r="DD4" s="39">
        <v>0</v>
      </c>
      <c r="DE4" s="39">
        <v>0</v>
      </c>
      <c r="DF4" s="39">
        <v>0</v>
      </c>
      <c r="DG4" s="39">
        <v>0</v>
      </c>
      <c r="DH4" s="43"/>
      <c r="DI4" s="43"/>
      <c r="DJ4" s="43"/>
    </row>
    <row r="5" spans="1:114" ht="11.25">
      <c r="A5" s="40" t="s">
        <v>187</v>
      </c>
      <c r="B5" s="40" t="s">
        <v>191</v>
      </c>
      <c r="C5" s="40" t="s">
        <v>190</v>
      </c>
      <c r="D5" s="42">
        <v>9865986.7100000009</v>
      </c>
      <c r="E5" s="42">
        <v>1262036708.8099999</v>
      </c>
      <c r="F5" s="42">
        <v>104914463.37</v>
      </c>
      <c r="G5" s="39">
        <v>0</v>
      </c>
      <c r="H5" s="39">
        <v>0</v>
      </c>
      <c r="I5" s="39">
        <v>0</v>
      </c>
      <c r="J5" s="39">
        <v>0</v>
      </c>
      <c r="K5" s="39">
        <v>0</v>
      </c>
      <c r="L5" s="39">
        <v>0</v>
      </c>
      <c r="M5" s="39">
        <v>0</v>
      </c>
      <c r="N5" s="39">
        <v>0</v>
      </c>
      <c r="O5" s="39">
        <v>0</v>
      </c>
      <c r="P5" s="39">
        <v>0</v>
      </c>
      <c r="Q5" s="39">
        <v>0</v>
      </c>
      <c r="R5" s="39">
        <v>0</v>
      </c>
      <c r="S5" s="39">
        <v>0</v>
      </c>
      <c r="T5" s="39">
        <v>0</v>
      </c>
      <c r="U5" s="39">
        <v>0</v>
      </c>
      <c r="V5" s="39">
        <v>0</v>
      </c>
      <c r="W5" s="39">
        <v>0</v>
      </c>
      <c r="X5" s="39">
        <v>0</v>
      </c>
      <c r="Y5" s="39">
        <v>0</v>
      </c>
      <c r="Z5" s="39">
        <v>0</v>
      </c>
      <c r="AA5" s="39">
        <v>0</v>
      </c>
      <c r="AB5" s="39">
        <v>0</v>
      </c>
      <c r="AC5" s="39">
        <v>0</v>
      </c>
      <c r="AD5" s="39">
        <v>0</v>
      </c>
      <c r="AE5" s="39">
        <v>0</v>
      </c>
      <c r="AF5" s="39">
        <v>0</v>
      </c>
      <c r="AG5" s="39">
        <v>0</v>
      </c>
      <c r="AH5" s="39">
        <v>0</v>
      </c>
      <c r="AI5" s="39">
        <v>0</v>
      </c>
      <c r="AJ5" s="39">
        <v>0</v>
      </c>
      <c r="AK5" s="39">
        <v>0</v>
      </c>
      <c r="AL5" s="39">
        <v>0</v>
      </c>
      <c r="AM5" s="39">
        <v>0</v>
      </c>
      <c r="AN5" s="39">
        <v>0</v>
      </c>
      <c r="AO5" s="39">
        <v>0</v>
      </c>
      <c r="AP5" s="39">
        <v>0</v>
      </c>
      <c r="AQ5" s="39">
        <v>0</v>
      </c>
      <c r="AR5" s="39">
        <v>0</v>
      </c>
      <c r="AS5" s="39">
        <v>0</v>
      </c>
      <c r="AT5" s="39">
        <v>0</v>
      </c>
      <c r="AU5" s="39">
        <v>0</v>
      </c>
      <c r="AV5" s="39">
        <v>0</v>
      </c>
      <c r="AW5" s="39">
        <v>0</v>
      </c>
      <c r="AX5" s="39">
        <v>0</v>
      </c>
      <c r="AY5" s="39">
        <v>0</v>
      </c>
      <c r="AZ5" s="39">
        <v>0</v>
      </c>
      <c r="BA5" s="39">
        <v>0</v>
      </c>
      <c r="BB5" s="39">
        <v>0</v>
      </c>
      <c r="BC5" s="39">
        <v>0</v>
      </c>
      <c r="BD5" s="39">
        <v>0</v>
      </c>
      <c r="BE5" s="39">
        <v>0</v>
      </c>
      <c r="BF5" s="39">
        <v>0</v>
      </c>
      <c r="BG5" s="39">
        <v>0</v>
      </c>
      <c r="BH5" s="39">
        <v>0</v>
      </c>
      <c r="BI5" s="39">
        <v>0</v>
      </c>
      <c r="BJ5" s="39">
        <v>0</v>
      </c>
      <c r="BK5" s="39">
        <v>0</v>
      </c>
      <c r="BL5" s="39">
        <v>0</v>
      </c>
      <c r="BM5" s="39">
        <v>0</v>
      </c>
      <c r="BN5" s="39">
        <v>0</v>
      </c>
      <c r="BO5" s="39">
        <v>0</v>
      </c>
      <c r="BP5" s="39">
        <v>0</v>
      </c>
      <c r="BQ5" s="39">
        <v>0</v>
      </c>
      <c r="BR5" s="39">
        <v>0</v>
      </c>
      <c r="BS5" s="39">
        <v>0</v>
      </c>
      <c r="BT5" s="39">
        <v>0</v>
      </c>
      <c r="BU5" s="39">
        <v>0</v>
      </c>
      <c r="BV5" s="39">
        <v>0</v>
      </c>
      <c r="BW5" s="39">
        <v>0</v>
      </c>
      <c r="BX5" s="39">
        <v>0</v>
      </c>
      <c r="BY5" s="39">
        <v>0</v>
      </c>
      <c r="BZ5" s="39">
        <v>0</v>
      </c>
      <c r="CA5" s="39">
        <v>0</v>
      </c>
      <c r="CB5" s="39">
        <v>0</v>
      </c>
      <c r="CC5" s="39">
        <v>0</v>
      </c>
      <c r="CD5" s="39">
        <v>0</v>
      </c>
      <c r="CE5" s="39">
        <v>0</v>
      </c>
      <c r="CF5" s="39">
        <v>0</v>
      </c>
      <c r="CG5" s="39">
        <v>0</v>
      </c>
      <c r="CH5" s="39">
        <v>0</v>
      </c>
      <c r="CI5" s="39">
        <v>0</v>
      </c>
      <c r="CJ5" s="39">
        <v>0</v>
      </c>
      <c r="CK5" s="39">
        <v>0</v>
      </c>
      <c r="CL5" s="39">
        <v>0</v>
      </c>
      <c r="CM5" s="39">
        <v>0</v>
      </c>
      <c r="CN5" s="39">
        <v>0</v>
      </c>
      <c r="CO5" s="39">
        <v>0</v>
      </c>
      <c r="CP5" s="39">
        <v>0</v>
      </c>
      <c r="CQ5" s="39">
        <v>0</v>
      </c>
      <c r="CR5" s="39">
        <v>0</v>
      </c>
      <c r="CS5" s="39">
        <v>0</v>
      </c>
      <c r="CT5" s="39">
        <v>0</v>
      </c>
      <c r="CU5" s="39">
        <v>0</v>
      </c>
      <c r="CV5" s="39">
        <v>0</v>
      </c>
      <c r="CW5" s="39">
        <v>0</v>
      </c>
      <c r="CX5" s="39">
        <v>0</v>
      </c>
      <c r="CY5" s="39">
        <v>0</v>
      </c>
      <c r="CZ5" s="39">
        <v>0</v>
      </c>
      <c r="DA5" s="39">
        <v>0</v>
      </c>
      <c r="DB5" s="39">
        <v>0</v>
      </c>
      <c r="DC5" s="39">
        <v>0</v>
      </c>
      <c r="DD5" s="39">
        <v>0</v>
      </c>
      <c r="DE5" s="39">
        <v>0</v>
      </c>
      <c r="DF5" s="39">
        <v>0</v>
      </c>
      <c r="DG5" s="39">
        <v>0</v>
      </c>
      <c r="DH5" s="43"/>
      <c r="DI5" s="43"/>
      <c r="DJ5" s="43"/>
    </row>
    <row r="6" spans="1:114" ht="11.25">
      <c r="A6" s="40" t="s">
        <v>192</v>
      </c>
      <c r="B6" s="40" t="s">
        <v>188</v>
      </c>
      <c r="C6" s="40" t="s">
        <v>189</v>
      </c>
      <c r="D6" s="42">
        <v>87886.85</v>
      </c>
      <c r="E6" s="42">
        <v>108309306.48</v>
      </c>
      <c r="F6" s="42">
        <v>7870111.9400000004</v>
      </c>
      <c r="G6" s="39">
        <v>57185.87</v>
      </c>
      <c r="H6" s="39">
        <v>47684700.149999999</v>
      </c>
      <c r="I6" s="39">
        <v>4685320.10</v>
      </c>
      <c r="J6" s="39">
        <v>0</v>
      </c>
      <c r="K6" s="39">
        <v>0</v>
      </c>
      <c r="L6" s="39">
        <v>0</v>
      </c>
      <c r="M6" s="39">
        <v>2891.69</v>
      </c>
      <c r="N6" s="39">
        <v>4941575.96</v>
      </c>
      <c r="O6" s="39">
        <v>287203.86</v>
      </c>
      <c r="P6" s="39">
        <v>972</v>
      </c>
      <c r="Q6" s="39">
        <v>2519160.52</v>
      </c>
      <c r="R6" s="39">
        <v>96823.79</v>
      </c>
      <c r="S6" s="39">
        <v>0</v>
      </c>
      <c r="T6" s="39">
        <v>0</v>
      </c>
      <c r="U6" s="39">
        <v>0</v>
      </c>
      <c r="V6" s="39">
        <v>1106.84</v>
      </c>
      <c r="W6" s="39">
        <v>2338754.24</v>
      </c>
      <c r="X6" s="39">
        <v>100778.92</v>
      </c>
      <c r="Y6" s="39">
        <v>734.03</v>
      </c>
      <c r="Z6" s="39">
        <v>1984019.29</v>
      </c>
      <c r="AA6" s="39">
        <v>83237.65</v>
      </c>
      <c r="AB6" s="39">
        <v>0</v>
      </c>
      <c r="AC6" s="39">
        <v>0</v>
      </c>
      <c r="AD6" s="39">
        <v>0</v>
      </c>
      <c r="AE6" s="39">
        <v>253.48</v>
      </c>
      <c r="AF6" s="39">
        <v>1064938.28</v>
      </c>
      <c r="AG6" s="39">
        <v>24294.50</v>
      </c>
      <c r="AH6" s="39">
        <v>21436.78</v>
      </c>
      <c r="AI6" s="39">
        <v>38580907.229999997</v>
      </c>
      <c r="AJ6" s="39">
        <v>2276945.62</v>
      </c>
      <c r="AK6" s="39">
        <v>909.61</v>
      </c>
      <c r="AL6" s="39">
        <v>2134696.73</v>
      </c>
      <c r="AM6" s="39">
        <v>92723.04</v>
      </c>
      <c r="AN6" s="39">
        <v>216</v>
      </c>
      <c r="AO6" s="39">
        <v>298673.03</v>
      </c>
      <c r="AP6" s="39">
        <v>20146.80</v>
      </c>
      <c r="AQ6" s="39">
        <v>1945.48</v>
      </c>
      <c r="AR6" s="39">
        <v>4846198.25</v>
      </c>
      <c r="AS6" s="39">
        <v>191810.04</v>
      </c>
      <c r="AT6" s="39">
        <v>0</v>
      </c>
      <c r="AU6" s="39">
        <v>0</v>
      </c>
      <c r="AV6" s="39">
        <v>0</v>
      </c>
      <c r="AW6" s="39">
        <v>0</v>
      </c>
      <c r="AX6" s="39">
        <v>0</v>
      </c>
      <c r="AY6" s="39">
        <v>0</v>
      </c>
      <c r="AZ6" s="39">
        <v>0</v>
      </c>
      <c r="BA6" s="39">
        <v>0</v>
      </c>
      <c r="BB6" s="39">
        <v>0</v>
      </c>
      <c r="BC6" s="39">
        <v>120</v>
      </c>
      <c r="BD6" s="39">
        <v>201966.86</v>
      </c>
      <c r="BE6" s="39">
        <v>11170.03</v>
      </c>
      <c r="BF6" s="39">
        <v>0</v>
      </c>
      <c r="BG6" s="39">
        <v>0</v>
      </c>
      <c r="BH6" s="39">
        <v>0</v>
      </c>
      <c r="BI6" s="39">
        <v>497.74</v>
      </c>
      <c r="BJ6" s="39">
        <v>2007034.41</v>
      </c>
      <c r="BK6" s="39">
        <v>54070.46</v>
      </c>
      <c r="BL6" s="39">
        <v>168</v>
      </c>
      <c r="BM6" s="39">
        <v>276327.72</v>
      </c>
      <c r="BN6" s="39">
        <v>12908.20</v>
      </c>
      <c r="BO6" s="39">
        <v>324</v>
      </c>
      <c r="BP6" s="39">
        <v>875741.88</v>
      </c>
      <c r="BQ6" s="39">
        <v>29208.95</v>
      </c>
      <c r="BR6" s="39">
        <v>0</v>
      </c>
      <c r="BS6" s="39">
        <v>0</v>
      </c>
      <c r="BT6" s="39">
        <v>0</v>
      </c>
      <c r="BU6" s="39">
        <v>0</v>
      </c>
      <c r="BV6" s="39">
        <v>0</v>
      </c>
      <c r="BW6" s="39">
        <v>0</v>
      </c>
      <c r="BX6" s="39">
        <v>0</v>
      </c>
      <c r="BY6" s="39">
        <v>0</v>
      </c>
      <c r="BZ6" s="39">
        <v>0</v>
      </c>
      <c r="CA6" s="39">
        <v>0</v>
      </c>
      <c r="CB6" s="39">
        <v>0</v>
      </c>
      <c r="CC6" s="39">
        <v>0</v>
      </c>
      <c r="CD6" s="39">
        <v>3893.71</v>
      </c>
      <c r="CE6" s="39">
        <v>11588996.76</v>
      </c>
      <c r="CF6" s="39">
        <v>488126.23</v>
      </c>
      <c r="CG6" s="39">
        <v>0</v>
      </c>
      <c r="CH6" s="39">
        <v>0</v>
      </c>
      <c r="CI6" s="39">
        <v>0</v>
      </c>
      <c r="CJ6" s="39">
        <v>648</v>
      </c>
      <c r="CK6" s="39">
        <v>1349217.44</v>
      </c>
      <c r="CL6" s="39">
        <v>57301.40</v>
      </c>
      <c r="CM6" s="39">
        <v>576</v>
      </c>
      <c r="CN6" s="39">
        <v>3098880.79</v>
      </c>
      <c r="CO6" s="39">
        <v>66614.76</v>
      </c>
      <c r="CP6" s="39">
        <v>685.55</v>
      </c>
      <c r="CQ6" s="39">
        <v>762480.81</v>
      </c>
      <c r="CR6" s="39">
        <v>54075.84</v>
      </c>
      <c r="CS6" s="39">
        <v>360</v>
      </c>
      <c r="CT6" s="39">
        <v>1373400.35</v>
      </c>
      <c r="CU6" s="39">
        <v>35706.24</v>
      </c>
      <c r="CV6" s="39">
        <v>0</v>
      </c>
      <c r="CW6" s="39">
        <v>0</v>
      </c>
      <c r="CX6" s="39">
        <v>0</v>
      </c>
      <c r="CY6" s="39">
        <v>0</v>
      </c>
      <c r="CZ6" s="39">
        <v>0</v>
      </c>
      <c r="DA6" s="39">
        <v>0</v>
      </c>
      <c r="DB6" s="39">
        <v>132</v>
      </c>
      <c r="DC6" s="39">
        <v>730142.37</v>
      </c>
      <c r="DD6" s="39">
        <v>18354.35</v>
      </c>
      <c r="DE6" s="39">
        <v>0</v>
      </c>
      <c r="DF6" s="39">
        <v>0</v>
      </c>
      <c r="DG6" s="39">
        <v>0</v>
      </c>
      <c r="DH6" s="43"/>
      <c r="DI6" s="43"/>
      <c r="DJ6" s="43"/>
    </row>
    <row r="7" spans="1:114" ht="11.25">
      <c r="A7" s="40" t="s">
        <v>192</v>
      </c>
      <c r="B7" s="40" t="s">
        <v>188</v>
      </c>
      <c r="C7" s="40" t="s">
        <v>190</v>
      </c>
      <c r="D7" s="42">
        <v>3549166.13</v>
      </c>
      <c r="E7" s="42">
        <v>727235167.22000003</v>
      </c>
      <c r="F7" s="42">
        <v>183213303.58000001</v>
      </c>
      <c r="G7" s="39">
        <v>3345787.59</v>
      </c>
      <c r="H7" s="39">
        <v>582981694.35000002</v>
      </c>
      <c r="I7" s="39">
        <v>167829873.41</v>
      </c>
      <c r="J7" s="39">
        <v>0</v>
      </c>
      <c r="K7" s="39">
        <v>0</v>
      </c>
      <c r="L7" s="39">
        <v>0</v>
      </c>
      <c r="M7" s="39">
        <v>31735.05</v>
      </c>
      <c r="N7" s="39">
        <v>16085082.73</v>
      </c>
      <c r="O7" s="39">
        <v>2294364.99</v>
      </c>
      <c r="P7" s="39">
        <v>11420.98</v>
      </c>
      <c r="Q7" s="39">
        <v>18980356.91</v>
      </c>
      <c r="R7" s="39">
        <v>972860.93</v>
      </c>
      <c r="S7" s="39">
        <v>0</v>
      </c>
      <c r="T7" s="39">
        <v>0</v>
      </c>
      <c r="U7" s="39">
        <v>0</v>
      </c>
      <c r="V7" s="39">
        <v>17590.50</v>
      </c>
      <c r="W7" s="39">
        <v>8562883.5999999996</v>
      </c>
      <c r="X7" s="39">
        <v>1226733.44</v>
      </c>
      <c r="Y7" s="39">
        <v>876</v>
      </c>
      <c r="Z7" s="39">
        <v>683501.68</v>
      </c>
      <c r="AA7" s="39">
        <v>68574.89</v>
      </c>
      <c r="AB7" s="39">
        <v>204</v>
      </c>
      <c r="AC7" s="39">
        <v>164679.85</v>
      </c>
      <c r="AD7" s="39">
        <v>14686.85</v>
      </c>
      <c r="AE7" s="39">
        <v>1770.78</v>
      </c>
      <c r="AF7" s="39">
        <v>3120616.82</v>
      </c>
      <c r="AG7" s="39">
        <v>155540.49</v>
      </c>
      <c r="AH7" s="39">
        <v>102740.69</v>
      </c>
      <c r="AI7" s="39">
        <v>66281858.200000003</v>
      </c>
      <c r="AJ7" s="39">
        <v>7989081.5</v>
      </c>
      <c r="AK7" s="39">
        <v>9545</v>
      </c>
      <c r="AL7" s="39">
        <v>8347475.46</v>
      </c>
      <c r="AM7" s="39">
        <v>751157.48</v>
      </c>
      <c r="AN7" s="39">
        <v>3636</v>
      </c>
      <c r="AO7" s="39">
        <v>1602888.26</v>
      </c>
      <c r="AP7" s="39">
        <v>256123.47</v>
      </c>
      <c r="AQ7" s="39">
        <v>9536.62</v>
      </c>
      <c r="AR7" s="39">
        <v>7932025.8799999999</v>
      </c>
      <c r="AS7" s="39">
        <v>732487.22</v>
      </c>
      <c r="AT7" s="39">
        <v>1116</v>
      </c>
      <c r="AU7" s="39">
        <v>686784.60</v>
      </c>
      <c r="AV7" s="39">
        <v>82631.16</v>
      </c>
      <c r="AW7" s="39">
        <v>1236</v>
      </c>
      <c r="AX7" s="39">
        <v>520064.13</v>
      </c>
      <c r="AY7" s="39">
        <v>82241.98</v>
      </c>
      <c r="AZ7" s="39">
        <v>328</v>
      </c>
      <c r="BA7" s="39">
        <v>559714.80</v>
      </c>
      <c r="BB7" s="39">
        <v>36246.66</v>
      </c>
      <c r="BC7" s="39">
        <v>902.10</v>
      </c>
      <c r="BD7" s="39">
        <v>770327.18</v>
      </c>
      <c r="BE7" s="39">
        <v>75137.75</v>
      </c>
      <c r="BF7" s="39">
        <v>120</v>
      </c>
      <c r="BG7" s="39">
        <v>128090.46</v>
      </c>
      <c r="BH7" s="39">
        <v>7696.84</v>
      </c>
      <c r="BI7" s="39">
        <v>588</v>
      </c>
      <c r="BJ7" s="39">
        <v>1318702.04</v>
      </c>
      <c r="BK7" s="39">
        <v>48981.33</v>
      </c>
      <c r="BL7" s="39">
        <v>2005.97</v>
      </c>
      <c r="BM7" s="39">
        <v>1439554.02</v>
      </c>
      <c r="BN7" s="39">
        <v>150375.60</v>
      </c>
      <c r="BO7" s="39">
        <v>3024</v>
      </c>
      <c r="BP7" s="39">
        <v>5786121.5700000003</v>
      </c>
      <c r="BQ7" s="39">
        <v>258266.45</v>
      </c>
      <c r="BR7" s="39">
        <v>0</v>
      </c>
      <c r="BS7" s="39">
        <v>0</v>
      </c>
      <c r="BT7" s="39">
        <v>0</v>
      </c>
      <c r="BU7" s="39">
        <v>0</v>
      </c>
      <c r="BV7" s="39">
        <v>0</v>
      </c>
      <c r="BW7" s="39">
        <v>0</v>
      </c>
      <c r="BX7" s="39">
        <v>0</v>
      </c>
      <c r="BY7" s="39">
        <v>0</v>
      </c>
      <c r="BZ7" s="39">
        <v>0</v>
      </c>
      <c r="CA7" s="39">
        <v>1416</v>
      </c>
      <c r="CB7" s="39">
        <v>629804.16</v>
      </c>
      <c r="CC7" s="39">
        <v>95852.28</v>
      </c>
      <c r="CD7" s="39">
        <v>4796.06</v>
      </c>
      <c r="CE7" s="39">
        <v>5377180.1299999999</v>
      </c>
      <c r="CF7" s="39">
        <v>408520.61</v>
      </c>
      <c r="CG7" s="39">
        <v>679.58</v>
      </c>
      <c r="CH7" s="39">
        <v>520615.03</v>
      </c>
      <c r="CI7" s="39">
        <v>50226.88</v>
      </c>
      <c r="CJ7" s="39">
        <v>3571.64</v>
      </c>
      <c r="CK7" s="39">
        <v>2921323.90</v>
      </c>
      <c r="CL7" s="39">
        <v>268275.34</v>
      </c>
      <c r="CM7" s="39">
        <v>1081.05</v>
      </c>
      <c r="CN7" s="39">
        <v>1601909.55</v>
      </c>
      <c r="CO7" s="39">
        <v>90393.47</v>
      </c>
      <c r="CP7" s="39">
        <v>10732.67</v>
      </c>
      <c r="CQ7" s="39">
        <v>4541945.34</v>
      </c>
      <c r="CR7" s="39">
        <v>684843.03</v>
      </c>
      <c r="CS7" s="39">
        <v>636</v>
      </c>
      <c r="CT7" s="39">
        <v>1456527.47</v>
      </c>
      <c r="CU7" s="39">
        <v>59268.35</v>
      </c>
      <c r="CV7" s="39">
        <v>197.57</v>
      </c>
      <c r="CW7" s="39">
        <v>323484.17</v>
      </c>
      <c r="CX7" s="39">
        <v>15159.95</v>
      </c>
      <c r="CY7" s="39">
        <v>648</v>
      </c>
      <c r="CZ7" s="39">
        <v>6066453.6799999997</v>
      </c>
      <c r="DA7" s="39">
        <v>56571.73</v>
      </c>
      <c r="DB7" s="39">
        <v>363.03</v>
      </c>
      <c r="DC7" s="39">
        <v>922641.03</v>
      </c>
      <c r="DD7" s="39">
        <v>32929.47</v>
      </c>
      <c r="DE7" s="39">
        <v>0</v>
      </c>
      <c r="DF7" s="39">
        <v>0</v>
      </c>
      <c r="DG7" s="39">
        <v>0</v>
      </c>
      <c r="DH7" s="43"/>
      <c r="DI7" s="43"/>
      <c r="DJ7" s="43"/>
    </row>
    <row r="8" spans="1:114" ht="11.25">
      <c r="A8" s="40" t="s">
        <v>192</v>
      </c>
      <c r="B8" s="40" t="s">
        <v>191</v>
      </c>
      <c r="C8" s="40" t="s">
        <v>189</v>
      </c>
      <c r="D8" s="42">
        <v>65821.11</v>
      </c>
      <c r="E8" s="42">
        <v>72809601.780000001</v>
      </c>
      <c r="F8" s="42">
        <v>5856454.75</v>
      </c>
      <c r="G8" s="39">
        <v>46226.23</v>
      </c>
      <c r="H8" s="39">
        <v>36992983.5</v>
      </c>
      <c r="I8" s="39">
        <v>3809505.52</v>
      </c>
      <c r="J8" s="39">
        <v>193.28</v>
      </c>
      <c r="K8" s="39">
        <v>479152.25</v>
      </c>
      <c r="L8" s="39">
        <v>21457.90</v>
      </c>
      <c r="M8" s="39">
        <v>2548</v>
      </c>
      <c r="N8" s="39">
        <v>3433169.64</v>
      </c>
      <c r="O8" s="39">
        <v>235814.17</v>
      </c>
      <c r="P8" s="39">
        <v>871.90</v>
      </c>
      <c r="Q8" s="39">
        <v>2073825.57</v>
      </c>
      <c r="R8" s="39">
        <v>88197.33</v>
      </c>
      <c r="S8" s="39">
        <v>0</v>
      </c>
      <c r="T8" s="39">
        <v>0</v>
      </c>
      <c r="U8" s="39">
        <v>0</v>
      </c>
      <c r="V8" s="39">
        <v>631.97</v>
      </c>
      <c r="W8" s="39">
        <v>1351800.31</v>
      </c>
      <c r="X8" s="39">
        <v>54952.78</v>
      </c>
      <c r="Y8" s="39">
        <v>343.03</v>
      </c>
      <c r="Z8" s="39">
        <v>786740.90</v>
      </c>
      <c r="AA8" s="39">
        <v>35453</v>
      </c>
      <c r="AB8" s="39">
        <v>0</v>
      </c>
      <c r="AC8" s="39">
        <v>0</v>
      </c>
      <c r="AD8" s="39">
        <v>0</v>
      </c>
      <c r="AE8" s="39">
        <v>157.41</v>
      </c>
      <c r="AF8" s="39">
        <v>976155.95</v>
      </c>
      <c r="AG8" s="39">
        <v>16995.94</v>
      </c>
      <c r="AH8" s="39">
        <v>8938.87</v>
      </c>
      <c r="AI8" s="39">
        <v>13341291.75</v>
      </c>
      <c r="AJ8" s="39">
        <v>929126.06</v>
      </c>
      <c r="AK8" s="39">
        <v>915.51</v>
      </c>
      <c r="AL8" s="39">
        <v>1262551.28</v>
      </c>
      <c r="AM8" s="39">
        <v>80408.68</v>
      </c>
      <c r="AN8" s="39">
        <v>0</v>
      </c>
      <c r="AO8" s="39">
        <v>0</v>
      </c>
      <c r="AP8" s="39">
        <v>0</v>
      </c>
      <c r="AQ8" s="39">
        <v>2069.07</v>
      </c>
      <c r="AR8" s="39">
        <v>4950391.13</v>
      </c>
      <c r="AS8" s="39">
        <v>221333.71</v>
      </c>
      <c r="AT8" s="39">
        <v>0</v>
      </c>
      <c r="AU8" s="39">
        <v>0</v>
      </c>
      <c r="AV8" s="39">
        <v>0</v>
      </c>
      <c r="AW8" s="39">
        <v>144</v>
      </c>
      <c r="AX8" s="39">
        <v>291728.08</v>
      </c>
      <c r="AY8" s="39">
        <v>15280.75</v>
      </c>
      <c r="AZ8" s="39">
        <v>0</v>
      </c>
      <c r="BA8" s="39">
        <v>0</v>
      </c>
      <c r="BB8" s="39">
        <v>0</v>
      </c>
      <c r="BC8" s="39">
        <v>144</v>
      </c>
      <c r="BD8" s="39">
        <v>214044.58</v>
      </c>
      <c r="BE8" s="39">
        <v>13891.88</v>
      </c>
      <c r="BF8" s="39">
        <v>0</v>
      </c>
      <c r="BG8" s="39">
        <v>0</v>
      </c>
      <c r="BH8" s="39">
        <v>0</v>
      </c>
      <c r="BI8" s="39">
        <v>391.84</v>
      </c>
      <c r="BJ8" s="39">
        <v>2273906.31</v>
      </c>
      <c r="BK8" s="39">
        <v>46982.11</v>
      </c>
      <c r="BL8" s="39">
        <v>156</v>
      </c>
      <c r="BM8" s="39">
        <v>319423.59</v>
      </c>
      <c r="BN8" s="39">
        <v>15795.35</v>
      </c>
      <c r="BO8" s="39">
        <v>0</v>
      </c>
      <c r="BP8" s="39">
        <v>0</v>
      </c>
      <c r="BQ8" s="39">
        <v>0</v>
      </c>
      <c r="BR8" s="39">
        <v>0</v>
      </c>
      <c r="BS8" s="39">
        <v>0</v>
      </c>
      <c r="BT8" s="39">
        <v>0</v>
      </c>
      <c r="BU8" s="39">
        <v>0</v>
      </c>
      <c r="BV8" s="39">
        <v>0</v>
      </c>
      <c r="BW8" s="39">
        <v>0</v>
      </c>
      <c r="BX8" s="39">
        <v>0</v>
      </c>
      <c r="BY8" s="39">
        <v>0</v>
      </c>
      <c r="BZ8" s="39">
        <v>0</v>
      </c>
      <c r="CA8" s="39">
        <v>0</v>
      </c>
      <c r="CB8" s="39">
        <v>0</v>
      </c>
      <c r="CC8" s="39">
        <v>0</v>
      </c>
      <c r="CD8" s="39">
        <v>5177.15</v>
      </c>
      <c r="CE8" s="39">
        <v>10513362.75</v>
      </c>
      <c r="CF8" s="39">
        <v>638091.92</v>
      </c>
      <c r="CG8" s="39">
        <v>0</v>
      </c>
      <c r="CH8" s="39">
        <v>0</v>
      </c>
      <c r="CI8" s="39">
        <v>0</v>
      </c>
      <c r="CJ8" s="39">
        <v>192</v>
      </c>
      <c r="CK8" s="39">
        <v>218367.70</v>
      </c>
      <c r="CL8" s="39">
        <v>15083.60</v>
      </c>
      <c r="CM8" s="39">
        <v>441.58</v>
      </c>
      <c r="CN8" s="39">
        <v>1450102.09</v>
      </c>
      <c r="CO8" s="39">
        <v>50045.80</v>
      </c>
      <c r="CP8" s="39">
        <v>277.72</v>
      </c>
      <c r="CQ8" s="39">
        <v>381102.32</v>
      </c>
      <c r="CR8" s="39">
        <v>24848.15</v>
      </c>
      <c r="CS8" s="39">
        <v>302.77</v>
      </c>
      <c r="CT8" s="39">
        <v>983260.86</v>
      </c>
      <c r="CU8" s="39">
        <v>28066.27</v>
      </c>
      <c r="CV8" s="39">
        <v>0</v>
      </c>
      <c r="CW8" s="39">
        <v>0</v>
      </c>
      <c r="CX8" s="39">
        <v>0</v>
      </c>
      <c r="CY8" s="39">
        <v>120</v>
      </c>
      <c r="CZ8" s="39">
        <v>1086201.21</v>
      </c>
      <c r="DA8" s="39">
        <v>11502.50</v>
      </c>
      <c r="DB8" s="39">
        <v>154.13</v>
      </c>
      <c r="DC8" s="39">
        <v>728277.83</v>
      </c>
      <c r="DD8" s="39">
        <v>18332.37</v>
      </c>
      <c r="DE8" s="39">
        <v>0</v>
      </c>
      <c r="DF8" s="39">
        <v>0</v>
      </c>
      <c r="DG8" s="39">
        <v>0</v>
      </c>
      <c r="DH8" s="43"/>
      <c r="DI8" s="43"/>
      <c r="DJ8" s="43"/>
    </row>
    <row r="9" spans="1:114" ht="11.25">
      <c r="A9" s="40" t="s">
        <v>192</v>
      </c>
      <c r="B9" s="40" t="s">
        <v>191</v>
      </c>
      <c r="C9" s="40" t="s">
        <v>190</v>
      </c>
      <c r="D9" s="42">
        <v>3682218.83</v>
      </c>
      <c r="E9" s="42">
        <v>438815195.93000001</v>
      </c>
      <c r="F9" s="42">
        <v>135049613.36000001</v>
      </c>
      <c r="G9" s="39">
        <v>3536163.23</v>
      </c>
      <c r="H9" s="39">
        <v>346916119.32999998</v>
      </c>
      <c r="I9" s="39">
        <v>124591173.59</v>
      </c>
      <c r="J9" s="39">
        <v>154.47</v>
      </c>
      <c r="K9" s="39">
        <v>205165.74</v>
      </c>
      <c r="L9" s="39">
        <v>13146.26</v>
      </c>
      <c r="M9" s="39">
        <v>38324.94</v>
      </c>
      <c r="N9" s="39">
        <v>13089363.5</v>
      </c>
      <c r="O9" s="39">
        <v>2476075.07</v>
      </c>
      <c r="P9" s="39">
        <v>10936.30</v>
      </c>
      <c r="Q9" s="39">
        <v>18608567.260000002</v>
      </c>
      <c r="R9" s="39">
        <v>952811.69</v>
      </c>
      <c r="S9" s="39">
        <v>0</v>
      </c>
      <c r="T9" s="39">
        <v>0</v>
      </c>
      <c r="U9" s="39">
        <v>0</v>
      </c>
      <c r="V9" s="39">
        <v>17855.76</v>
      </c>
      <c r="W9" s="39">
        <v>6416930.7699999996</v>
      </c>
      <c r="X9" s="39">
        <v>1138122.90</v>
      </c>
      <c r="Y9" s="39">
        <v>624</v>
      </c>
      <c r="Z9" s="39">
        <v>645534.98</v>
      </c>
      <c r="AA9" s="39">
        <v>48307.66</v>
      </c>
      <c r="AB9" s="39">
        <v>144</v>
      </c>
      <c r="AC9" s="39">
        <v>119330.60</v>
      </c>
      <c r="AD9" s="39">
        <v>11215.20</v>
      </c>
      <c r="AE9" s="39">
        <v>1309.89</v>
      </c>
      <c r="AF9" s="39">
        <v>2341520.71</v>
      </c>
      <c r="AG9" s="39">
        <v>101676.51</v>
      </c>
      <c r="AH9" s="39">
        <v>42993.52</v>
      </c>
      <c r="AI9" s="39">
        <v>24251585.329999998</v>
      </c>
      <c r="AJ9" s="39">
        <v>3243598.83</v>
      </c>
      <c r="AK9" s="39">
        <v>11269.06</v>
      </c>
      <c r="AL9" s="39">
        <v>8085868.2400000002</v>
      </c>
      <c r="AM9" s="39">
        <v>855519.22</v>
      </c>
      <c r="AN9" s="39">
        <v>1010.76</v>
      </c>
      <c r="AO9" s="39">
        <v>471426.28</v>
      </c>
      <c r="AP9" s="39">
        <v>71123.88</v>
      </c>
      <c r="AQ9" s="39">
        <v>10965.48</v>
      </c>
      <c r="AR9" s="39">
        <v>7688335.04</v>
      </c>
      <c r="AS9" s="39">
        <v>811826.91</v>
      </c>
      <c r="AT9" s="39">
        <v>1022.56</v>
      </c>
      <c r="AU9" s="39">
        <v>623505.42</v>
      </c>
      <c r="AV9" s="39">
        <v>69158.11</v>
      </c>
      <c r="AW9" s="39">
        <v>1130.43</v>
      </c>
      <c r="AX9" s="39">
        <v>321767.70</v>
      </c>
      <c r="AY9" s="39">
        <v>68734.20</v>
      </c>
      <c r="AZ9" s="39">
        <v>620.17</v>
      </c>
      <c r="BA9" s="39">
        <v>670685.40</v>
      </c>
      <c r="BB9" s="39">
        <v>47585.86</v>
      </c>
      <c r="BC9" s="39">
        <v>639.60</v>
      </c>
      <c r="BD9" s="39">
        <v>514091.54</v>
      </c>
      <c r="BE9" s="39">
        <v>63086.95</v>
      </c>
      <c r="BF9" s="39">
        <v>0</v>
      </c>
      <c r="BG9" s="39">
        <v>0</v>
      </c>
      <c r="BH9" s="39">
        <v>0</v>
      </c>
      <c r="BI9" s="39">
        <v>712.58</v>
      </c>
      <c r="BJ9" s="39">
        <v>1866376.24</v>
      </c>
      <c r="BK9" s="39">
        <v>58481.58</v>
      </c>
      <c r="BL9" s="39">
        <v>2031.45</v>
      </c>
      <c r="BM9" s="39">
        <v>1280560.43</v>
      </c>
      <c r="BN9" s="39">
        <v>149532.14</v>
      </c>
      <c r="BO9" s="39">
        <v>1010.43</v>
      </c>
      <c r="BP9" s="39">
        <v>1891142.89</v>
      </c>
      <c r="BQ9" s="39">
        <v>90614.68</v>
      </c>
      <c r="BR9" s="39">
        <v>0</v>
      </c>
      <c r="BS9" s="39">
        <v>0</v>
      </c>
      <c r="BT9" s="39">
        <v>0</v>
      </c>
      <c r="BU9" s="39">
        <v>0</v>
      </c>
      <c r="BV9" s="39">
        <v>0</v>
      </c>
      <c r="BW9" s="39">
        <v>0</v>
      </c>
      <c r="BX9" s="39">
        <v>0</v>
      </c>
      <c r="BY9" s="39">
        <v>0</v>
      </c>
      <c r="BZ9" s="39">
        <v>0</v>
      </c>
      <c r="CA9" s="39">
        <v>1229.56</v>
      </c>
      <c r="CB9" s="39">
        <v>395798.58</v>
      </c>
      <c r="CC9" s="39">
        <v>84384.18</v>
      </c>
      <c r="CD9" s="39">
        <v>7361.11</v>
      </c>
      <c r="CE9" s="39">
        <v>7174296.4900000002</v>
      </c>
      <c r="CF9" s="39">
        <v>638853.38</v>
      </c>
      <c r="CG9" s="39">
        <v>282</v>
      </c>
      <c r="CH9" s="39">
        <v>219163.18</v>
      </c>
      <c r="CI9" s="39">
        <v>18693.04</v>
      </c>
      <c r="CJ9" s="39">
        <v>1468.79</v>
      </c>
      <c r="CK9" s="39">
        <v>1024726.16</v>
      </c>
      <c r="CL9" s="39">
        <v>110063.35</v>
      </c>
      <c r="CM9" s="39">
        <v>696</v>
      </c>
      <c r="CN9" s="39">
        <v>625217.87</v>
      </c>
      <c r="CO9" s="39">
        <v>53662.89</v>
      </c>
      <c r="CP9" s="39">
        <v>3816.78</v>
      </c>
      <c r="CQ9" s="39">
        <v>1693424.55</v>
      </c>
      <c r="CR9" s="39">
        <v>230679.43</v>
      </c>
      <c r="CS9" s="39">
        <v>778</v>
      </c>
      <c r="CT9" s="39">
        <v>2080426.21</v>
      </c>
      <c r="CU9" s="39">
        <v>66642.37</v>
      </c>
      <c r="CV9" s="39">
        <v>214.60</v>
      </c>
      <c r="CW9" s="39">
        <v>176717.15</v>
      </c>
      <c r="CX9" s="39">
        <v>18833.10</v>
      </c>
      <c r="CY9" s="39">
        <v>638.24</v>
      </c>
      <c r="CZ9" s="39">
        <v>4839260.39</v>
      </c>
      <c r="DA9" s="39">
        <v>51410.35</v>
      </c>
      <c r="DB9" s="39">
        <v>360</v>
      </c>
      <c r="DC9" s="39">
        <v>744406.86</v>
      </c>
      <c r="DD9" s="39">
        <v>29067.67</v>
      </c>
      <c r="DE9" s="39">
        <v>0</v>
      </c>
      <c r="DF9" s="39">
        <v>0</v>
      </c>
      <c r="DG9" s="39">
        <v>0</v>
      </c>
      <c r="DH9" s="43"/>
      <c r="DI9" s="43"/>
      <c r="DJ9" s="43"/>
    </row>
    <row r="10" spans="1:114" ht="11.25">
      <c r="A10" s="40" t="s">
        <v>193</v>
      </c>
      <c r="B10" s="40" t="s">
        <v>188</v>
      </c>
      <c r="C10" s="40" t="s">
        <v>189</v>
      </c>
      <c r="D10" s="42">
        <v>73399.83</v>
      </c>
      <c r="E10" s="42">
        <v>85842984.700000003</v>
      </c>
      <c r="F10" s="42">
        <v>6512215.8200000003</v>
      </c>
      <c r="G10" s="39">
        <v>49662.60</v>
      </c>
      <c r="H10" s="39">
        <v>37945131.490000002</v>
      </c>
      <c r="I10" s="39">
        <v>3991325.26</v>
      </c>
      <c r="J10" s="39">
        <v>0</v>
      </c>
      <c r="K10" s="39">
        <v>0</v>
      </c>
      <c r="L10" s="39">
        <v>0</v>
      </c>
      <c r="M10" s="39">
        <v>2096.62</v>
      </c>
      <c r="N10" s="39">
        <v>4139865.59</v>
      </c>
      <c r="O10" s="39">
        <v>231081.12</v>
      </c>
      <c r="P10" s="39">
        <v>1320</v>
      </c>
      <c r="Q10" s="39">
        <v>3769105.48</v>
      </c>
      <c r="R10" s="39">
        <v>116662.77</v>
      </c>
      <c r="S10" s="39">
        <v>0</v>
      </c>
      <c r="T10" s="39">
        <v>0</v>
      </c>
      <c r="U10" s="39">
        <v>0</v>
      </c>
      <c r="V10" s="39">
        <v>924</v>
      </c>
      <c r="W10" s="39">
        <v>2775244.83</v>
      </c>
      <c r="X10" s="39">
        <v>90006.37</v>
      </c>
      <c r="Y10" s="39">
        <v>744</v>
      </c>
      <c r="Z10" s="39">
        <v>1667307.09</v>
      </c>
      <c r="AA10" s="39">
        <v>93046.90</v>
      </c>
      <c r="AB10" s="39">
        <v>0</v>
      </c>
      <c r="AC10" s="39">
        <v>0</v>
      </c>
      <c r="AD10" s="39">
        <v>0</v>
      </c>
      <c r="AE10" s="39">
        <v>204</v>
      </c>
      <c r="AF10" s="39">
        <v>510124.53</v>
      </c>
      <c r="AG10" s="39">
        <v>17732.02</v>
      </c>
      <c r="AH10" s="39">
        <v>13692.94</v>
      </c>
      <c r="AI10" s="39">
        <v>24654483.16</v>
      </c>
      <c r="AJ10" s="39">
        <v>1513501.59</v>
      </c>
      <c r="AK10" s="39">
        <v>893.77</v>
      </c>
      <c r="AL10" s="39">
        <v>2609540.23</v>
      </c>
      <c r="AM10" s="39">
        <v>94007.97</v>
      </c>
      <c r="AN10" s="39">
        <v>384</v>
      </c>
      <c r="AO10" s="39">
        <v>725011.04</v>
      </c>
      <c r="AP10" s="39">
        <v>35929.85</v>
      </c>
      <c r="AQ10" s="39">
        <v>1989.58</v>
      </c>
      <c r="AR10" s="39">
        <v>5571751.7300000004</v>
      </c>
      <c r="AS10" s="39">
        <v>213670.60</v>
      </c>
      <c r="AT10" s="39">
        <v>149.77</v>
      </c>
      <c r="AU10" s="39">
        <v>664088.90</v>
      </c>
      <c r="AV10" s="39">
        <v>15539.50</v>
      </c>
      <c r="AW10" s="39">
        <v>276</v>
      </c>
      <c r="AX10" s="39">
        <v>457499.66</v>
      </c>
      <c r="AY10" s="39">
        <v>25555.33</v>
      </c>
      <c r="AZ10" s="39">
        <v>0</v>
      </c>
      <c r="BA10" s="39">
        <v>0</v>
      </c>
      <c r="BB10" s="39">
        <v>0</v>
      </c>
      <c r="BC10" s="39">
        <v>132</v>
      </c>
      <c r="BD10" s="39">
        <v>330545.01</v>
      </c>
      <c r="BE10" s="39">
        <v>14362.10</v>
      </c>
      <c r="BF10" s="39">
        <v>0</v>
      </c>
      <c r="BG10" s="39">
        <v>0</v>
      </c>
      <c r="BH10" s="39">
        <v>0</v>
      </c>
      <c r="BI10" s="39">
        <v>600.62</v>
      </c>
      <c r="BJ10" s="39">
        <v>2195781.99</v>
      </c>
      <c r="BK10" s="39">
        <v>75697.32</v>
      </c>
      <c r="BL10" s="39">
        <v>144</v>
      </c>
      <c r="BM10" s="39">
        <v>285331.10</v>
      </c>
      <c r="BN10" s="39">
        <v>11798.20</v>
      </c>
      <c r="BO10" s="39">
        <v>480</v>
      </c>
      <c r="BP10" s="39">
        <v>1389810.55</v>
      </c>
      <c r="BQ10" s="39">
        <v>47273.45</v>
      </c>
      <c r="BR10" s="39">
        <v>0</v>
      </c>
      <c r="BS10" s="39">
        <v>0</v>
      </c>
      <c r="BT10" s="39">
        <v>0</v>
      </c>
      <c r="BU10" s="39">
        <v>0</v>
      </c>
      <c r="BV10" s="39">
        <v>0</v>
      </c>
      <c r="BW10" s="39">
        <v>0</v>
      </c>
      <c r="BX10" s="39">
        <v>0</v>
      </c>
      <c r="BY10" s="39">
        <v>0</v>
      </c>
      <c r="BZ10" s="39">
        <v>0</v>
      </c>
      <c r="CA10" s="39">
        <v>0</v>
      </c>
      <c r="CB10" s="39">
        <v>0</v>
      </c>
      <c r="CC10" s="39">
        <v>0</v>
      </c>
      <c r="CD10" s="39">
        <v>3039.58</v>
      </c>
      <c r="CE10" s="39">
        <v>7889948.3300000001</v>
      </c>
      <c r="CF10" s="39">
        <v>375555.10</v>
      </c>
      <c r="CG10" s="39">
        <v>0</v>
      </c>
      <c r="CH10" s="39">
        <v>0</v>
      </c>
      <c r="CI10" s="39">
        <v>0</v>
      </c>
      <c r="CJ10" s="39">
        <v>648</v>
      </c>
      <c r="CK10" s="39">
        <v>1322511.24</v>
      </c>
      <c r="CL10" s="39">
        <v>64996.93</v>
      </c>
      <c r="CM10" s="39">
        <v>591.70</v>
      </c>
      <c r="CN10" s="39">
        <v>2452686.34</v>
      </c>
      <c r="CO10" s="39">
        <v>84341.94</v>
      </c>
      <c r="CP10" s="39">
        <v>1510.29</v>
      </c>
      <c r="CQ10" s="39">
        <v>2198919.34</v>
      </c>
      <c r="CR10" s="39">
        <v>137613.61</v>
      </c>
      <c r="CS10" s="39">
        <v>314.19</v>
      </c>
      <c r="CT10" s="39">
        <v>2044717.33</v>
      </c>
      <c r="CU10" s="39">
        <v>32106.52</v>
      </c>
      <c r="CV10" s="39">
        <v>0</v>
      </c>
      <c r="CW10" s="39">
        <v>0</v>
      </c>
      <c r="CX10" s="39">
        <v>0</v>
      </c>
      <c r="CY10" s="39">
        <v>252</v>
      </c>
      <c r="CZ10" s="39">
        <v>1514649.74</v>
      </c>
      <c r="DA10" s="39">
        <v>23194.60</v>
      </c>
      <c r="DB10" s="39">
        <v>273.16</v>
      </c>
      <c r="DC10" s="39">
        <v>1052165.75</v>
      </c>
      <c r="DD10" s="39">
        <v>29167.95</v>
      </c>
      <c r="DE10" s="39">
        <v>0</v>
      </c>
      <c r="DF10" s="39">
        <v>0</v>
      </c>
      <c r="DG10" s="39">
        <v>0</v>
      </c>
      <c r="DH10" s="43"/>
      <c r="DI10" s="43"/>
      <c r="DJ10" s="43"/>
    </row>
    <row r="11" spans="1:114" ht="11.25">
      <c r="A11" s="40" t="s">
        <v>193</v>
      </c>
      <c r="B11" s="40" t="s">
        <v>188</v>
      </c>
      <c r="C11" s="40" t="s">
        <v>190</v>
      </c>
      <c r="D11" s="42">
        <v>3207854.73</v>
      </c>
      <c r="E11" s="42">
        <v>830544607.78999996</v>
      </c>
      <c r="F11" s="42">
        <v>175599761.66999999</v>
      </c>
      <c r="G11" s="39">
        <v>3002795.79</v>
      </c>
      <c r="H11" s="39">
        <v>666393330.71000004</v>
      </c>
      <c r="I11" s="39">
        <v>159418245.31999999</v>
      </c>
      <c r="J11" s="39">
        <v>216</v>
      </c>
      <c r="K11" s="39">
        <v>456920.77</v>
      </c>
      <c r="L11" s="39">
        <v>25595.75</v>
      </c>
      <c r="M11" s="39">
        <v>21435.42</v>
      </c>
      <c r="N11" s="39">
        <v>13853065.9</v>
      </c>
      <c r="O11" s="39">
        <v>1679270.08</v>
      </c>
      <c r="P11" s="39">
        <v>14508.71</v>
      </c>
      <c r="Q11" s="39">
        <v>25748046.329999998</v>
      </c>
      <c r="R11" s="39">
        <v>1260161</v>
      </c>
      <c r="S11" s="39">
        <v>0</v>
      </c>
      <c r="T11" s="39">
        <v>0</v>
      </c>
      <c r="U11" s="39">
        <v>0</v>
      </c>
      <c r="V11" s="39">
        <v>15584.01</v>
      </c>
      <c r="W11" s="39">
        <v>8969854.25</v>
      </c>
      <c r="X11" s="39">
        <v>1163015.42</v>
      </c>
      <c r="Y11" s="39">
        <v>1479.79</v>
      </c>
      <c r="Z11" s="39">
        <v>1525276.84</v>
      </c>
      <c r="AA11" s="39">
        <v>138402.56</v>
      </c>
      <c r="AB11" s="39">
        <v>228</v>
      </c>
      <c r="AC11" s="39">
        <v>260464.67</v>
      </c>
      <c r="AD11" s="39">
        <v>21091.87</v>
      </c>
      <c r="AE11" s="39">
        <v>1993</v>
      </c>
      <c r="AF11" s="39">
        <v>4141534.22</v>
      </c>
      <c r="AG11" s="39">
        <v>161286.30</v>
      </c>
      <c r="AH11" s="39">
        <v>95866.22</v>
      </c>
      <c r="AI11" s="39">
        <v>68001388.129999995</v>
      </c>
      <c r="AJ11" s="39">
        <v>7841444.3700000001</v>
      </c>
      <c r="AK11" s="39">
        <v>7300.68</v>
      </c>
      <c r="AL11" s="39">
        <v>7429542.2800000003</v>
      </c>
      <c r="AM11" s="39">
        <v>558228.25</v>
      </c>
      <c r="AN11" s="39">
        <v>5627.81</v>
      </c>
      <c r="AO11" s="39">
        <v>3592743.21</v>
      </c>
      <c r="AP11" s="39">
        <v>411187.09</v>
      </c>
      <c r="AQ11" s="39">
        <v>12008.12</v>
      </c>
      <c r="AR11" s="39">
        <v>10448845.699999999</v>
      </c>
      <c r="AS11" s="39">
        <v>926360.97</v>
      </c>
      <c r="AT11" s="39">
        <v>1428</v>
      </c>
      <c r="AU11" s="39">
        <v>1219823.32</v>
      </c>
      <c r="AV11" s="39">
        <v>120587.03</v>
      </c>
      <c r="AW11" s="39">
        <v>2019.77</v>
      </c>
      <c r="AX11" s="39">
        <v>1529788.50</v>
      </c>
      <c r="AY11" s="39">
        <v>135756.16</v>
      </c>
      <c r="AZ11" s="39">
        <v>612</v>
      </c>
      <c r="BA11" s="39">
        <v>984330.43</v>
      </c>
      <c r="BB11" s="39">
        <v>55409.37</v>
      </c>
      <c r="BC11" s="39">
        <v>648</v>
      </c>
      <c r="BD11" s="39">
        <v>652947.58</v>
      </c>
      <c r="BE11" s="39">
        <v>53139.72</v>
      </c>
      <c r="BF11" s="39">
        <v>0</v>
      </c>
      <c r="BG11" s="39">
        <v>0</v>
      </c>
      <c r="BH11" s="39">
        <v>0</v>
      </c>
      <c r="BI11" s="39">
        <v>741.60</v>
      </c>
      <c r="BJ11" s="39">
        <v>2294398.13</v>
      </c>
      <c r="BK11" s="39">
        <v>69977.39</v>
      </c>
      <c r="BL11" s="39">
        <v>3066.80</v>
      </c>
      <c r="BM11" s="39">
        <v>1945280.07</v>
      </c>
      <c r="BN11" s="39">
        <v>244849.20</v>
      </c>
      <c r="BO11" s="39">
        <v>6201</v>
      </c>
      <c r="BP11" s="39">
        <v>11759943.050000001</v>
      </c>
      <c r="BQ11" s="39">
        <v>527961.52</v>
      </c>
      <c r="BR11" s="39">
        <v>120</v>
      </c>
      <c r="BS11" s="39">
        <v>1017161.20</v>
      </c>
      <c r="BT11" s="39">
        <v>11351.85</v>
      </c>
      <c r="BU11" s="39">
        <v>0</v>
      </c>
      <c r="BV11" s="39">
        <v>0</v>
      </c>
      <c r="BW11" s="39">
        <v>0</v>
      </c>
      <c r="BX11" s="39">
        <v>0</v>
      </c>
      <c r="BY11" s="39">
        <v>0</v>
      </c>
      <c r="BZ11" s="39">
        <v>0</v>
      </c>
      <c r="CA11" s="39">
        <v>1071.80</v>
      </c>
      <c r="CB11" s="39">
        <v>700706.85</v>
      </c>
      <c r="CC11" s="39">
        <v>72017.14</v>
      </c>
      <c r="CD11" s="39">
        <v>5661.05</v>
      </c>
      <c r="CE11" s="39">
        <v>7054542.8300000001</v>
      </c>
      <c r="CF11" s="39">
        <v>522661.63</v>
      </c>
      <c r="CG11" s="39">
        <v>936</v>
      </c>
      <c r="CH11" s="39">
        <v>698049.73</v>
      </c>
      <c r="CI11" s="39">
        <v>76380.41</v>
      </c>
      <c r="CJ11" s="39">
        <v>5028.05</v>
      </c>
      <c r="CK11" s="39">
        <v>5207407.73</v>
      </c>
      <c r="CL11" s="39">
        <v>383937.63</v>
      </c>
      <c r="CM11" s="39">
        <v>1416</v>
      </c>
      <c r="CN11" s="39">
        <v>1774559.13</v>
      </c>
      <c r="CO11" s="39">
        <v>124516.44</v>
      </c>
      <c r="CP11" s="39">
        <v>22201.15</v>
      </c>
      <c r="CQ11" s="39">
        <v>10680243.18</v>
      </c>
      <c r="CR11" s="39">
        <v>1523236.60</v>
      </c>
      <c r="CS11" s="39">
        <v>891.77</v>
      </c>
      <c r="CT11" s="39">
        <v>2063529.62</v>
      </c>
      <c r="CU11" s="39">
        <v>77966.98</v>
      </c>
      <c r="CV11" s="39">
        <v>120</v>
      </c>
      <c r="CW11" s="39">
        <v>181948.54</v>
      </c>
      <c r="CX11" s="39">
        <v>9866.90</v>
      </c>
      <c r="CY11" s="39">
        <v>780</v>
      </c>
      <c r="CZ11" s="39">
        <v>6283155.4500000002</v>
      </c>
      <c r="DA11" s="39">
        <v>65280.15</v>
      </c>
      <c r="DB11" s="39">
        <v>774.97</v>
      </c>
      <c r="DC11" s="39">
        <v>2065631.01</v>
      </c>
      <c r="DD11" s="39">
        <v>72418.11</v>
      </c>
      <c r="DE11" s="39">
        <v>156</v>
      </c>
      <c r="DF11" s="39">
        <v>104514.49</v>
      </c>
      <c r="DG11" s="39">
        <v>15650.11</v>
      </c>
      <c r="DH11" s="43"/>
      <c r="DI11" s="43"/>
      <c r="DJ11" s="43"/>
    </row>
    <row r="12" spans="1:114" ht="11.25">
      <c r="A12" s="40" t="s">
        <v>193</v>
      </c>
      <c r="B12" s="40" t="s">
        <v>191</v>
      </c>
      <c r="C12" s="40" t="s">
        <v>189</v>
      </c>
      <c r="D12" s="42">
        <v>55554.16</v>
      </c>
      <c r="E12" s="42">
        <v>69078859.659999996</v>
      </c>
      <c r="F12" s="42">
        <v>5530716.0199999996</v>
      </c>
      <c r="G12" s="39">
        <v>35730.32</v>
      </c>
      <c r="H12" s="39">
        <v>28787772.420000002</v>
      </c>
      <c r="I12" s="39">
        <v>3226479.04</v>
      </c>
      <c r="J12" s="39">
        <v>132</v>
      </c>
      <c r="K12" s="39">
        <v>409192.96</v>
      </c>
      <c r="L12" s="39">
        <v>18588.50</v>
      </c>
      <c r="M12" s="39">
        <v>2184.71</v>
      </c>
      <c r="N12" s="39">
        <v>3514496.42</v>
      </c>
      <c r="O12" s="39">
        <v>249596.05</v>
      </c>
      <c r="P12" s="39">
        <v>927.90</v>
      </c>
      <c r="Q12" s="39">
        <v>2498691.79</v>
      </c>
      <c r="R12" s="39">
        <v>91299.15</v>
      </c>
      <c r="S12" s="39">
        <v>0</v>
      </c>
      <c r="T12" s="39">
        <v>0</v>
      </c>
      <c r="U12" s="39">
        <v>0</v>
      </c>
      <c r="V12" s="39">
        <v>582.32</v>
      </c>
      <c r="W12" s="39">
        <v>936220.43</v>
      </c>
      <c r="X12" s="39">
        <v>63727.91</v>
      </c>
      <c r="Y12" s="39">
        <v>523</v>
      </c>
      <c r="Z12" s="39">
        <v>795377.70</v>
      </c>
      <c r="AA12" s="39">
        <v>60534.05</v>
      </c>
      <c r="AB12" s="39">
        <v>146.58</v>
      </c>
      <c r="AC12" s="39">
        <v>656493.91</v>
      </c>
      <c r="AD12" s="39">
        <v>18658.70</v>
      </c>
      <c r="AE12" s="39">
        <v>0</v>
      </c>
      <c r="AF12" s="39">
        <v>0</v>
      </c>
      <c r="AG12" s="39">
        <v>0</v>
      </c>
      <c r="AH12" s="39">
        <v>8511.19</v>
      </c>
      <c r="AI12" s="39">
        <v>15274131.789999999</v>
      </c>
      <c r="AJ12" s="39">
        <v>997088.89</v>
      </c>
      <c r="AK12" s="39">
        <v>542</v>
      </c>
      <c r="AL12" s="39">
        <v>920809.62</v>
      </c>
      <c r="AM12" s="39">
        <v>53264.22</v>
      </c>
      <c r="AN12" s="39">
        <v>0</v>
      </c>
      <c r="AO12" s="39">
        <v>0</v>
      </c>
      <c r="AP12" s="39">
        <v>0</v>
      </c>
      <c r="AQ12" s="39">
        <v>2646.17</v>
      </c>
      <c r="AR12" s="39">
        <v>7056626.8399999999</v>
      </c>
      <c r="AS12" s="39">
        <v>307577.95</v>
      </c>
      <c r="AT12" s="39">
        <v>0</v>
      </c>
      <c r="AU12" s="39">
        <v>0</v>
      </c>
      <c r="AV12" s="39">
        <v>0</v>
      </c>
      <c r="AW12" s="39">
        <v>372</v>
      </c>
      <c r="AX12" s="39">
        <v>1151080.19</v>
      </c>
      <c r="AY12" s="39">
        <v>46600.31</v>
      </c>
      <c r="AZ12" s="39">
        <v>252</v>
      </c>
      <c r="BA12" s="39">
        <v>644398.97</v>
      </c>
      <c r="BB12" s="39">
        <v>27451.76</v>
      </c>
      <c r="BC12" s="39">
        <v>0</v>
      </c>
      <c r="BD12" s="39">
        <v>0</v>
      </c>
      <c r="BE12" s="39">
        <v>0</v>
      </c>
      <c r="BF12" s="39">
        <v>0</v>
      </c>
      <c r="BG12" s="39">
        <v>0</v>
      </c>
      <c r="BH12" s="39">
        <v>0</v>
      </c>
      <c r="BI12" s="39">
        <v>576.55</v>
      </c>
      <c r="BJ12" s="39">
        <v>2471206.65</v>
      </c>
      <c r="BK12" s="39">
        <v>68349.84</v>
      </c>
      <c r="BL12" s="39">
        <v>180</v>
      </c>
      <c r="BM12" s="39">
        <v>289736.85</v>
      </c>
      <c r="BN12" s="39">
        <v>18690.10</v>
      </c>
      <c r="BO12" s="39">
        <v>204</v>
      </c>
      <c r="BP12" s="39">
        <v>398474.52</v>
      </c>
      <c r="BQ12" s="39">
        <v>19343.70</v>
      </c>
      <c r="BR12" s="39">
        <v>120</v>
      </c>
      <c r="BS12" s="39">
        <v>813525.07</v>
      </c>
      <c r="BT12" s="39">
        <v>12064.72</v>
      </c>
      <c r="BU12" s="39">
        <v>0</v>
      </c>
      <c r="BV12" s="39">
        <v>0</v>
      </c>
      <c r="BW12" s="39">
        <v>0</v>
      </c>
      <c r="BX12" s="39">
        <v>0</v>
      </c>
      <c r="BY12" s="39">
        <v>0</v>
      </c>
      <c r="BZ12" s="39">
        <v>0</v>
      </c>
      <c r="CA12" s="39">
        <v>0</v>
      </c>
      <c r="CB12" s="39">
        <v>0</v>
      </c>
      <c r="CC12" s="39">
        <v>0</v>
      </c>
      <c r="CD12" s="39">
        <v>6220.04</v>
      </c>
      <c r="CE12" s="39">
        <v>14462946.85</v>
      </c>
      <c r="CF12" s="39">
        <v>832308.33</v>
      </c>
      <c r="CG12" s="39">
        <v>0</v>
      </c>
      <c r="CH12" s="39">
        <v>0</v>
      </c>
      <c r="CI12" s="39">
        <v>0</v>
      </c>
      <c r="CJ12" s="39">
        <v>312</v>
      </c>
      <c r="CK12" s="39">
        <v>600279.23</v>
      </c>
      <c r="CL12" s="39">
        <v>31597.15</v>
      </c>
      <c r="CM12" s="39">
        <v>506.48</v>
      </c>
      <c r="CN12" s="39">
        <v>1573700.38</v>
      </c>
      <c r="CO12" s="39">
        <v>57239.66</v>
      </c>
      <c r="CP12" s="39">
        <v>361.93</v>
      </c>
      <c r="CQ12" s="39">
        <v>338561.94</v>
      </c>
      <c r="CR12" s="39">
        <v>31577.94</v>
      </c>
      <c r="CS12" s="39">
        <v>312</v>
      </c>
      <c r="CT12" s="39">
        <v>1587280.98</v>
      </c>
      <c r="CU12" s="39">
        <v>34374.49</v>
      </c>
      <c r="CV12" s="39">
        <v>0</v>
      </c>
      <c r="CW12" s="39">
        <v>0</v>
      </c>
      <c r="CX12" s="39">
        <v>0</v>
      </c>
      <c r="CY12" s="39">
        <v>0</v>
      </c>
      <c r="CZ12" s="39">
        <v>0</v>
      </c>
      <c r="DA12" s="39">
        <v>0</v>
      </c>
      <c r="DB12" s="39">
        <v>276</v>
      </c>
      <c r="DC12" s="39">
        <v>1365146.56</v>
      </c>
      <c r="DD12" s="39">
        <v>26642.10</v>
      </c>
      <c r="DE12" s="39">
        <v>132</v>
      </c>
      <c r="DF12" s="39">
        <v>182165.70</v>
      </c>
      <c r="DG12" s="39">
        <v>10233</v>
      </c>
      <c r="DH12" s="43"/>
      <c r="DI12" s="43"/>
      <c r="DJ12" s="43"/>
    </row>
    <row r="13" spans="1:114" ht="11.25">
      <c r="A13" s="40" t="s">
        <v>193</v>
      </c>
      <c r="B13" s="40" t="s">
        <v>191</v>
      </c>
      <c r="C13" s="40" t="s">
        <v>190</v>
      </c>
      <c r="D13" s="42">
        <v>3386061.99</v>
      </c>
      <c r="E13" s="42">
        <v>398334180.14999998</v>
      </c>
      <c r="F13" s="42">
        <v>124354242.26000001</v>
      </c>
      <c r="G13" s="39">
        <v>3233238.19</v>
      </c>
      <c r="H13" s="39">
        <v>287629543.26999998</v>
      </c>
      <c r="I13" s="39">
        <v>112548208.5</v>
      </c>
      <c r="J13" s="39">
        <v>291.37</v>
      </c>
      <c r="K13" s="39">
        <v>555517.21</v>
      </c>
      <c r="L13" s="39">
        <v>29536.94</v>
      </c>
      <c r="M13" s="39">
        <v>23188.52</v>
      </c>
      <c r="N13" s="39">
        <v>11852169.189999999</v>
      </c>
      <c r="O13" s="39">
        <v>1747296.17</v>
      </c>
      <c r="P13" s="39">
        <v>13560.22</v>
      </c>
      <c r="Q13" s="39">
        <v>22395017.559999999</v>
      </c>
      <c r="R13" s="39">
        <v>1200967.90</v>
      </c>
      <c r="S13" s="39">
        <v>0</v>
      </c>
      <c r="T13" s="39">
        <v>0</v>
      </c>
      <c r="U13" s="39">
        <v>0</v>
      </c>
      <c r="V13" s="39">
        <v>14171.93</v>
      </c>
      <c r="W13" s="39">
        <v>5736883.3300000001</v>
      </c>
      <c r="X13" s="39">
        <v>900864.66</v>
      </c>
      <c r="Y13" s="39">
        <v>1608</v>
      </c>
      <c r="Z13" s="39">
        <v>1230321.87</v>
      </c>
      <c r="AA13" s="39">
        <v>128575.13</v>
      </c>
      <c r="AB13" s="39">
        <v>300</v>
      </c>
      <c r="AC13" s="39">
        <v>322630.64</v>
      </c>
      <c r="AD13" s="39">
        <v>19950.30</v>
      </c>
      <c r="AE13" s="39">
        <v>1296</v>
      </c>
      <c r="AF13" s="39">
        <v>2481975.40</v>
      </c>
      <c r="AG13" s="39">
        <v>114402.36</v>
      </c>
      <c r="AH13" s="39">
        <v>54221.21</v>
      </c>
      <c r="AI13" s="39">
        <v>31364734.719999999</v>
      </c>
      <c r="AJ13" s="39">
        <v>4318104.01</v>
      </c>
      <c r="AK13" s="39">
        <v>9946.14</v>
      </c>
      <c r="AL13" s="39">
        <v>6855673.2699999996</v>
      </c>
      <c r="AM13" s="39">
        <v>741689.67</v>
      </c>
      <c r="AN13" s="39">
        <v>1745</v>
      </c>
      <c r="AO13" s="39">
        <v>1001813.38</v>
      </c>
      <c r="AP13" s="39">
        <v>120192.02</v>
      </c>
      <c r="AQ13" s="39">
        <v>12802.81</v>
      </c>
      <c r="AR13" s="39">
        <v>9679702.4199999999</v>
      </c>
      <c r="AS13" s="39">
        <v>1011731.16</v>
      </c>
      <c r="AT13" s="39">
        <v>1278</v>
      </c>
      <c r="AU13" s="39">
        <v>585532.03</v>
      </c>
      <c r="AV13" s="39">
        <v>89883.06</v>
      </c>
      <c r="AW13" s="39">
        <v>3250</v>
      </c>
      <c r="AX13" s="39">
        <v>1705560.19</v>
      </c>
      <c r="AY13" s="39">
        <v>211921.79</v>
      </c>
      <c r="AZ13" s="39">
        <v>2579.49</v>
      </c>
      <c r="BA13" s="39">
        <v>3357640.22</v>
      </c>
      <c r="BB13" s="39">
        <v>235550.11</v>
      </c>
      <c r="BC13" s="39">
        <v>192.52</v>
      </c>
      <c r="BD13" s="39">
        <v>169776.88</v>
      </c>
      <c r="BE13" s="39">
        <v>19073.34</v>
      </c>
      <c r="BF13" s="39">
        <v>174.90</v>
      </c>
      <c r="BG13" s="39">
        <v>132617.87</v>
      </c>
      <c r="BH13" s="39">
        <v>14468.36</v>
      </c>
      <c r="BI13" s="39">
        <v>843.07</v>
      </c>
      <c r="BJ13" s="39">
        <v>1946623.93</v>
      </c>
      <c r="BK13" s="39">
        <v>78010.14</v>
      </c>
      <c r="BL13" s="39">
        <v>3051.80</v>
      </c>
      <c r="BM13" s="39">
        <v>1533751.43</v>
      </c>
      <c r="BN13" s="39">
        <v>253802.15</v>
      </c>
      <c r="BO13" s="39">
        <v>2513.50</v>
      </c>
      <c r="BP13" s="39">
        <v>4278463.66</v>
      </c>
      <c r="BQ13" s="39">
        <v>226550.31</v>
      </c>
      <c r="BR13" s="39">
        <v>132</v>
      </c>
      <c r="BS13" s="39">
        <v>1417055.56</v>
      </c>
      <c r="BT13" s="39">
        <v>13635.05</v>
      </c>
      <c r="BU13" s="39">
        <v>0</v>
      </c>
      <c r="BV13" s="39">
        <v>0</v>
      </c>
      <c r="BW13" s="39">
        <v>0</v>
      </c>
      <c r="BX13" s="39">
        <v>0</v>
      </c>
      <c r="BY13" s="39">
        <v>0</v>
      </c>
      <c r="BZ13" s="39">
        <v>0</v>
      </c>
      <c r="CA13" s="39">
        <v>1814.52</v>
      </c>
      <c r="CB13" s="39">
        <v>663523.85</v>
      </c>
      <c r="CC13" s="39">
        <v>125968.54</v>
      </c>
      <c r="CD13" s="39">
        <v>11014.69</v>
      </c>
      <c r="CE13" s="39">
        <v>10876572.789999999</v>
      </c>
      <c r="CF13" s="39">
        <v>967222.88</v>
      </c>
      <c r="CG13" s="39">
        <v>572.31</v>
      </c>
      <c r="CH13" s="39">
        <v>373984.45</v>
      </c>
      <c r="CI13" s="39">
        <v>43097.94</v>
      </c>
      <c r="CJ13" s="39">
        <v>2058.42</v>
      </c>
      <c r="CK13" s="39">
        <v>1889150.32</v>
      </c>
      <c r="CL13" s="39">
        <v>156550.51</v>
      </c>
      <c r="CM13" s="39">
        <v>1296.27</v>
      </c>
      <c r="CN13" s="39">
        <v>1269416.19</v>
      </c>
      <c r="CO13" s="39">
        <v>112995.80</v>
      </c>
      <c r="CP13" s="39">
        <v>4896.37</v>
      </c>
      <c r="CQ13" s="39">
        <v>1803718.26</v>
      </c>
      <c r="CR13" s="39">
        <v>327296.80</v>
      </c>
      <c r="CS13" s="39">
        <v>900</v>
      </c>
      <c r="CT13" s="39">
        <v>1840917.36</v>
      </c>
      <c r="CU13" s="39">
        <v>77283.18</v>
      </c>
      <c r="CV13" s="39">
        <v>144</v>
      </c>
      <c r="CW13" s="39">
        <v>208580.61</v>
      </c>
      <c r="CX13" s="39">
        <v>11236.80</v>
      </c>
      <c r="CY13" s="39">
        <v>840</v>
      </c>
      <c r="CZ13" s="39">
        <v>6898041.8700000001</v>
      </c>
      <c r="DA13" s="39">
        <v>68174.80</v>
      </c>
      <c r="DB13" s="39">
        <v>708</v>
      </c>
      <c r="DC13" s="39">
        <v>1616683.66</v>
      </c>
      <c r="DD13" s="39">
        <v>69791.30</v>
      </c>
      <c r="DE13" s="39">
        <v>348</v>
      </c>
      <c r="DF13" s="39">
        <v>282152.86</v>
      </c>
      <c r="DG13" s="39">
        <v>25735.07</v>
      </c>
      <c r="DH13" s="43"/>
      <c r="DI13" s="43"/>
      <c r="DJ13" s="43"/>
    </row>
    <row r="14" spans="1:114" ht="11.25">
      <c r="A14" s="40" t="s">
        <v>194</v>
      </c>
      <c r="B14" s="40" t="s">
        <v>188</v>
      </c>
      <c r="C14" s="40" t="s">
        <v>189</v>
      </c>
      <c r="D14" s="42">
        <v>99500.49</v>
      </c>
      <c r="E14" s="42">
        <v>109581577.41</v>
      </c>
      <c r="F14" s="42">
        <v>8775435.7300000004</v>
      </c>
      <c r="G14" s="39">
        <v>68141.74</v>
      </c>
      <c r="H14" s="39">
        <v>46874684.509999998</v>
      </c>
      <c r="I14" s="39">
        <v>5488056.9900000002</v>
      </c>
      <c r="J14" s="39">
        <v>228</v>
      </c>
      <c r="K14" s="39">
        <v>500639.56</v>
      </c>
      <c r="L14" s="39">
        <v>28607.05</v>
      </c>
      <c r="M14" s="39">
        <v>1965.40</v>
      </c>
      <c r="N14" s="39">
        <v>3744764.81</v>
      </c>
      <c r="O14" s="39">
        <v>203460.25</v>
      </c>
      <c r="P14" s="39">
        <v>1814</v>
      </c>
      <c r="Q14" s="39">
        <v>5281036.69</v>
      </c>
      <c r="R14" s="39">
        <v>169325.68</v>
      </c>
      <c r="S14" s="39">
        <v>0</v>
      </c>
      <c r="T14" s="39">
        <v>0</v>
      </c>
      <c r="U14" s="39">
        <v>0</v>
      </c>
      <c r="V14" s="39">
        <v>1291.97</v>
      </c>
      <c r="W14" s="39">
        <v>2829482.37</v>
      </c>
      <c r="X14" s="39">
        <v>137870.53</v>
      </c>
      <c r="Y14" s="39">
        <v>876</v>
      </c>
      <c r="Z14" s="39">
        <v>1948219.07</v>
      </c>
      <c r="AA14" s="39">
        <v>95039.94</v>
      </c>
      <c r="AB14" s="39">
        <v>0</v>
      </c>
      <c r="AC14" s="39">
        <v>0</v>
      </c>
      <c r="AD14" s="39">
        <v>0</v>
      </c>
      <c r="AE14" s="39">
        <v>292.16</v>
      </c>
      <c r="AF14" s="39">
        <v>1386476.20</v>
      </c>
      <c r="AG14" s="39">
        <v>36323.75</v>
      </c>
      <c r="AH14" s="39">
        <v>17254.87</v>
      </c>
      <c r="AI14" s="39">
        <v>32134839.77</v>
      </c>
      <c r="AJ14" s="39">
        <v>1889374.55</v>
      </c>
      <c r="AK14" s="39">
        <v>975</v>
      </c>
      <c r="AL14" s="39">
        <v>2686005.17</v>
      </c>
      <c r="AM14" s="39">
        <v>100264.77</v>
      </c>
      <c r="AN14" s="39">
        <v>744</v>
      </c>
      <c r="AO14" s="39">
        <v>1506409.28</v>
      </c>
      <c r="AP14" s="39">
        <v>75826.46</v>
      </c>
      <c r="AQ14" s="39">
        <v>2479.02</v>
      </c>
      <c r="AR14" s="39">
        <v>6525580.9900000002</v>
      </c>
      <c r="AS14" s="39">
        <v>247348.76</v>
      </c>
      <c r="AT14" s="39">
        <v>132</v>
      </c>
      <c r="AU14" s="39">
        <v>443051.93</v>
      </c>
      <c r="AV14" s="39">
        <v>17186.45</v>
      </c>
      <c r="AW14" s="39">
        <v>473.22</v>
      </c>
      <c r="AX14" s="39">
        <v>722301.88</v>
      </c>
      <c r="AY14" s="39">
        <v>54894.56</v>
      </c>
      <c r="AZ14" s="39">
        <v>132</v>
      </c>
      <c r="BA14" s="39">
        <v>338698.24</v>
      </c>
      <c r="BB14" s="39">
        <v>12084.22</v>
      </c>
      <c r="BC14" s="39">
        <v>192</v>
      </c>
      <c r="BD14" s="39">
        <v>218402.16</v>
      </c>
      <c r="BE14" s="39">
        <v>16509.84</v>
      </c>
      <c r="BF14" s="39">
        <v>0</v>
      </c>
      <c r="BG14" s="39">
        <v>0</v>
      </c>
      <c r="BH14" s="39">
        <v>0</v>
      </c>
      <c r="BI14" s="39">
        <v>1227.18</v>
      </c>
      <c r="BJ14" s="39">
        <v>5738647.4800000004</v>
      </c>
      <c r="BK14" s="39">
        <v>140387.51</v>
      </c>
      <c r="BL14" s="39">
        <v>192</v>
      </c>
      <c r="BM14" s="39">
        <v>450856.34</v>
      </c>
      <c r="BN14" s="39">
        <v>16128.42</v>
      </c>
      <c r="BO14" s="39">
        <v>840</v>
      </c>
      <c r="BP14" s="39">
        <v>2146151.47</v>
      </c>
      <c r="BQ14" s="39">
        <v>77056.38</v>
      </c>
      <c r="BR14" s="39">
        <v>189.29</v>
      </c>
      <c r="BS14" s="39">
        <v>1828309.82</v>
      </c>
      <c r="BT14" s="39">
        <v>26620.26</v>
      </c>
      <c r="BU14" s="39">
        <v>0</v>
      </c>
      <c r="BV14" s="39">
        <v>0</v>
      </c>
      <c r="BW14" s="39">
        <v>0</v>
      </c>
      <c r="BX14" s="39">
        <v>0</v>
      </c>
      <c r="BY14" s="39">
        <v>0</v>
      </c>
      <c r="BZ14" s="39">
        <v>0</v>
      </c>
      <c r="CA14" s="39">
        <v>0</v>
      </c>
      <c r="CB14" s="39">
        <v>0</v>
      </c>
      <c r="CC14" s="39">
        <v>0</v>
      </c>
      <c r="CD14" s="39">
        <v>4737.03</v>
      </c>
      <c r="CE14" s="39">
        <v>11763189.890000001</v>
      </c>
      <c r="CF14" s="39">
        <v>590054.35</v>
      </c>
      <c r="CG14" s="39">
        <v>0</v>
      </c>
      <c r="CH14" s="39">
        <v>0</v>
      </c>
      <c r="CI14" s="39">
        <v>0</v>
      </c>
      <c r="CJ14" s="39">
        <v>1492.23</v>
      </c>
      <c r="CK14" s="39">
        <v>3199147.28</v>
      </c>
      <c r="CL14" s="39">
        <v>136011.96</v>
      </c>
      <c r="CM14" s="39">
        <v>890.03</v>
      </c>
      <c r="CN14" s="39">
        <v>2940222.78</v>
      </c>
      <c r="CO14" s="39">
        <v>107921.35</v>
      </c>
      <c r="CP14" s="39">
        <v>2592.34</v>
      </c>
      <c r="CQ14" s="39">
        <v>3214719.68</v>
      </c>
      <c r="CR14" s="39">
        <v>220136.44</v>
      </c>
      <c r="CS14" s="39">
        <v>420</v>
      </c>
      <c r="CT14" s="39">
        <v>2342005.49</v>
      </c>
      <c r="CU14" s="39">
        <v>43875</v>
      </c>
      <c r="CV14" s="39">
        <v>0</v>
      </c>
      <c r="CW14" s="39">
        <v>0</v>
      </c>
      <c r="CX14" s="39">
        <v>0</v>
      </c>
      <c r="CY14" s="39">
        <v>156</v>
      </c>
      <c r="CZ14" s="39">
        <v>1200301.76</v>
      </c>
      <c r="DA14" s="39">
        <v>15097.70</v>
      </c>
      <c r="DB14" s="39">
        <v>524.47</v>
      </c>
      <c r="DC14" s="39">
        <v>2435499.76</v>
      </c>
      <c r="DD14" s="39">
        <v>57431.21</v>
      </c>
      <c r="DE14" s="39">
        <v>0</v>
      </c>
      <c r="DF14" s="39">
        <v>0</v>
      </c>
      <c r="DG14" s="39">
        <v>0</v>
      </c>
      <c r="DH14" s="43"/>
      <c r="DI14" s="43"/>
      <c r="DJ14" s="43"/>
    </row>
    <row r="15" spans="1:114" ht="11.25">
      <c r="A15" s="40" t="s">
        <v>194</v>
      </c>
      <c r="B15" s="40" t="s">
        <v>188</v>
      </c>
      <c r="C15" s="40" t="s">
        <v>190</v>
      </c>
      <c r="D15" s="42">
        <v>3672487.54</v>
      </c>
      <c r="E15" s="42">
        <v>1136677273.2</v>
      </c>
      <c r="F15" s="42">
        <v>212828812.09999999</v>
      </c>
      <c r="G15" s="39">
        <v>3398285.85</v>
      </c>
      <c r="H15" s="39">
        <v>911768827.74000001</v>
      </c>
      <c r="I15" s="39">
        <v>191302636.49000001</v>
      </c>
      <c r="J15" s="39">
        <v>386.37</v>
      </c>
      <c r="K15" s="39">
        <v>552535.48</v>
      </c>
      <c r="L15" s="39">
        <v>36624.42</v>
      </c>
      <c r="M15" s="39">
        <v>18837.50</v>
      </c>
      <c r="N15" s="39">
        <v>13856783.17</v>
      </c>
      <c r="O15" s="39">
        <v>1546097.46</v>
      </c>
      <c r="P15" s="39">
        <v>18794.71</v>
      </c>
      <c r="Q15" s="39">
        <v>34800954.07</v>
      </c>
      <c r="R15" s="39">
        <v>1621650.93</v>
      </c>
      <c r="S15" s="39">
        <v>0</v>
      </c>
      <c r="T15" s="39">
        <v>0</v>
      </c>
      <c r="U15" s="39">
        <v>0</v>
      </c>
      <c r="V15" s="39">
        <v>19373.24</v>
      </c>
      <c r="W15" s="39">
        <v>11993414.189999999</v>
      </c>
      <c r="X15" s="39">
        <v>1410489.95</v>
      </c>
      <c r="Y15" s="39">
        <v>2212.07</v>
      </c>
      <c r="Z15" s="39">
        <v>2067520.81</v>
      </c>
      <c r="AA15" s="39">
        <v>185633.53</v>
      </c>
      <c r="AB15" s="39">
        <v>444</v>
      </c>
      <c r="AC15" s="39">
        <v>640100.86</v>
      </c>
      <c r="AD15" s="39">
        <v>42462.48</v>
      </c>
      <c r="AE15" s="39">
        <v>2605.28</v>
      </c>
      <c r="AF15" s="39">
        <v>4742072.18</v>
      </c>
      <c r="AG15" s="39">
        <v>226652.88</v>
      </c>
      <c r="AH15" s="39">
        <v>115083.97</v>
      </c>
      <c r="AI15" s="39">
        <v>83044944.829999998</v>
      </c>
      <c r="AJ15" s="39">
        <v>9517914.75</v>
      </c>
      <c r="AK15" s="39">
        <v>9424.47</v>
      </c>
      <c r="AL15" s="39">
        <v>10814986.33</v>
      </c>
      <c r="AM15" s="39">
        <v>726906.77</v>
      </c>
      <c r="AN15" s="39">
        <v>9996.98</v>
      </c>
      <c r="AO15" s="39">
        <v>6687187.4000000004</v>
      </c>
      <c r="AP15" s="39">
        <v>723128.31</v>
      </c>
      <c r="AQ15" s="39">
        <v>14501.03</v>
      </c>
      <c r="AR15" s="39">
        <v>13074989.01</v>
      </c>
      <c r="AS15" s="39">
        <v>1149058.06</v>
      </c>
      <c r="AT15" s="39">
        <v>1908</v>
      </c>
      <c r="AU15" s="39">
        <v>1121538.24</v>
      </c>
      <c r="AV15" s="39">
        <v>153752.04</v>
      </c>
      <c r="AW15" s="39">
        <v>3823.74</v>
      </c>
      <c r="AX15" s="39">
        <v>2919729.57</v>
      </c>
      <c r="AY15" s="39">
        <v>262100.08</v>
      </c>
      <c r="AZ15" s="39">
        <v>1595.94</v>
      </c>
      <c r="BA15" s="39">
        <v>2289964.51</v>
      </c>
      <c r="BB15" s="39">
        <v>165440.62</v>
      </c>
      <c r="BC15" s="39">
        <v>1356</v>
      </c>
      <c r="BD15" s="39">
        <v>1310856.79</v>
      </c>
      <c r="BE15" s="39">
        <v>109717.34</v>
      </c>
      <c r="BF15" s="39">
        <v>168</v>
      </c>
      <c r="BG15" s="39">
        <v>170007.49</v>
      </c>
      <c r="BH15" s="39">
        <v>11387.91</v>
      </c>
      <c r="BI15" s="39">
        <v>1820.81</v>
      </c>
      <c r="BJ15" s="39">
        <v>7143583.0800000001</v>
      </c>
      <c r="BK15" s="39">
        <v>189991.89</v>
      </c>
      <c r="BL15" s="39">
        <v>4575.53</v>
      </c>
      <c r="BM15" s="39">
        <v>3547852.13</v>
      </c>
      <c r="BN15" s="39">
        <v>360927.24</v>
      </c>
      <c r="BO15" s="39">
        <v>9824.95</v>
      </c>
      <c r="BP15" s="39">
        <v>17835823.989999998</v>
      </c>
      <c r="BQ15" s="39">
        <v>833059.18</v>
      </c>
      <c r="BR15" s="39">
        <v>225.45</v>
      </c>
      <c r="BS15" s="39">
        <v>1685943.55</v>
      </c>
      <c r="BT15" s="39">
        <v>22823.74</v>
      </c>
      <c r="BU15" s="39">
        <v>156</v>
      </c>
      <c r="BV15" s="39">
        <v>763965.35</v>
      </c>
      <c r="BW15" s="39">
        <v>13250.40</v>
      </c>
      <c r="BX15" s="39">
        <v>0</v>
      </c>
      <c r="BY15" s="39">
        <v>0</v>
      </c>
      <c r="BZ15" s="39">
        <v>0</v>
      </c>
      <c r="CA15" s="39">
        <v>2054.84</v>
      </c>
      <c r="CB15" s="39">
        <v>1430040.49</v>
      </c>
      <c r="CC15" s="39">
        <v>138652.92</v>
      </c>
      <c r="CD15" s="39">
        <v>8050.38</v>
      </c>
      <c r="CE15" s="39">
        <v>8939105.1799999997</v>
      </c>
      <c r="CF15" s="39">
        <v>724799.60</v>
      </c>
      <c r="CG15" s="39">
        <v>1824</v>
      </c>
      <c r="CH15" s="39">
        <v>1887523.90</v>
      </c>
      <c r="CI15" s="39">
        <v>139538.91</v>
      </c>
      <c r="CJ15" s="39">
        <v>8627.55</v>
      </c>
      <c r="CK15" s="39">
        <v>7729905.7699999996</v>
      </c>
      <c r="CL15" s="39">
        <v>645363.82</v>
      </c>
      <c r="CM15" s="39">
        <v>2181.61</v>
      </c>
      <c r="CN15" s="39">
        <v>3323984.59</v>
      </c>
      <c r="CO15" s="39">
        <v>183102.79</v>
      </c>
      <c r="CP15" s="39">
        <v>47477.46</v>
      </c>
      <c r="CQ15" s="39">
        <v>23458598.510000002</v>
      </c>
      <c r="CR15" s="39">
        <v>3231842.94</v>
      </c>
      <c r="CS15" s="39">
        <v>1246.60</v>
      </c>
      <c r="CT15" s="39">
        <v>2788182.36</v>
      </c>
      <c r="CU15" s="39">
        <v>112628.39</v>
      </c>
      <c r="CV15" s="39">
        <v>0</v>
      </c>
      <c r="CW15" s="39">
        <v>0</v>
      </c>
      <c r="CX15" s="39">
        <v>0</v>
      </c>
      <c r="CY15" s="39">
        <v>740.20</v>
      </c>
      <c r="CZ15" s="39">
        <v>5213023.47</v>
      </c>
      <c r="DA15" s="39">
        <v>59683.16</v>
      </c>
      <c r="DB15" s="39">
        <v>947.13</v>
      </c>
      <c r="DC15" s="39">
        <v>1992010.58</v>
      </c>
      <c r="DD15" s="39">
        <v>85183.46</v>
      </c>
      <c r="DE15" s="39">
        <v>456</v>
      </c>
      <c r="DF15" s="39">
        <v>606741.55</v>
      </c>
      <c r="DG15" s="39">
        <v>37456.86</v>
      </c>
      <c r="DH15" s="43"/>
      <c r="DI15" s="43"/>
      <c r="DJ15" s="43"/>
    </row>
    <row r="16" spans="1:114" ht="11.25">
      <c r="A16" s="40" t="s">
        <v>194</v>
      </c>
      <c r="B16" s="40" t="s">
        <v>191</v>
      </c>
      <c r="C16" s="40" t="s">
        <v>189</v>
      </c>
      <c r="D16" s="42">
        <v>66641.81</v>
      </c>
      <c r="E16" s="42">
        <v>82304564.219999999</v>
      </c>
      <c r="F16" s="42">
        <v>6737048.4699999997</v>
      </c>
      <c r="G16" s="39">
        <v>41965.57</v>
      </c>
      <c r="H16" s="39">
        <v>32614392.449999999</v>
      </c>
      <c r="I16" s="39">
        <v>3947625.80</v>
      </c>
      <c r="J16" s="39">
        <v>414</v>
      </c>
      <c r="K16" s="39">
        <v>986841.55</v>
      </c>
      <c r="L16" s="39">
        <v>56295.85</v>
      </c>
      <c r="M16" s="39">
        <v>2447.39</v>
      </c>
      <c r="N16" s="39">
        <v>4479545.93</v>
      </c>
      <c r="O16" s="39">
        <v>277959.31</v>
      </c>
      <c r="P16" s="39">
        <v>1342.43</v>
      </c>
      <c r="Q16" s="39">
        <v>3384231.90</v>
      </c>
      <c r="R16" s="39">
        <v>135055.07</v>
      </c>
      <c r="S16" s="39">
        <v>0</v>
      </c>
      <c r="T16" s="39">
        <v>0</v>
      </c>
      <c r="U16" s="39">
        <v>0</v>
      </c>
      <c r="V16" s="39">
        <v>961.27</v>
      </c>
      <c r="W16" s="39">
        <v>1790424.45</v>
      </c>
      <c r="X16" s="39">
        <v>107312.98</v>
      </c>
      <c r="Y16" s="39">
        <v>866</v>
      </c>
      <c r="Z16" s="39">
        <v>1719585.92</v>
      </c>
      <c r="AA16" s="39">
        <v>102597.48</v>
      </c>
      <c r="AB16" s="39">
        <v>182.35</v>
      </c>
      <c r="AC16" s="39">
        <v>253082.79</v>
      </c>
      <c r="AD16" s="39">
        <v>19011.66</v>
      </c>
      <c r="AE16" s="39">
        <v>173.29</v>
      </c>
      <c r="AF16" s="39">
        <v>978082.08</v>
      </c>
      <c r="AG16" s="39">
        <v>17478.02</v>
      </c>
      <c r="AH16" s="39">
        <v>10543.16</v>
      </c>
      <c r="AI16" s="39">
        <v>17903574.52</v>
      </c>
      <c r="AJ16" s="39">
        <v>1199109.66</v>
      </c>
      <c r="AK16" s="39">
        <v>785.53</v>
      </c>
      <c r="AL16" s="39">
        <v>1773993.78</v>
      </c>
      <c r="AM16" s="39">
        <v>85099.65</v>
      </c>
      <c r="AN16" s="39">
        <v>456</v>
      </c>
      <c r="AO16" s="39">
        <v>735969.02</v>
      </c>
      <c r="AP16" s="39">
        <v>45178.37</v>
      </c>
      <c r="AQ16" s="39">
        <v>2896.44</v>
      </c>
      <c r="AR16" s="39">
        <v>7689379.3499999996</v>
      </c>
      <c r="AS16" s="39">
        <v>335584.30</v>
      </c>
      <c r="AT16" s="39">
        <v>120</v>
      </c>
      <c r="AU16" s="39">
        <v>380387.36</v>
      </c>
      <c r="AV16" s="39">
        <v>12078.95</v>
      </c>
      <c r="AW16" s="39">
        <v>1183.42</v>
      </c>
      <c r="AX16" s="39">
        <v>2186686.30</v>
      </c>
      <c r="AY16" s="39">
        <v>125592.31</v>
      </c>
      <c r="AZ16" s="39">
        <v>472.10</v>
      </c>
      <c r="BA16" s="39">
        <v>1249768.43</v>
      </c>
      <c r="BB16" s="39">
        <v>56651.05</v>
      </c>
      <c r="BC16" s="39">
        <v>0</v>
      </c>
      <c r="BD16" s="39">
        <v>0</v>
      </c>
      <c r="BE16" s="39">
        <v>0</v>
      </c>
      <c r="BF16" s="39">
        <v>0</v>
      </c>
      <c r="BG16" s="39">
        <v>0</v>
      </c>
      <c r="BH16" s="39">
        <v>0</v>
      </c>
      <c r="BI16" s="39">
        <v>616.36</v>
      </c>
      <c r="BJ16" s="39">
        <v>2414793.62</v>
      </c>
      <c r="BK16" s="39">
        <v>80599.96</v>
      </c>
      <c r="BL16" s="39">
        <v>152.58</v>
      </c>
      <c r="BM16" s="39">
        <v>241347.57</v>
      </c>
      <c r="BN16" s="39">
        <v>14527</v>
      </c>
      <c r="BO16" s="39">
        <v>264.03</v>
      </c>
      <c r="BP16" s="39">
        <v>567892.05</v>
      </c>
      <c r="BQ16" s="39">
        <v>22783.35</v>
      </c>
      <c r="BR16" s="39">
        <v>290.35</v>
      </c>
      <c r="BS16" s="39">
        <v>2703165</v>
      </c>
      <c r="BT16" s="39">
        <v>34135.45</v>
      </c>
      <c r="BU16" s="39">
        <v>0</v>
      </c>
      <c r="BV16" s="39">
        <v>0</v>
      </c>
      <c r="BW16" s="39">
        <v>0</v>
      </c>
      <c r="BX16" s="39">
        <v>0</v>
      </c>
      <c r="BY16" s="39">
        <v>0</v>
      </c>
      <c r="BZ16" s="39">
        <v>0</v>
      </c>
      <c r="CA16" s="39">
        <v>0</v>
      </c>
      <c r="CB16" s="39">
        <v>0</v>
      </c>
      <c r="CC16" s="39">
        <v>0</v>
      </c>
      <c r="CD16" s="39">
        <v>7089.76</v>
      </c>
      <c r="CE16" s="39">
        <v>14915048.289999999</v>
      </c>
      <c r="CF16" s="39">
        <v>859871.44</v>
      </c>
      <c r="CG16" s="39">
        <v>0</v>
      </c>
      <c r="CH16" s="39">
        <v>0</v>
      </c>
      <c r="CI16" s="39">
        <v>0</v>
      </c>
      <c r="CJ16" s="39">
        <v>661.13</v>
      </c>
      <c r="CK16" s="39">
        <v>1205323.06</v>
      </c>
      <c r="CL16" s="39">
        <v>66600.74</v>
      </c>
      <c r="CM16" s="39">
        <v>865.89</v>
      </c>
      <c r="CN16" s="39">
        <v>2330923.51</v>
      </c>
      <c r="CO16" s="39">
        <v>94549.51</v>
      </c>
      <c r="CP16" s="39">
        <v>557.73</v>
      </c>
      <c r="CQ16" s="39">
        <v>721569.45</v>
      </c>
      <c r="CR16" s="39">
        <v>48895.23</v>
      </c>
      <c r="CS16" s="39">
        <v>564</v>
      </c>
      <c r="CT16" s="39">
        <v>2960156.13</v>
      </c>
      <c r="CU16" s="39">
        <v>65422.85</v>
      </c>
      <c r="CV16" s="39">
        <v>0</v>
      </c>
      <c r="CW16" s="39">
        <v>0</v>
      </c>
      <c r="CX16" s="39">
        <v>0</v>
      </c>
      <c r="CY16" s="39">
        <v>169.76</v>
      </c>
      <c r="CZ16" s="39">
        <v>1222801.04</v>
      </c>
      <c r="DA16" s="39">
        <v>17255.80</v>
      </c>
      <c r="DB16" s="39">
        <v>354.98</v>
      </c>
      <c r="DC16" s="39">
        <v>1946932.65</v>
      </c>
      <c r="DD16" s="39">
        <v>45836</v>
      </c>
      <c r="DE16" s="39">
        <v>168</v>
      </c>
      <c r="DF16" s="39">
        <v>306559.44</v>
      </c>
      <c r="DG16" s="39">
        <v>19951.62</v>
      </c>
      <c r="DH16" s="43"/>
      <c r="DI16" s="43"/>
      <c r="DJ16" s="43"/>
    </row>
    <row r="17" spans="1:114" ht="11.25">
      <c r="A17" s="40" t="s">
        <v>194</v>
      </c>
      <c r="B17" s="40" t="s">
        <v>191</v>
      </c>
      <c r="C17" s="40" t="s">
        <v>190</v>
      </c>
      <c r="D17" s="42">
        <v>3862852.15</v>
      </c>
      <c r="E17" s="42">
        <v>507394815.41000003</v>
      </c>
      <c r="F17" s="42">
        <v>155613633.5</v>
      </c>
      <c r="G17" s="39">
        <v>3656367.26</v>
      </c>
      <c r="H17" s="39">
        <v>356221027.76999998</v>
      </c>
      <c r="I17" s="39">
        <v>138954731.05000001</v>
      </c>
      <c r="J17" s="39">
        <v>1149.26</v>
      </c>
      <c r="K17" s="39">
        <v>1331156.27</v>
      </c>
      <c r="L17" s="39">
        <v>111566.46</v>
      </c>
      <c r="M17" s="39">
        <v>22991.35</v>
      </c>
      <c r="N17" s="39">
        <v>13496413.07</v>
      </c>
      <c r="O17" s="39">
        <v>1867721.61</v>
      </c>
      <c r="P17" s="39">
        <v>19768.69</v>
      </c>
      <c r="Q17" s="39">
        <v>31681386.82</v>
      </c>
      <c r="R17" s="39">
        <v>1798823.21</v>
      </c>
      <c r="S17" s="39">
        <v>0</v>
      </c>
      <c r="T17" s="39">
        <v>0</v>
      </c>
      <c r="U17" s="39">
        <v>0</v>
      </c>
      <c r="V17" s="39">
        <v>17783.37</v>
      </c>
      <c r="W17" s="39">
        <v>7834612.3300000001</v>
      </c>
      <c r="X17" s="39">
        <v>1336682.82</v>
      </c>
      <c r="Y17" s="39">
        <v>1843.45</v>
      </c>
      <c r="Z17" s="39">
        <v>1628600.65</v>
      </c>
      <c r="AA17" s="39">
        <v>153005.28</v>
      </c>
      <c r="AB17" s="39">
        <v>598.90</v>
      </c>
      <c r="AC17" s="39">
        <v>779779.38</v>
      </c>
      <c r="AD17" s="39">
        <v>46984.36</v>
      </c>
      <c r="AE17" s="39">
        <v>1763.07</v>
      </c>
      <c r="AF17" s="39">
        <v>2909995.67</v>
      </c>
      <c r="AG17" s="39">
        <v>156456.66</v>
      </c>
      <c r="AH17" s="39">
        <v>70314.69</v>
      </c>
      <c r="AI17" s="39">
        <v>41682746.340000004</v>
      </c>
      <c r="AJ17" s="39">
        <v>5793731.0700000003</v>
      </c>
      <c r="AK17" s="39">
        <v>12051.27</v>
      </c>
      <c r="AL17" s="39">
        <v>9522193.6600000001</v>
      </c>
      <c r="AM17" s="39">
        <v>909038.46</v>
      </c>
      <c r="AN17" s="39">
        <v>3872.67</v>
      </c>
      <c r="AO17" s="39">
        <v>2230495.77</v>
      </c>
      <c r="AP17" s="39">
        <v>277665.09</v>
      </c>
      <c r="AQ17" s="39">
        <v>15406.18</v>
      </c>
      <c r="AR17" s="39">
        <v>11958460.67</v>
      </c>
      <c r="AS17" s="39">
        <v>1185730.50</v>
      </c>
      <c r="AT17" s="39">
        <v>2479.20</v>
      </c>
      <c r="AU17" s="39">
        <v>876270.49</v>
      </c>
      <c r="AV17" s="39">
        <v>190717.54</v>
      </c>
      <c r="AW17" s="39">
        <v>10367.38</v>
      </c>
      <c r="AX17" s="39">
        <v>4763416.96</v>
      </c>
      <c r="AY17" s="39">
        <v>785235.42</v>
      </c>
      <c r="AZ17" s="39">
        <v>6299.18</v>
      </c>
      <c r="BA17" s="39">
        <v>8414911.1899999995</v>
      </c>
      <c r="BB17" s="39">
        <v>577568.11</v>
      </c>
      <c r="BC17" s="39">
        <v>120</v>
      </c>
      <c r="BD17" s="39">
        <v>78990.03</v>
      </c>
      <c r="BE17" s="39">
        <v>9950.51</v>
      </c>
      <c r="BF17" s="39">
        <v>180</v>
      </c>
      <c r="BG17" s="39">
        <v>212048.54</v>
      </c>
      <c r="BH17" s="39">
        <v>12582.75</v>
      </c>
      <c r="BI17" s="39">
        <v>1044.56</v>
      </c>
      <c r="BJ17" s="39">
        <v>2811487.45</v>
      </c>
      <c r="BK17" s="39">
        <v>103794.22</v>
      </c>
      <c r="BL17" s="39">
        <v>4048</v>
      </c>
      <c r="BM17" s="39">
        <v>2332556.40</v>
      </c>
      <c r="BN17" s="39">
        <v>313393.26</v>
      </c>
      <c r="BO17" s="39">
        <v>4332.68</v>
      </c>
      <c r="BP17" s="39">
        <v>7263200.2599999998</v>
      </c>
      <c r="BQ17" s="39">
        <v>381229.35</v>
      </c>
      <c r="BR17" s="39">
        <v>204</v>
      </c>
      <c r="BS17" s="39">
        <v>1507945.14</v>
      </c>
      <c r="BT17" s="39">
        <v>21490.05</v>
      </c>
      <c r="BU17" s="39">
        <v>0</v>
      </c>
      <c r="BV17" s="39">
        <v>0</v>
      </c>
      <c r="BW17" s="39">
        <v>0</v>
      </c>
      <c r="BX17" s="39">
        <v>0</v>
      </c>
      <c r="BY17" s="39">
        <v>0</v>
      </c>
      <c r="BZ17" s="39">
        <v>0</v>
      </c>
      <c r="CA17" s="39">
        <v>2549.10</v>
      </c>
      <c r="CB17" s="39">
        <v>1060288.48</v>
      </c>
      <c r="CC17" s="39">
        <v>212216.88</v>
      </c>
      <c r="CD17" s="39">
        <v>15798.58</v>
      </c>
      <c r="CE17" s="39">
        <v>15242810.529999999</v>
      </c>
      <c r="CF17" s="39">
        <v>1383118.30</v>
      </c>
      <c r="CG17" s="39">
        <v>783.46</v>
      </c>
      <c r="CH17" s="39">
        <v>495112.56</v>
      </c>
      <c r="CI17" s="39">
        <v>66664.14</v>
      </c>
      <c r="CJ17" s="39">
        <v>4486.78</v>
      </c>
      <c r="CK17" s="39">
        <v>3395252.38</v>
      </c>
      <c r="CL17" s="39">
        <v>342778.46</v>
      </c>
      <c r="CM17" s="39">
        <v>2540.79</v>
      </c>
      <c r="CN17" s="39">
        <v>3089776.46</v>
      </c>
      <c r="CO17" s="39">
        <v>231060.93</v>
      </c>
      <c r="CP17" s="39">
        <v>9009.28</v>
      </c>
      <c r="CQ17" s="39">
        <v>3545024.01</v>
      </c>
      <c r="CR17" s="39">
        <v>617764.83</v>
      </c>
      <c r="CS17" s="39">
        <v>1572</v>
      </c>
      <c r="CT17" s="39">
        <v>3193848.11</v>
      </c>
      <c r="CU17" s="39">
        <v>141516.35</v>
      </c>
      <c r="CV17" s="39">
        <v>0</v>
      </c>
      <c r="CW17" s="39">
        <v>0</v>
      </c>
      <c r="CX17" s="39">
        <v>0</v>
      </c>
      <c r="CY17" s="39">
        <v>876</v>
      </c>
      <c r="CZ17" s="39">
        <v>5931134.4299999997</v>
      </c>
      <c r="DA17" s="39">
        <v>68965.24</v>
      </c>
      <c r="DB17" s="39">
        <v>885.43</v>
      </c>
      <c r="DC17" s="39">
        <v>1540662.92</v>
      </c>
      <c r="DD17" s="39">
        <v>83055.44</v>
      </c>
      <c r="DE17" s="39">
        <v>1332</v>
      </c>
      <c r="DF17" s="39">
        <v>1085021.81</v>
      </c>
      <c r="DG17" s="39">
        <v>111793.42</v>
      </c>
      <c r="DH17" s="43"/>
      <c r="DI17" s="43"/>
      <c r="DJ17" s="43"/>
    </row>
    <row r="18" spans="1:114" ht="11.25">
      <c r="A18" s="40" t="s">
        <v>195</v>
      </c>
      <c r="B18" s="40" t="s">
        <v>188</v>
      </c>
      <c r="C18" s="40" t="s">
        <v>189</v>
      </c>
      <c r="D18" s="42">
        <v>109481.92</v>
      </c>
      <c r="E18" s="42">
        <v>123755406.09</v>
      </c>
      <c r="F18" s="42">
        <v>9853514.0600000005</v>
      </c>
      <c r="G18" s="39">
        <v>71207.65</v>
      </c>
      <c r="H18" s="39">
        <v>47572370.880000003</v>
      </c>
      <c r="I18" s="39">
        <v>5920130.5499999998</v>
      </c>
      <c r="J18" s="39">
        <v>468</v>
      </c>
      <c r="K18" s="39">
        <v>1081568.64</v>
      </c>
      <c r="L18" s="39">
        <v>65532.39</v>
      </c>
      <c r="M18" s="39">
        <v>2016</v>
      </c>
      <c r="N18" s="39">
        <v>4106429.17</v>
      </c>
      <c r="O18" s="39">
        <v>216116.77</v>
      </c>
      <c r="P18" s="39">
        <v>1927.26</v>
      </c>
      <c r="Q18" s="39">
        <v>5113079.37</v>
      </c>
      <c r="R18" s="39">
        <v>184265.98</v>
      </c>
      <c r="S18" s="39">
        <v>0</v>
      </c>
      <c r="T18" s="39">
        <v>0</v>
      </c>
      <c r="U18" s="39">
        <v>0</v>
      </c>
      <c r="V18" s="39">
        <v>1711.50</v>
      </c>
      <c r="W18" s="39">
        <v>3849380.74</v>
      </c>
      <c r="X18" s="39">
        <v>172417.67</v>
      </c>
      <c r="Y18" s="39">
        <v>1189.15</v>
      </c>
      <c r="Z18" s="39">
        <v>2812741.59</v>
      </c>
      <c r="AA18" s="39">
        <v>155109.42</v>
      </c>
      <c r="AB18" s="39">
        <v>228.59</v>
      </c>
      <c r="AC18" s="39">
        <v>695388.66</v>
      </c>
      <c r="AD18" s="39">
        <v>25517.69</v>
      </c>
      <c r="AE18" s="39">
        <v>561.24</v>
      </c>
      <c r="AF18" s="39">
        <v>2028911.78</v>
      </c>
      <c r="AG18" s="39">
        <v>62286</v>
      </c>
      <c r="AH18" s="39">
        <v>19691.50</v>
      </c>
      <c r="AI18" s="39">
        <v>36014546.479999997</v>
      </c>
      <c r="AJ18" s="39">
        <v>2098993.79</v>
      </c>
      <c r="AK18" s="39">
        <v>849.26</v>
      </c>
      <c r="AL18" s="39">
        <v>2543607.57</v>
      </c>
      <c r="AM18" s="39">
        <v>85791.42</v>
      </c>
      <c r="AN18" s="39">
        <v>972</v>
      </c>
      <c r="AO18" s="39">
        <v>1497759.07</v>
      </c>
      <c r="AP18" s="39">
        <v>87502.76</v>
      </c>
      <c r="AQ18" s="39">
        <v>2633.69</v>
      </c>
      <c r="AR18" s="39">
        <v>6932798.2199999997</v>
      </c>
      <c r="AS18" s="39">
        <v>269347.60</v>
      </c>
      <c r="AT18" s="39">
        <v>204</v>
      </c>
      <c r="AU18" s="39">
        <v>410393.20</v>
      </c>
      <c r="AV18" s="39">
        <v>21541.35</v>
      </c>
      <c r="AW18" s="39">
        <v>1011.23</v>
      </c>
      <c r="AX18" s="39">
        <v>2106750.75</v>
      </c>
      <c r="AY18" s="39">
        <v>94220.73</v>
      </c>
      <c r="AZ18" s="39">
        <v>261.97</v>
      </c>
      <c r="BA18" s="39">
        <v>804908.43</v>
      </c>
      <c r="BB18" s="39">
        <v>27226.70</v>
      </c>
      <c r="BC18" s="39">
        <v>492</v>
      </c>
      <c r="BD18" s="39">
        <v>767104.90</v>
      </c>
      <c r="BE18" s="39">
        <v>55908.29</v>
      </c>
      <c r="BF18" s="39">
        <v>0</v>
      </c>
      <c r="BG18" s="39">
        <v>0</v>
      </c>
      <c r="BH18" s="39">
        <v>0</v>
      </c>
      <c r="BI18" s="39">
        <v>2625.18</v>
      </c>
      <c r="BJ18" s="39">
        <v>10314033.640000001</v>
      </c>
      <c r="BK18" s="39">
        <v>284857.32</v>
      </c>
      <c r="BL18" s="39">
        <v>312</v>
      </c>
      <c r="BM18" s="39">
        <v>425685.01</v>
      </c>
      <c r="BN18" s="39">
        <v>26734.57</v>
      </c>
      <c r="BO18" s="39">
        <v>889</v>
      </c>
      <c r="BP18" s="39">
        <v>2553644.30</v>
      </c>
      <c r="BQ18" s="39">
        <v>87910.43</v>
      </c>
      <c r="BR18" s="39">
        <v>252</v>
      </c>
      <c r="BS18" s="39">
        <v>1821095.82</v>
      </c>
      <c r="BT18" s="39">
        <v>31276.78</v>
      </c>
      <c r="BU18" s="39">
        <v>0</v>
      </c>
      <c r="BV18" s="39">
        <v>0</v>
      </c>
      <c r="BW18" s="39">
        <v>0</v>
      </c>
      <c r="BX18" s="39">
        <v>0</v>
      </c>
      <c r="BY18" s="39">
        <v>0</v>
      </c>
      <c r="BZ18" s="39">
        <v>0</v>
      </c>
      <c r="CA18" s="39">
        <v>120</v>
      </c>
      <c r="CB18" s="39">
        <v>261264.15</v>
      </c>
      <c r="CC18" s="39">
        <v>13079.90</v>
      </c>
      <c r="CD18" s="39">
        <v>5224.45</v>
      </c>
      <c r="CE18" s="39">
        <v>12021302.529999999</v>
      </c>
      <c r="CF18" s="39">
        <v>616277.61</v>
      </c>
      <c r="CG18" s="39">
        <v>264</v>
      </c>
      <c r="CH18" s="39">
        <v>946174.33</v>
      </c>
      <c r="CI18" s="39">
        <v>25183.60</v>
      </c>
      <c r="CJ18" s="39">
        <v>2393.34</v>
      </c>
      <c r="CK18" s="39">
        <v>4590864.27</v>
      </c>
      <c r="CL18" s="39">
        <v>226537.73</v>
      </c>
      <c r="CM18" s="39">
        <v>1135.68</v>
      </c>
      <c r="CN18" s="39">
        <v>3879922.48</v>
      </c>
      <c r="CO18" s="39">
        <v>131828.23</v>
      </c>
      <c r="CP18" s="39">
        <v>4255.57</v>
      </c>
      <c r="CQ18" s="39">
        <v>6678550.9000000004</v>
      </c>
      <c r="CR18" s="39">
        <v>390273.81</v>
      </c>
      <c r="CS18" s="39">
        <v>553.59</v>
      </c>
      <c r="CT18" s="39">
        <v>2262278.25</v>
      </c>
      <c r="CU18" s="39">
        <v>57147.81</v>
      </c>
      <c r="CV18" s="39">
        <v>0</v>
      </c>
      <c r="CW18" s="39">
        <v>0</v>
      </c>
      <c r="CX18" s="39">
        <v>0</v>
      </c>
      <c r="CY18" s="39">
        <v>276</v>
      </c>
      <c r="CZ18" s="39">
        <v>1507913.62</v>
      </c>
      <c r="DA18" s="39">
        <v>32979.95</v>
      </c>
      <c r="DB18" s="39">
        <v>633.26</v>
      </c>
      <c r="DC18" s="39">
        <v>2180310.45</v>
      </c>
      <c r="DD18" s="39">
        <v>68266.04</v>
      </c>
      <c r="DE18" s="39">
        <v>288</v>
      </c>
      <c r="DF18" s="39">
        <v>725639.17</v>
      </c>
      <c r="DG18" s="39">
        <v>27602.02</v>
      </c>
      <c r="DH18" s="43"/>
      <c r="DI18" s="43"/>
      <c r="DJ18" s="43"/>
    </row>
    <row r="19" spans="1:114" ht="11.25">
      <c r="A19" s="40" t="s">
        <v>195</v>
      </c>
      <c r="B19" s="40" t="s">
        <v>188</v>
      </c>
      <c r="C19" s="40" t="s">
        <v>190</v>
      </c>
      <c r="D19" s="42">
        <v>3716929.28</v>
      </c>
      <c r="E19" s="42">
        <v>1089224568.99</v>
      </c>
      <c r="F19" s="42">
        <v>226278999.44999999</v>
      </c>
      <c r="G19" s="39">
        <v>3365293.79</v>
      </c>
      <c r="H19" s="39">
        <v>810719488.02999997</v>
      </c>
      <c r="I19" s="39">
        <v>198062983.46000001</v>
      </c>
      <c r="J19" s="39">
        <v>804</v>
      </c>
      <c r="K19" s="39">
        <v>1161439.14</v>
      </c>
      <c r="L19" s="39">
        <v>73890.28</v>
      </c>
      <c r="M19" s="39">
        <v>15570.88</v>
      </c>
      <c r="N19" s="39">
        <v>12688085.859999999</v>
      </c>
      <c r="O19" s="39">
        <v>1324655.72</v>
      </c>
      <c r="P19" s="39">
        <v>21744.27</v>
      </c>
      <c r="Q19" s="39">
        <v>37676845.229999997</v>
      </c>
      <c r="R19" s="39">
        <v>1962647.54</v>
      </c>
      <c r="S19" s="39">
        <v>0</v>
      </c>
      <c r="T19" s="39">
        <v>0</v>
      </c>
      <c r="U19" s="39">
        <v>0</v>
      </c>
      <c r="V19" s="39">
        <v>23587.87</v>
      </c>
      <c r="W19" s="39">
        <v>15513204.470000001</v>
      </c>
      <c r="X19" s="39">
        <v>1847106.52</v>
      </c>
      <c r="Y19" s="39">
        <v>2734.90</v>
      </c>
      <c r="Z19" s="39">
        <v>2632954.71</v>
      </c>
      <c r="AA19" s="39">
        <v>243716.68</v>
      </c>
      <c r="AB19" s="39">
        <v>624</v>
      </c>
      <c r="AC19" s="39">
        <v>867266.95</v>
      </c>
      <c r="AD19" s="39">
        <v>51726.14</v>
      </c>
      <c r="AE19" s="39">
        <v>3301.86</v>
      </c>
      <c r="AF19" s="39">
        <v>5380800.5999999996</v>
      </c>
      <c r="AG19" s="39">
        <v>285252.15</v>
      </c>
      <c r="AH19" s="39">
        <v>145245.67</v>
      </c>
      <c r="AI19" s="39">
        <v>108664015.94</v>
      </c>
      <c r="AJ19" s="39">
        <v>12079037.800000001</v>
      </c>
      <c r="AK19" s="39">
        <v>9714.24</v>
      </c>
      <c r="AL19" s="39">
        <v>9750230.3300000001</v>
      </c>
      <c r="AM19" s="39">
        <v>745881.10</v>
      </c>
      <c r="AN19" s="39">
        <v>14780.37</v>
      </c>
      <c r="AO19" s="39">
        <v>9519440.8699999992</v>
      </c>
      <c r="AP19" s="39">
        <v>1134270.64</v>
      </c>
      <c r="AQ19" s="39">
        <v>15014.78</v>
      </c>
      <c r="AR19" s="39">
        <v>13237910.07</v>
      </c>
      <c r="AS19" s="39">
        <v>1200681.68</v>
      </c>
      <c r="AT19" s="39">
        <v>2604</v>
      </c>
      <c r="AU19" s="39">
        <v>1829458.81</v>
      </c>
      <c r="AV19" s="39">
        <v>216414.83</v>
      </c>
      <c r="AW19" s="39">
        <v>8437.63</v>
      </c>
      <c r="AX19" s="39">
        <v>5636741.2800000003</v>
      </c>
      <c r="AY19" s="39">
        <v>639772</v>
      </c>
      <c r="AZ19" s="39">
        <v>2866.23</v>
      </c>
      <c r="BA19" s="39">
        <v>4036007.80</v>
      </c>
      <c r="BB19" s="39">
        <v>267745.42</v>
      </c>
      <c r="BC19" s="39">
        <v>3252.91</v>
      </c>
      <c r="BD19" s="39">
        <v>2694833.82</v>
      </c>
      <c r="BE19" s="39">
        <v>285232.07</v>
      </c>
      <c r="BF19" s="39">
        <v>204</v>
      </c>
      <c r="BG19" s="39">
        <v>144515.24</v>
      </c>
      <c r="BH19" s="39">
        <v>16345.08</v>
      </c>
      <c r="BI19" s="39">
        <v>3687.99</v>
      </c>
      <c r="BJ19" s="39">
        <v>13944847.710000001</v>
      </c>
      <c r="BK19" s="39">
        <v>377225.14</v>
      </c>
      <c r="BL19" s="39">
        <v>5433.03</v>
      </c>
      <c r="BM19" s="39">
        <v>3554666.19</v>
      </c>
      <c r="BN19" s="39">
        <v>421958.22</v>
      </c>
      <c r="BO19" s="39">
        <v>12617.08</v>
      </c>
      <c r="BP19" s="39">
        <v>23407675.68</v>
      </c>
      <c r="BQ19" s="39">
        <v>1073880.94</v>
      </c>
      <c r="BR19" s="39">
        <v>230.87</v>
      </c>
      <c r="BS19" s="39">
        <v>2019293.73</v>
      </c>
      <c r="BT19" s="39">
        <v>27043.75</v>
      </c>
      <c r="BU19" s="39">
        <v>224</v>
      </c>
      <c r="BV19" s="39">
        <v>737042.11</v>
      </c>
      <c r="BW19" s="39">
        <v>19077.60</v>
      </c>
      <c r="BX19" s="39">
        <v>0</v>
      </c>
      <c r="BY19" s="39">
        <v>0</v>
      </c>
      <c r="BZ19" s="39">
        <v>0</v>
      </c>
      <c r="CA19" s="39">
        <v>2388</v>
      </c>
      <c r="CB19" s="39">
        <v>1263079.40</v>
      </c>
      <c r="CC19" s="39">
        <v>162398.21</v>
      </c>
      <c r="CD19" s="39">
        <v>11273.01</v>
      </c>
      <c r="CE19" s="39">
        <v>12916535.619999999</v>
      </c>
      <c r="CF19" s="39">
        <v>987354.93</v>
      </c>
      <c r="CG19" s="39">
        <v>2357</v>
      </c>
      <c r="CH19" s="39">
        <v>2272047.93</v>
      </c>
      <c r="CI19" s="39">
        <v>206755.09</v>
      </c>
      <c r="CJ19" s="39">
        <v>16186.04</v>
      </c>
      <c r="CK19" s="39">
        <v>15719466.16</v>
      </c>
      <c r="CL19" s="39">
        <v>1262104.45</v>
      </c>
      <c r="CM19" s="39">
        <v>3503.57</v>
      </c>
      <c r="CN19" s="39">
        <v>4929770.62</v>
      </c>
      <c r="CO19" s="39">
        <v>313486.45</v>
      </c>
      <c r="CP19" s="39">
        <v>72483.71</v>
      </c>
      <c r="CQ19" s="39">
        <v>34902023.640000001</v>
      </c>
      <c r="CR19" s="39">
        <v>5268382.72</v>
      </c>
      <c r="CS19" s="39">
        <v>1500</v>
      </c>
      <c r="CT19" s="39">
        <v>2949332.40</v>
      </c>
      <c r="CU19" s="39">
        <v>132137.50</v>
      </c>
      <c r="CV19" s="39">
        <v>0</v>
      </c>
      <c r="CW19" s="39">
        <v>0</v>
      </c>
      <c r="CX19" s="39">
        <v>0</v>
      </c>
      <c r="CY19" s="39">
        <v>702.87</v>
      </c>
      <c r="CZ19" s="39">
        <v>3612903.51</v>
      </c>
      <c r="DA19" s="39">
        <v>64555.93</v>
      </c>
      <c r="DB19" s="39">
        <v>1872</v>
      </c>
      <c r="DC19" s="39">
        <v>3255492.57</v>
      </c>
      <c r="DD19" s="39">
        <v>175754.48</v>
      </c>
      <c r="DE19" s="39">
        <v>1864.45</v>
      </c>
      <c r="DF19" s="39">
        <v>1635624.65</v>
      </c>
      <c r="DG19" s="39">
        <v>146074.78</v>
      </c>
      <c r="DH19" s="43"/>
      <c r="DI19" s="43"/>
      <c r="DJ19" s="43"/>
    </row>
    <row r="20" spans="1:114" ht="11.25">
      <c r="A20" s="40" t="s">
        <v>195</v>
      </c>
      <c r="B20" s="40" t="s">
        <v>191</v>
      </c>
      <c r="C20" s="40" t="s">
        <v>189</v>
      </c>
      <c r="D20" s="42">
        <v>79040.47</v>
      </c>
      <c r="E20" s="42">
        <v>96817410.280000001</v>
      </c>
      <c r="F20" s="42">
        <v>7951909.7599999998</v>
      </c>
      <c r="G20" s="39">
        <v>47722.83</v>
      </c>
      <c r="H20" s="39">
        <v>35936979.920000002</v>
      </c>
      <c r="I20" s="39">
        <v>4471783.85</v>
      </c>
      <c r="J20" s="39">
        <v>618.74</v>
      </c>
      <c r="K20" s="39">
        <v>1505748.06</v>
      </c>
      <c r="L20" s="39">
        <v>75898.41</v>
      </c>
      <c r="M20" s="39">
        <v>2506.69</v>
      </c>
      <c r="N20" s="39">
        <v>4634609.50</v>
      </c>
      <c r="O20" s="39">
        <v>289567.72</v>
      </c>
      <c r="P20" s="39">
        <v>1615.45</v>
      </c>
      <c r="Q20" s="39">
        <v>4356167.63</v>
      </c>
      <c r="R20" s="39">
        <v>159693.23</v>
      </c>
      <c r="S20" s="39">
        <v>0</v>
      </c>
      <c r="T20" s="39">
        <v>0</v>
      </c>
      <c r="U20" s="39">
        <v>0</v>
      </c>
      <c r="V20" s="39">
        <v>1156.55</v>
      </c>
      <c r="W20" s="39">
        <v>2838231.38</v>
      </c>
      <c r="X20" s="39">
        <v>135040.58</v>
      </c>
      <c r="Y20" s="39">
        <v>817.38</v>
      </c>
      <c r="Z20" s="39">
        <v>1595989.28</v>
      </c>
      <c r="AA20" s="39">
        <v>99266.25</v>
      </c>
      <c r="AB20" s="39">
        <v>374.26</v>
      </c>
      <c r="AC20" s="39">
        <v>429309.73</v>
      </c>
      <c r="AD20" s="39">
        <v>36705.66</v>
      </c>
      <c r="AE20" s="39">
        <v>286.03</v>
      </c>
      <c r="AF20" s="39">
        <v>512260.20</v>
      </c>
      <c r="AG20" s="39">
        <v>31067.23</v>
      </c>
      <c r="AH20" s="39">
        <v>12907.63</v>
      </c>
      <c r="AI20" s="39">
        <v>21651894.649999999</v>
      </c>
      <c r="AJ20" s="39">
        <v>1473927.89</v>
      </c>
      <c r="AK20" s="39">
        <v>1071.57</v>
      </c>
      <c r="AL20" s="39">
        <v>3027659.75</v>
      </c>
      <c r="AM20" s="39">
        <v>109884.12</v>
      </c>
      <c r="AN20" s="39">
        <v>793</v>
      </c>
      <c r="AO20" s="39">
        <v>941632.40</v>
      </c>
      <c r="AP20" s="39">
        <v>69592.82</v>
      </c>
      <c r="AQ20" s="39">
        <v>3294.70</v>
      </c>
      <c r="AR20" s="39">
        <v>8708127.1699999999</v>
      </c>
      <c r="AS20" s="39">
        <v>370895.55</v>
      </c>
      <c r="AT20" s="39">
        <v>180</v>
      </c>
      <c r="AU20" s="39">
        <v>1115825.46</v>
      </c>
      <c r="AV20" s="39">
        <v>14640.90</v>
      </c>
      <c r="AW20" s="39">
        <v>2836.39</v>
      </c>
      <c r="AX20" s="39">
        <v>3738202.06</v>
      </c>
      <c r="AY20" s="39">
        <v>313959.77</v>
      </c>
      <c r="AZ20" s="39">
        <v>666.52</v>
      </c>
      <c r="BA20" s="39">
        <v>1864560.72</v>
      </c>
      <c r="BB20" s="39">
        <v>80615.10</v>
      </c>
      <c r="BC20" s="39">
        <v>0</v>
      </c>
      <c r="BD20" s="39">
        <v>0</v>
      </c>
      <c r="BE20" s="39">
        <v>0</v>
      </c>
      <c r="BF20" s="39">
        <v>0</v>
      </c>
      <c r="BG20" s="39">
        <v>0</v>
      </c>
      <c r="BH20" s="39">
        <v>0</v>
      </c>
      <c r="BI20" s="39">
        <v>1096.96</v>
      </c>
      <c r="BJ20" s="39">
        <v>5151377.93</v>
      </c>
      <c r="BK20" s="39">
        <v>142246.32</v>
      </c>
      <c r="BL20" s="39">
        <v>204</v>
      </c>
      <c r="BM20" s="39">
        <v>273159.62</v>
      </c>
      <c r="BN20" s="39">
        <v>23482.25</v>
      </c>
      <c r="BO20" s="39">
        <v>348</v>
      </c>
      <c r="BP20" s="39">
        <v>1447921.93</v>
      </c>
      <c r="BQ20" s="39">
        <v>37875.84</v>
      </c>
      <c r="BR20" s="39">
        <v>264.54</v>
      </c>
      <c r="BS20" s="39">
        <v>2178098.34</v>
      </c>
      <c r="BT20" s="39">
        <v>28820.60</v>
      </c>
      <c r="BU20" s="39">
        <v>0</v>
      </c>
      <c r="BV20" s="39">
        <v>0</v>
      </c>
      <c r="BW20" s="39">
        <v>0</v>
      </c>
      <c r="BX20" s="39">
        <v>0</v>
      </c>
      <c r="BY20" s="39">
        <v>0</v>
      </c>
      <c r="BZ20" s="39">
        <v>0</v>
      </c>
      <c r="CA20" s="39">
        <v>132</v>
      </c>
      <c r="CB20" s="39">
        <v>163671.30</v>
      </c>
      <c r="CC20" s="39">
        <v>10845.65</v>
      </c>
      <c r="CD20" s="39">
        <v>8027.83</v>
      </c>
      <c r="CE20" s="39">
        <v>17325287.059999999</v>
      </c>
      <c r="CF20" s="39">
        <v>960138.99</v>
      </c>
      <c r="CG20" s="39">
        <v>0</v>
      </c>
      <c r="CH20" s="39">
        <v>0</v>
      </c>
      <c r="CI20" s="39">
        <v>0</v>
      </c>
      <c r="CJ20" s="39">
        <v>1259.55</v>
      </c>
      <c r="CK20" s="39">
        <v>2539792.36</v>
      </c>
      <c r="CL20" s="39">
        <v>116794.26</v>
      </c>
      <c r="CM20" s="39">
        <v>1140.61</v>
      </c>
      <c r="CN20" s="39">
        <v>4515321.19</v>
      </c>
      <c r="CO20" s="39">
        <v>156105.19</v>
      </c>
      <c r="CP20" s="39">
        <v>854.26</v>
      </c>
      <c r="CQ20" s="39">
        <v>1230514.71</v>
      </c>
      <c r="CR20" s="39">
        <v>82838.54</v>
      </c>
      <c r="CS20" s="39">
        <v>591.93</v>
      </c>
      <c r="CT20" s="39">
        <v>1998300.06</v>
      </c>
      <c r="CU20" s="39">
        <v>63673.65</v>
      </c>
      <c r="CV20" s="39">
        <v>0</v>
      </c>
      <c r="CW20" s="39">
        <v>0</v>
      </c>
      <c r="CX20" s="39">
        <v>0</v>
      </c>
      <c r="CY20" s="39">
        <v>240</v>
      </c>
      <c r="CZ20" s="39">
        <v>715272.78</v>
      </c>
      <c r="DA20" s="39">
        <v>27825.80</v>
      </c>
      <c r="DB20" s="39">
        <v>459.06</v>
      </c>
      <c r="DC20" s="39">
        <v>3127943.88</v>
      </c>
      <c r="DD20" s="39">
        <v>51799.74</v>
      </c>
      <c r="DE20" s="39">
        <v>451.12</v>
      </c>
      <c r="DF20" s="39">
        <v>828125.52</v>
      </c>
      <c r="DG20" s="39">
        <v>46876.04</v>
      </c>
      <c r="DH20" s="43"/>
      <c r="DI20" s="43"/>
      <c r="DJ20" s="43"/>
    </row>
    <row r="21" spans="1:114" ht="11.25">
      <c r="A21" s="40" t="s">
        <v>195</v>
      </c>
      <c r="B21" s="40" t="s">
        <v>191</v>
      </c>
      <c r="C21" s="40" t="s">
        <v>190</v>
      </c>
      <c r="D21" s="42">
        <v>3877720.77</v>
      </c>
      <c r="E21" s="42">
        <v>568739589.73000002</v>
      </c>
      <c r="F21" s="42">
        <v>168771575.44</v>
      </c>
      <c r="G21" s="39">
        <v>3619785.41</v>
      </c>
      <c r="H21" s="39">
        <v>383927774.06999999</v>
      </c>
      <c r="I21" s="39">
        <v>147919889.22</v>
      </c>
      <c r="J21" s="39">
        <v>2258.19</v>
      </c>
      <c r="K21" s="39">
        <v>2527879.22</v>
      </c>
      <c r="L21" s="39">
        <v>201732.76</v>
      </c>
      <c r="M21" s="39">
        <v>18316.15</v>
      </c>
      <c r="N21" s="39">
        <v>11865670.460000001</v>
      </c>
      <c r="O21" s="39">
        <v>1529228.14</v>
      </c>
      <c r="P21" s="39">
        <v>21908.88</v>
      </c>
      <c r="Q21" s="39">
        <v>35057577.619999997</v>
      </c>
      <c r="R21" s="39">
        <v>2038428.03</v>
      </c>
      <c r="S21" s="39">
        <v>0</v>
      </c>
      <c r="T21" s="39">
        <v>0</v>
      </c>
      <c r="U21" s="39">
        <v>0</v>
      </c>
      <c r="V21" s="39">
        <v>20956.70</v>
      </c>
      <c r="W21" s="39">
        <v>9712484.9800000004</v>
      </c>
      <c r="X21" s="39">
        <v>1594249.83</v>
      </c>
      <c r="Y21" s="39">
        <v>2751.06</v>
      </c>
      <c r="Z21" s="39">
        <v>2159722.09</v>
      </c>
      <c r="AA21" s="39">
        <v>227375.53</v>
      </c>
      <c r="AB21" s="39">
        <v>1198.90</v>
      </c>
      <c r="AC21" s="39">
        <v>1323061.70</v>
      </c>
      <c r="AD21" s="39">
        <v>99454.49</v>
      </c>
      <c r="AE21" s="39">
        <v>2751.17</v>
      </c>
      <c r="AF21" s="39">
        <v>4254190.06</v>
      </c>
      <c r="AG21" s="39">
        <v>245598.73</v>
      </c>
      <c r="AH21" s="39">
        <v>84136.25</v>
      </c>
      <c r="AI21" s="39">
        <v>50591393.32</v>
      </c>
      <c r="AJ21" s="39">
        <v>6937350.2300000004</v>
      </c>
      <c r="AK21" s="39">
        <v>13036.27</v>
      </c>
      <c r="AL21" s="39">
        <v>10356393.4</v>
      </c>
      <c r="AM21" s="39">
        <v>996189.20</v>
      </c>
      <c r="AN21" s="39">
        <v>9658.74</v>
      </c>
      <c r="AO21" s="39">
        <v>4883469.73</v>
      </c>
      <c r="AP21" s="39">
        <v>747357.66</v>
      </c>
      <c r="AQ21" s="39">
        <v>17862.40</v>
      </c>
      <c r="AR21" s="39">
        <v>13209112.51</v>
      </c>
      <c r="AS21" s="39">
        <v>1367105.49</v>
      </c>
      <c r="AT21" s="39">
        <v>2982.91</v>
      </c>
      <c r="AU21" s="39">
        <v>1483280.28</v>
      </c>
      <c r="AV21" s="39">
        <v>254962.58</v>
      </c>
      <c r="AW21" s="39">
        <v>25978.46</v>
      </c>
      <c r="AX21" s="39">
        <v>12011934.83</v>
      </c>
      <c r="AY21" s="39">
        <v>1967514.89</v>
      </c>
      <c r="AZ21" s="39">
        <v>9518.90</v>
      </c>
      <c r="BA21" s="39">
        <v>12784360.439999999</v>
      </c>
      <c r="BB21" s="39">
        <v>871371.43</v>
      </c>
      <c r="BC21" s="39">
        <v>0</v>
      </c>
      <c r="BD21" s="39">
        <v>0</v>
      </c>
      <c r="BE21" s="39">
        <v>0</v>
      </c>
      <c r="BF21" s="39">
        <v>204</v>
      </c>
      <c r="BG21" s="39">
        <v>503819.20</v>
      </c>
      <c r="BH21" s="39">
        <v>14116.40</v>
      </c>
      <c r="BI21" s="39">
        <v>1720.77</v>
      </c>
      <c r="BJ21" s="39">
        <v>5527469.0999999996</v>
      </c>
      <c r="BK21" s="39">
        <v>180234.66</v>
      </c>
      <c r="BL21" s="39">
        <v>4759.72</v>
      </c>
      <c r="BM21" s="39">
        <v>2594527.58</v>
      </c>
      <c r="BN21" s="39">
        <v>401856.49</v>
      </c>
      <c r="BO21" s="39">
        <v>5376.63</v>
      </c>
      <c r="BP21" s="39">
        <v>8715522.9199999999</v>
      </c>
      <c r="BQ21" s="39">
        <v>489364.35</v>
      </c>
      <c r="BR21" s="39">
        <v>286.43</v>
      </c>
      <c r="BS21" s="39">
        <v>2475568.34</v>
      </c>
      <c r="BT21" s="39">
        <v>30649.44</v>
      </c>
      <c r="BU21" s="39">
        <v>0</v>
      </c>
      <c r="BV21" s="39">
        <v>0</v>
      </c>
      <c r="BW21" s="39">
        <v>0</v>
      </c>
      <c r="BX21" s="39">
        <v>218.13</v>
      </c>
      <c r="BY21" s="39">
        <v>245740.67</v>
      </c>
      <c r="BZ21" s="39">
        <v>20949.44</v>
      </c>
      <c r="CA21" s="39">
        <v>3780.28</v>
      </c>
      <c r="CB21" s="39">
        <v>1626211.76</v>
      </c>
      <c r="CC21" s="39">
        <v>276981.19</v>
      </c>
      <c r="CD21" s="39">
        <v>19777.32</v>
      </c>
      <c r="CE21" s="39">
        <v>17736092.300000001</v>
      </c>
      <c r="CF21" s="39">
        <v>1666456.12</v>
      </c>
      <c r="CG21" s="39">
        <v>1284</v>
      </c>
      <c r="CH21" s="39">
        <v>818907.16</v>
      </c>
      <c r="CI21" s="39">
        <v>112493.98</v>
      </c>
      <c r="CJ21" s="39">
        <v>7924.27</v>
      </c>
      <c r="CK21" s="39">
        <v>5763675.1600000001</v>
      </c>
      <c r="CL21" s="39">
        <v>618493.79</v>
      </c>
      <c r="CM21" s="39">
        <v>3125.95</v>
      </c>
      <c r="CN21" s="39">
        <v>4332048.67</v>
      </c>
      <c r="CO21" s="39">
        <v>286654.15</v>
      </c>
      <c r="CP21" s="39">
        <v>12829.76</v>
      </c>
      <c r="CQ21" s="39">
        <v>6026624.3899999997</v>
      </c>
      <c r="CR21" s="39">
        <v>905786.59</v>
      </c>
      <c r="CS21" s="39">
        <v>1841</v>
      </c>
      <c r="CT21" s="39">
        <v>3471707.57</v>
      </c>
      <c r="CU21" s="39">
        <v>175223</v>
      </c>
      <c r="CV21" s="39">
        <v>0</v>
      </c>
      <c r="CW21" s="39">
        <v>0</v>
      </c>
      <c r="CX21" s="39">
        <v>0</v>
      </c>
      <c r="CY21" s="39">
        <v>832.35</v>
      </c>
      <c r="CZ21" s="39">
        <v>4789419.80</v>
      </c>
      <c r="DA21" s="39">
        <v>77708.72</v>
      </c>
      <c r="DB21" s="39">
        <v>1322.64</v>
      </c>
      <c r="DC21" s="39">
        <v>2357080.74</v>
      </c>
      <c r="DD21" s="39">
        <v>119956.73</v>
      </c>
      <c r="DE21" s="39">
        <v>3540.97</v>
      </c>
      <c r="DF21" s="39">
        <v>2386590.18</v>
      </c>
      <c r="DG21" s="39">
        <v>284450.84</v>
      </c>
      <c r="DH21" s="43"/>
      <c r="DI21" s="43"/>
      <c r="DJ21" s="43"/>
    </row>
    <row r="22" spans="1:114" ht="11.25">
      <c r="A22" s="40" t="s">
        <v>196</v>
      </c>
      <c r="B22" s="40" t="s">
        <v>188</v>
      </c>
      <c r="C22" s="40" t="s">
        <v>189</v>
      </c>
      <c r="D22" s="42">
        <v>114284.79</v>
      </c>
      <c r="E22" s="42">
        <v>147774768.24000001</v>
      </c>
      <c r="F22" s="42">
        <v>10752039.93</v>
      </c>
      <c r="G22" s="39">
        <v>64538</v>
      </c>
      <c r="H22" s="39">
        <v>47704740.189999998</v>
      </c>
      <c r="I22" s="39">
        <v>5551712.0800000001</v>
      </c>
      <c r="J22" s="39">
        <v>607.65</v>
      </c>
      <c r="K22" s="39">
        <v>2316330.19</v>
      </c>
      <c r="L22" s="39">
        <v>78860.28</v>
      </c>
      <c r="M22" s="39">
        <v>1904.93</v>
      </c>
      <c r="N22" s="39">
        <v>3739695.71</v>
      </c>
      <c r="O22" s="39">
        <v>208711.31</v>
      </c>
      <c r="P22" s="39">
        <v>2213.20</v>
      </c>
      <c r="Q22" s="39">
        <v>6292965.46</v>
      </c>
      <c r="R22" s="39">
        <v>219804.59</v>
      </c>
      <c r="S22" s="39">
        <v>0</v>
      </c>
      <c r="T22" s="39">
        <v>0</v>
      </c>
      <c r="U22" s="39">
        <v>0</v>
      </c>
      <c r="V22" s="39">
        <v>2470.56</v>
      </c>
      <c r="W22" s="39">
        <v>4496519.42</v>
      </c>
      <c r="X22" s="39">
        <v>250092.38</v>
      </c>
      <c r="Y22" s="39">
        <v>1288.36</v>
      </c>
      <c r="Z22" s="39">
        <v>2925335.09</v>
      </c>
      <c r="AA22" s="39">
        <v>146361.81</v>
      </c>
      <c r="AB22" s="39">
        <v>193.62</v>
      </c>
      <c r="AC22" s="39">
        <v>675095.86</v>
      </c>
      <c r="AD22" s="39">
        <v>19836</v>
      </c>
      <c r="AE22" s="39">
        <v>828</v>
      </c>
      <c r="AF22" s="39">
        <v>2308424.62</v>
      </c>
      <c r="AG22" s="39">
        <v>85856.32</v>
      </c>
      <c r="AH22" s="39">
        <v>24693.02</v>
      </c>
      <c r="AI22" s="39">
        <v>46433706.219999999</v>
      </c>
      <c r="AJ22" s="39">
        <v>2687208.11</v>
      </c>
      <c r="AK22" s="39">
        <v>1097.60</v>
      </c>
      <c r="AL22" s="39">
        <v>2270276.44</v>
      </c>
      <c r="AM22" s="39">
        <v>104834.39</v>
      </c>
      <c r="AN22" s="39">
        <v>1601.80</v>
      </c>
      <c r="AO22" s="39">
        <v>2900013.18</v>
      </c>
      <c r="AP22" s="39">
        <v>142830.14</v>
      </c>
      <c r="AQ22" s="39">
        <v>3815.42</v>
      </c>
      <c r="AR22" s="39">
        <v>9848478.9499999993</v>
      </c>
      <c r="AS22" s="39">
        <v>401493.12</v>
      </c>
      <c r="AT22" s="39">
        <v>372</v>
      </c>
      <c r="AU22" s="39">
        <v>595672.88</v>
      </c>
      <c r="AV22" s="39">
        <v>36782.14</v>
      </c>
      <c r="AW22" s="39">
        <v>2365.48</v>
      </c>
      <c r="AX22" s="39">
        <v>4464408.32</v>
      </c>
      <c r="AY22" s="39">
        <v>233796.40</v>
      </c>
      <c r="AZ22" s="39">
        <v>477.83</v>
      </c>
      <c r="BA22" s="39">
        <v>1219820.18</v>
      </c>
      <c r="BB22" s="39">
        <v>52860.55</v>
      </c>
      <c r="BC22" s="39">
        <v>1343.51</v>
      </c>
      <c r="BD22" s="39">
        <v>2119247.49</v>
      </c>
      <c r="BE22" s="39">
        <v>134953.59</v>
      </c>
      <c r="BF22" s="39">
        <v>0</v>
      </c>
      <c r="BG22" s="39">
        <v>0</v>
      </c>
      <c r="BH22" s="39">
        <v>0</v>
      </c>
      <c r="BI22" s="39">
        <v>4105.83</v>
      </c>
      <c r="BJ22" s="39">
        <v>17658974.16</v>
      </c>
      <c r="BK22" s="39">
        <v>477442.98</v>
      </c>
      <c r="BL22" s="39">
        <v>360</v>
      </c>
      <c r="BM22" s="39">
        <v>611521</v>
      </c>
      <c r="BN22" s="39">
        <v>28852.50</v>
      </c>
      <c r="BO22" s="39">
        <v>1248</v>
      </c>
      <c r="BP22" s="39">
        <v>3703531.65</v>
      </c>
      <c r="BQ22" s="39">
        <v>126973.03</v>
      </c>
      <c r="BR22" s="39">
        <v>476.50</v>
      </c>
      <c r="BS22" s="39">
        <v>3416944.78</v>
      </c>
      <c r="BT22" s="39">
        <v>55610.90</v>
      </c>
      <c r="BU22" s="39">
        <v>0</v>
      </c>
      <c r="BV22" s="39">
        <v>0</v>
      </c>
      <c r="BW22" s="39">
        <v>0</v>
      </c>
      <c r="BX22" s="39">
        <v>0</v>
      </c>
      <c r="BY22" s="39">
        <v>0</v>
      </c>
      <c r="BZ22" s="39">
        <v>0</v>
      </c>
      <c r="CA22" s="39">
        <v>132</v>
      </c>
      <c r="CB22" s="39">
        <v>222907.74</v>
      </c>
      <c r="CC22" s="39">
        <v>10853.58</v>
      </c>
      <c r="CD22" s="39">
        <v>6370.86</v>
      </c>
      <c r="CE22" s="39">
        <v>15089569.52</v>
      </c>
      <c r="CF22" s="39">
        <v>728166.25</v>
      </c>
      <c r="CG22" s="39">
        <v>276</v>
      </c>
      <c r="CH22" s="39">
        <v>634202.25</v>
      </c>
      <c r="CI22" s="39">
        <v>27790.37</v>
      </c>
      <c r="CJ22" s="39">
        <v>4613.42</v>
      </c>
      <c r="CK22" s="39">
        <v>8407175.3200000003</v>
      </c>
      <c r="CL22" s="39">
        <v>454590.88</v>
      </c>
      <c r="CM22" s="39">
        <v>2062.48</v>
      </c>
      <c r="CN22" s="39">
        <v>6036231.1299999999</v>
      </c>
      <c r="CO22" s="39">
        <v>227147.09</v>
      </c>
      <c r="CP22" s="39">
        <v>5193.29</v>
      </c>
      <c r="CQ22" s="39">
        <v>7658627.5700000003</v>
      </c>
      <c r="CR22" s="39">
        <v>497247.39</v>
      </c>
      <c r="CS22" s="39">
        <v>675.43</v>
      </c>
      <c r="CT22" s="39">
        <v>2670669.31</v>
      </c>
      <c r="CU22" s="39">
        <v>69501.73</v>
      </c>
      <c r="CV22" s="39">
        <v>0</v>
      </c>
      <c r="CW22" s="39">
        <v>0</v>
      </c>
      <c r="CX22" s="39">
        <v>0</v>
      </c>
      <c r="CY22" s="39">
        <v>304.95</v>
      </c>
      <c r="CZ22" s="39">
        <v>1045662.36</v>
      </c>
      <c r="DA22" s="39">
        <v>28622.40</v>
      </c>
      <c r="DB22" s="39">
        <v>924.32</v>
      </c>
      <c r="DC22" s="39">
        <v>3430655.17</v>
      </c>
      <c r="DD22" s="39">
        <v>106887.15</v>
      </c>
      <c r="DE22" s="39">
        <v>684</v>
      </c>
      <c r="DF22" s="39">
        <v>1513655.88</v>
      </c>
      <c r="DG22" s="39">
        <v>68023.27</v>
      </c>
      <c r="DH22" s="43"/>
      <c r="DI22" s="43"/>
      <c r="DJ22" s="43"/>
    </row>
    <row r="23" spans="1:114" ht="11.25">
      <c r="A23" s="40" t="s">
        <v>196</v>
      </c>
      <c r="B23" s="40" t="s">
        <v>188</v>
      </c>
      <c r="C23" s="40" t="s">
        <v>190</v>
      </c>
      <c r="D23" s="42">
        <v>3638742.57</v>
      </c>
      <c r="E23" s="42">
        <v>1004296537.9299999</v>
      </c>
      <c r="F23" s="42">
        <v>228098253.44</v>
      </c>
      <c r="G23" s="39">
        <v>3196916.43</v>
      </c>
      <c r="H23" s="39">
        <v>668554262.21000004</v>
      </c>
      <c r="I23" s="39">
        <v>192268634.96000001</v>
      </c>
      <c r="J23" s="39">
        <v>1008</v>
      </c>
      <c r="K23" s="39">
        <v>1157728.48</v>
      </c>
      <c r="L23" s="39">
        <v>80968.41</v>
      </c>
      <c r="M23" s="39">
        <v>15611.50</v>
      </c>
      <c r="N23" s="39">
        <v>12622095.300000001</v>
      </c>
      <c r="O23" s="39">
        <v>1350311.18</v>
      </c>
      <c r="P23" s="39">
        <v>25345.60</v>
      </c>
      <c r="Q23" s="39">
        <v>44349740.07</v>
      </c>
      <c r="R23" s="39">
        <v>2346260.02</v>
      </c>
      <c r="S23" s="39">
        <v>0</v>
      </c>
      <c r="T23" s="39">
        <v>0</v>
      </c>
      <c r="U23" s="39">
        <v>0</v>
      </c>
      <c r="V23" s="39">
        <v>30360.20</v>
      </c>
      <c r="W23" s="39">
        <v>19567916.449999999</v>
      </c>
      <c r="X23" s="39">
        <v>2435038.28</v>
      </c>
      <c r="Y23" s="39">
        <v>3585.39</v>
      </c>
      <c r="Z23" s="39">
        <v>3500653.85</v>
      </c>
      <c r="AA23" s="39">
        <v>301693.86</v>
      </c>
      <c r="AB23" s="39">
        <v>1008</v>
      </c>
      <c r="AC23" s="39">
        <v>1408201.52</v>
      </c>
      <c r="AD23" s="39">
        <v>93614.32</v>
      </c>
      <c r="AE23" s="39">
        <v>4840.34</v>
      </c>
      <c r="AF23" s="39">
        <v>7076976.2400000002</v>
      </c>
      <c r="AG23" s="39">
        <v>417360.55</v>
      </c>
      <c r="AH23" s="39">
        <v>180054.36</v>
      </c>
      <c r="AI23" s="39">
        <v>131173195.39</v>
      </c>
      <c r="AJ23" s="39">
        <v>15029223.01</v>
      </c>
      <c r="AK23" s="39">
        <v>9965.28</v>
      </c>
      <c r="AL23" s="39">
        <v>10191300.73</v>
      </c>
      <c r="AM23" s="39">
        <v>797979.89</v>
      </c>
      <c r="AN23" s="39">
        <v>20166.12</v>
      </c>
      <c r="AO23" s="39">
        <v>13393547.720000001</v>
      </c>
      <c r="AP23" s="39">
        <v>1578587.40</v>
      </c>
      <c r="AQ23" s="39">
        <v>16607.09</v>
      </c>
      <c r="AR23" s="39">
        <v>15986778.369999999</v>
      </c>
      <c r="AS23" s="39">
        <v>1335406.35</v>
      </c>
      <c r="AT23" s="39">
        <v>4919.17</v>
      </c>
      <c r="AU23" s="39">
        <v>3402877.53</v>
      </c>
      <c r="AV23" s="39">
        <v>406218.74</v>
      </c>
      <c r="AW23" s="39">
        <v>19827.55</v>
      </c>
      <c r="AX23" s="39">
        <v>12670809.91</v>
      </c>
      <c r="AY23" s="39">
        <v>1515009.51</v>
      </c>
      <c r="AZ23" s="39">
        <v>5370.83</v>
      </c>
      <c r="BA23" s="39">
        <v>7721225.9000000004</v>
      </c>
      <c r="BB23" s="39">
        <v>503621</v>
      </c>
      <c r="BC23" s="39">
        <v>8256.13</v>
      </c>
      <c r="BD23" s="39">
        <v>6447164.2800000003</v>
      </c>
      <c r="BE23" s="39">
        <v>702036.44</v>
      </c>
      <c r="BF23" s="39">
        <v>237.45</v>
      </c>
      <c r="BG23" s="39">
        <v>197622.49</v>
      </c>
      <c r="BH23" s="39">
        <v>19257.13</v>
      </c>
      <c r="BI23" s="39">
        <v>5882.32</v>
      </c>
      <c r="BJ23" s="39">
        <v>22665294.879999999</v>
      </c>
      <c r="BK23" s="39">
        <v>649318.86</v>
      </c>
      <c r="BL23" s="39">
        <v>5763.57</v>
      </c>
      <c r="BM23" s="39">
        <v>3628970.92</v>
      </c>
      <c r="BN23" s="39">
        <v>444841.44</v>
      </c>
      <c r="BO23" s="39">
        <v>13902.83</v>
      </c>
      <c r="BP23" s="39">
        <v>24972694.789999999</v>
      </c>
      <c r="BQ23" s="39">
        <v>1227109.52</v>
      </c>
      <c r="BR23" s="39">
        <v>324</v>
      </c>
      <c r="BS23" s="39">
        <v>1596655.10</v>
      </c>
      <c r="BT23" s="39">
        <v>30545.16</v>
      </c>
      <c r="BU23" s="39">
        <v>240</v>
      </c>
      <c r="BV23" s="39">
        <v>1694586.38</v>
      </c>
      <c r="BW23" s="39">
        <v>25161.96</v>
      </c>
      <c r="BX23" s="39">
        <v>324</v>
      </c>
      <c r="BY23" s="39">
        <v>364628.01</v>
      </c>
      <c r="BZ23" s="39">
        <v>30466.55</v>
      </c>
      <c r="CA23" s="39">
        <v>2668.71</v>
      </c>
      <c r="CB23" s="39">
        <v>1700943.53</v>
      </c>
      <c r="CC23" s="39">
        <v>211197.92</v>
      </c>
      <c r="CD23" s="39">
        <v>15112.23</v>
      </c>
      <c r="CE23" s="39">
        <v>16422536.140000001</v>
      </c>
      <c r="CF23" s="39">
        <v>1308962.85</v>
      </c>
      <c r="CG23" s="39">
        <v>3952.94</v>
      </c>
      <c r="CH23" s="39">
        <v>3169881.01</v>
      </c>
      <c r="CI23" s="39">
        <v>315469.35</v>
      </c>
      <c r="CJ23" s="39">
        <v>24218.76</v>
      </c>
      <c r="CK23" s="39">
        <v>23028719.09</v>
      </c>
      <c r="CL23" s="39">
        <v>1901910.46</v>
      </c>
      <c r="CM23" s="39">
        <v>4801.96</v>
      </c>
      <c r="CN23" s="39">
        <v>6968891.1799999997</v>
      </c>
      <c r="CO23" s="39">
        <v>418534.65</v>
      </c>
      <c r="CP23" s="39">
        <v>91430.48</v>
      </c>
      <c r="CQ23" s="39">
        <v>41911895.899999999</v>
      </c>
      <c r="CR23" s="39">
        <v>6805815.7199999997</v>
      </c>
      <c r="CS23" s="39">
        <v>1871.16</v>
      </c>
      <c r="CT23" s="39">
        <v>3946627.97</v>
      </c>
      <c r="CU23" s="39">
        <v>169627.59</v>
      </c>
      <c r="CV23" s="39">
        <v>0</v>
      </c>
      <c r="CW23" s="39">
        <v>0</v>
      </c>
      <c r="CX23" s="39">
        <v>0</v>
      </c>
      <c r="CY23" s="39">
        <v>848.67</v>
      </c>
      <c r="CZ23" s="39">
        <v>4010609.62</v>
      </c>
      <c r="DA23" s="39">
        <v>76969.33</v>
      </c>
      <c r="DB23" s="39">
        <v>2077</v>
      </c>
      <c r="DC23" s="39">
        <v>3444969.37</v>
      </c>
      <c r="DD23" s="39">
        <v>181459.96</v>
      </c>
      <c r="DE23" s="39">
        <v>4794</v>
      </c>
      <c r="DF23" s="39">
        <v>3376022.36</v>
      </c>
      <c r="DG23" s="39">
        <v>385684.45</v>
      </c>
      <c r="DH23" s="43"/>
      <c r="DI23" s="43"/>
      <c r="DJ23" s="43"/>
    </row>
    <row r="24" spans="1:114" ht="11.25">
      <c r="A24" s="40" t="s">
        <v>196</v>
      </c>
      <c r="B24" s="40" t="s">
        <v>191</v>
      </c>
      <c r="C24" s="40" t="s">
        <v>189</v>
      </c>
      <c r="D24" s="42">
        <v>94156.34</v>
      </c>
      <c r="E24" s="42">
        <v>125468605.79000001</v>
      </c>
      <c r="F24" s="42">
        <v>9551070.3300000001</v>
      </c>
      <c r="G24" s="39">
        <v>53058.12</v>
      </c>
      <c r="H24" s="39">
        <v>42322242.960000001</v>
      </c>
      <c r="I24" s="39">
        <v>4949325.73</v>
      </c>
      <c r="J24" s="39">
        <v>1190.25</v>
      </c>
      <c r="K24" s="39">
        <v>2967127.33</v>
      </c>
      <c r="L24" s="39">
        <v>150385.96</v>
      </c>
      <c r="M24" s="39">
        <v>2436.28</v>
      </c>
      <c r="N24" s="39">
        <v>4742754.63</v>
      </c>
      <c r="O24" s="39">
        <v>294551.44</v>
      </c>
      <c r="P24" s="39">
        <v>1704</v>
      </c>
      <c r="Q24" s="39">
        <v>4443915.44</v>
      </c>
      <c r="R24" s="39">
        <v>174292.52</v>
      </c>
      <c r="S24" s="39">
        <v>0</v>
      </c>
      <c r="T24" s="39">
        <v>0</v>
      </c>
      <c r="U24" s="39">
        <v>0</v>
      </c>
      <c r="V24" s="39">
        <v>1548.93</v>
      </c>
      <c r="W24" s="39">
        <v>2766844.53</v>
      </c>
      <c r="X24" s="39">
        <v>170008.42</v>
      </c>
      <c r="Y24" s="39">
        <v>1057.64</v>
      </c>
      <c r="Z24" s="39">
        <v>2494104.31</v>
      </c>
      <c r="AA24" s="39">
        <v>129122.59</v>
      </c>
      <c r="AB24" s="39">
        <v>768</v>
      </c>
      <c r="AC24" s="39">
        <v>1928484.06</v>
      </c>
      <c r="AD24" s="39">
        <v>98109.63</v>
      </c>
      <c r="AE24" s="39">
        <v>745.63</v>
      </c>
      <c r="AF24" s="39">
        <v>3599224.03</v>
      </c>
      <c r="AG24" s="39">
        <v>81884.17</v>
      </c>
      <c r="AH24" s="39">
        <v>16968.11</v>
      </c>
      <c r="AI24" s="39">
        <v>31682311.600000001</v>
      </c>
      <c r="AJ24" s="39">
        <v>1969611.34</v>
      </c>
      <c r="AK24" s="39">
        <v>1841.60</v>
      </c>
      <c r="AL24" s="39">
        <v>5953206.54</v>
      </c>
      <c r="AM24" s="39">
        <v>201895.51</v>
      </c>
      <c r="AN24" s="39">
        <v>1325.78</v>
      </c>
      <c r="AO24" s="39">
        <v>2209436.02</v>
      </c>
      <c r="AP24" s="39">
        <v>137219.06</v>
      </c>
      <c r="AQ24" s="39">
        <v>3976.58</v>
      </c>
      <c r="AR24" s="39">
        <v>10794543.58</v>
      </c>
      <c r="AS24" s="39">
        <v>458779.33</v>
      </c>
      <c r="AT24" s="39">
        <v>240</v>
      </c>
      <c r="AU24" s="39">
        <v>328819.40</v>
      </c>
      <c r="AV24" s="39">
        <v>24613.40</v>
      </c>
      <c r="AW24" s="39">
        <v>6239.34</v>
      </c>
      <c r="AX24" s="39">
        <v>8646245.7599999998</v>
      </c>
      <c r="AY24" s="39">
        <v>628416.84</v>
      </c>
      <c r="AZ24" s="39">
        <v>1084.39</v>
      </c>
      <c r="BA24" s="39">
        <v>3085261.84</v>
      </c>
      <c r="BB24" s="39">
        <v>116261.11</v>
      </c>
      <c r="BC24" s="39">
        <v>0</v>
      </c>
      <c r="BD24" s="39">
        <v>0</v>
      </c>
      <c r="BE24" s="39">
        <v>0</v>
      </c>
      <c r="BF24" s="39">
        <v>0</v>
      </c>
      <c r="BG24" s="39">
        <v>0</v>
      </c>
      <c r="BH24" s="39">
        <v>0</v>
      </c>
      <c r="BI24" s="39">
        <v>1685.70</v>
      </c>
      <c r="BJ24" s="39">
        <v>8732711.4399999995</v>
      </c>
      <c r="BK24" s="39">
        <v>246686.83</v>
      </c>
      <c r="BL24" s="39">
        <v>384</v>
      </c>
      <c r="BM24" s="39">
        <v>1253252.71</v>
      </c>
      <c r="BN24" s="39">
        <v>40069.41</v>
      </c>
      <c r="BO24" s="39">
        <v>655.91</v>
      </c>
      <c r="BP24" s="39">
        <v>1884884.50</v>
      </c>
      <c r="BQ24" s="39">
        <v>70028.31</v>
      </c>
      <c r="BR24" s="39">
        <v>329.87</v>
      </c>
      <c r="BS24" s="39">
        <v>2519830.45</v>
      </c>
      <c r="BT24" s="39">
        <v>35457.50</v>
      </c>
      <c r="BU24" s="39">
        <v>0</v>
      </c>
      <c r="BV24" s="39">
        <v>0</v>
      </c>
      <c r="BW24" s="39">
        <v>0</v>
      </c>
      <c r="BX24" s="39">
        <v>0</v>
      </c>
      <c r="BY24" s="39">
        <v>0</v>
      </c>
      <c r="BZ24" s="39">
        <v>0</v>
      </c>
      <c r="CA24" s="39">
        <v>192</v>
      </c>
      <c r="CB24" s="39">
        <v>253240.66</v>
      </c>
      <c r="CC24" s="39">
        <v>15037.16</v>
      </c>
      <c r="CD24" s="39">
        <v>8643.95</v>
      </c>
      <c r="CE24" s="39">
        <v>18720296.300000001</v>
      </c>
      <c r="CF24" s="39">
        <v>1023335.09</v>
      </c>
      <c r="CG24" s="39">
        <v>147.70</v>
      </c>
      <c r="CH24" s="39">
        <v>447681.83</v>
      </c>
      <c r="CI24" s="39">
        <v>20949.75</v>
      </c>
      <c r="CJ24" s="39">
        <v>2184.84</v>
      </c>
      <c r="CK24" s="39">
        <v>3753706.35</v>
      </c>
      <c r="CL24" s="39">
        <v>235036.59</v>
      </c>
      <c r="CM24" s="39">
        <v>1212.06</v>
      </c>
      <c r="CN24" s="39">
        <v>3410523.80</v>
      </c>
      <c r="CO24" s="39">
        <v>136716.44</v>
      </c>
      <c r="CP24" s="39">
        <v>1174.85</v>
      </c>
      <c r="CQ24" s="39">
        <v>3154827.84</v>
      </c>
      <c r="CR24" s="39">
        <v>121816.09</v>
      </c>
      <c r="CS24" s="39">
        <v>900</v>
      </c>
      <c r="CT24" s="39">
        <v>4039308.92</v>
      </c>
      <c r="CU24" s="39">
        <v>97159.21</v>
      </c>
      <c r="CV24" s="39">
        <v>0</v>
      </c>
      <c r="CW24" s="39">
        <v>0</v>
      </c>
      <c r="CX24" s="39">
        <v>0</v>
      </c>
      <c r="CY24" s="39">
        <v>579.53</v>
      </c>
      <c r="CZ24" s="39">
        <v>3406940.95</v>
      </c>
      <c r="DA24" s="39">
        <v>73395.63</v>
      </c>
      <c r="DB24" s="39">
        <v>775.47</v>
      </c>
      <c r="DC24" s="39">
        <v>2961491.65</v>
      </c>
      <c r="DD24" s="39">
        <v>91300.03</v>
      </c>
      <c r="DE24" s="39">
        <v>972.48</v>
      </c>
      <c r="DF24" s="39">
        <v>1284200.13</v>
      </c>
      <c r="DG24" s="39">
        <v>96905.08</v>
      </c>
      <c r="DH24" s="43"/>
      <c r="DI24" s="43"/>
      <c r="DJ24" s="43"/>
    </row>
    <row r="25" spans="1:114" ht="11.25">
      <c r="A25" s="40" t="s">
        <v>196</v>
      </c>
      <c r="B25" s="40" t="s">
        <v>191</v>
      </c>
      <c r="C25" s="40" t="s">
        <v>190</v>
      </c>
      <c r="D25" s="42">
        <v>3749762.50</v>
      </c>
      <c r="E25" s="42">
        <v>636147738.23000002</v>
      </c>
      <c r="F25" s="42">
        <v>176042733.59999999</v>
      </c>
      <c r="G25" s="39">
        <v>3414376.50</v>
      </c>
      <c r="H25" s="39">
        <v>405286798.62</v>
      </c>
      <c r="I25" s="39">
        <v>148769022.28999999</v>
      </c>
      <c r="J25" s="39">
        <v>2513.95</v>
      </c>
      <c r="K25" s="39">
        <v>2950749.76</v>
      </c>
      <c r="L25" s="39">
        <v>228210.50</v>
      </c>
      <c r="M25" s="39">
        <v>17233.49</v>
      </c>
      <c r="N25" s="39">
        <v>12093198.199999999</v>
      </c>
      <c r="O25" s="39">
        <v>1470351.16</v>
      </c>
      <c r="P25" s="39">
        <v>24379.46</v>
      </c>
      <c r="Q25" s="39">
        <v>38704386.68</v>
      </c>
      <c r="R25" s="39">
        <v>2351395.31</v>
      </c>
      <c r="S25" s="39">
        <v>0</v>
      </c>
      <c r="T25" s="39">
        <v>0</v>
      </c>
      <c r="U25" s="39">
        <v>0</v>
      </c>
      <c r="V25" s="39">
        <v>24750.56</v>
      </c>
      <c r="W25" s="39">
        <v>11666449.060000001</v>
      </c>
      <c r="X25" s="39">
        <v>1892275.02</v>
      </c>
      <c r="Y25" s="39">
        <v>3437.61</v>
      </c>
      <c r="Z25" s="39">
        <v>2537121.19</v>
      </c>
      <c r="AA25" s="39">
        <v>286564.57</v>
      </c>
      <c r="AB25" s="39">
        <v>2052.14</v>
      </c>
      <c r="AC25" s="39">
        <v>2340930.85</v>
      </c>
      <c r="AD25" s="39">
        <v>193547.06</v>
      </c>
      <c r="AE25" s="39">
        <v>4339.37</v>
      </c>
      <c r="AF25" s="39">
        <v>6273230.0800000001</v>
      </c>
      <c r="AG25" s="39">
        <v>370845.98</v>
      </c>
      <c r="AH25" s="39">
        <v>100972.68</v>
      </c>
      <c r="AI25" s="39">
        <v>63409982.280000001</v>
      </c>
      <c r="AJ25" s="39">
        <v>8339355.4699999997</v>
      </c>
      <c r="AK25" s="39">
        <v>14817.64</v>
      </c>
      <c r="AL25" s="39">
        <v>13145919.949999999</v>
      </c>
      <c r="AM25" s="39">
        <v>1173394.26</v>
      </c>
      <c r="AN25" s="39">
        <v>17292.03</v>
      </c>
      <c r="AO25" s="39">
        <v>8374547.3700000001</v>
      </c>
      <c r="AP25" s="39">
        <v>1365865.43</v>
      </c>
      <c r="AQ25" s="39">
        <v>17564.98</v>
      </c>
      <c r="AR25" s="39">
        <v>13420542.050000001</v>
      </c>
      <c r="AS25" s="39">
        <v>1403932.67</v>
      </c>
      <c r="AT25" s="39">
        <v>5623.33</v>
      </c>
      <c r="AU25" s="39">
        <v>2424371.21</v>
      </c>
      <c r="AV25" s="39">
        <v>494269.67</v>
      </c>
      <c r="AW25" s="39">
        <v>59889.70</v>
      </c>
      <c r="AX25" s="39">
        <v>26113328.199999999</v>
      </c>
      <c r="AY25" s="39">
        <v>4610053.87</v>
      </c>
      <c r="AZ25" s="39">
        <v>11291.89</v>
      </c>
      <c r="BA25" s="39">
        <v>15513950.84</v>
      </c>
      <c r="BB25" s="39">
        <v>1019775.64</v>
      </c>
      <c r="BC25" s="39">
        <v>132</v>
      </c>
      <c r="BD25" s="39">
        <v>44849.27</v>
      </c>
      <c r="BE25" s="39">
        <v>10518.09</v>
      </c>
      <c r="BF25" s="39">
        <v>216</v>
      </c>
      <c r="BG25" s="39">
        <v>223917.41</v>
      </c>
      <c r="BH25" s="39">
        <v>19264.92</v>
      </c>
      <c r="BI25" s="39">
        <v>2521.13</v>
      </c>
      <c r="BJ25" s="39">
        <v>7872799.4699999997</v>
      </c>
      <c r="BK25" s="39">
        <v>270372.83</v>
      </c>
      <c r="BL25" s="39">
        <v>5016.80</v>
      </c>
      <c r="BM25" s="39">
        <v>2523356.23</v>
      </c>
      <c r="BN25" s="39">
        <v>412271.45</v>
      </c>
      <c r="BO25" s="39">
        <v>6672</v>
      </c>
      <c r="BP25" s="39">
        <v>11369293.84</v>
      </c>
      <c r="BQ25" s="39">
        <v>591511.06</v>
      </c>
      <c r="BR25" s="39">
        <v>324.84</v>
      </c>
      <c r="BS25" s="39">
        <v>2439635.17</v>
      </c>
      <c r="BT25" s="39">
        <v>34375.01</v>
      </c>
      <c r="BU25" s="39">
        <v>0</v>
      </c>
      <c r="BV25" s="39">
        <v>0</v>
      </c>
      <c r="BW25" s="39">
        <v>0</v>
      </c>
      <c r="BX25" s="39">
        <v>516</v>
      </c>
      <c r="BY25" s="39">
        <v>691007.22</v>
      </c>
      <c r="BZ25" s="39">
        <v>52393.69</v>
      </c>
      <c r="CA25" s="39">
        <v>4176</v>
      </c>
      <c r="CB25" s="39">
        <v>1942825.40</v>
      </c>
      <c r="CC25" s="39">
        <v>318551.52</v>
      </c>
      <c r="CD25" s="39">
        <v>23062.33</v>
      </c>
      <c r="CE25" s="39">
        <v>21480785.960000001</v>
      </c>
      <c r="CF25" s="39">
        <v>1952904.27</v>
      </c>
      <c r="CG25" s="39">
        <v>2010</v>
      </c>
      <c r="CH25" s="39">
        <v>1267531.04</v>
      </c>
      <c r="CI25" s="39">
        <v>182550.15</v>
      </c>
      <c r="CJ25" s="39">
        <v>13013.89</v>
      </c>
      <c r="CK25" s="39">
        <v>10169987.82</v>
      </c>
      <c r="CL25" s="39">
        <v>1024122.64</v>
      </c>
      <c r="CM25" s="39">
        <v>4777.34</v>
      </c>
      <c r="CN25" s="39">
        <v>6502825.1299999999</v>
      </c>
      <c r="CO25" s="39">
        <v>424768.04</v>
      </c>
      <c r="CP25" s="39">
        <v>17227.38</v>
      </c>
      <c r="CQ25" s="39">
        <v>7344727.4800000004</v>
      </c>
      <c r="CR25" s="39">
        <v>1209419.54</v>
      </c>
      <c r="CS25" s="39">
        <v>2515.29</v>
      </c>
      <c r="CT25" s="39">
        <v>5374664.1900000004</v>
      </c>
      <c r="CU25" s="39">
        <v>236236.71</v>
      </c>
      <c r="CV25" s="39">
        <v>0</v>
      </c>
      <c r="CW25" s="39">
        <v>0</v>
      </c>
      <c r="CX25" s="39">
        <v>0</v>
      </c>
      <c r="CY25" s="39">
        <v>1088.23</v>
      </c>
      <c r="CZ25" s="39">
        <v>4959162.88</v>
      </c>
      <c r="DA25" s="39">
        <v>93949.99</v>
      </c>
      <c r="DB25" s="39">
        <v>1881.56</v>
      </c>
      <c r="DC25" s="39">
        <v>2854804.15</v>
      </c>
      <c r="DD25" s="39">
        <v>161858.61</v>
      </c>
      <c r="DE25" s="39">
        <v>10165.81</v>
      </c>
      <c r="DF25" s="39">
        <v>5987990.21</v>
      </c>
      <c r="DG25" s="39">
        <v>833429.78</v>
      </c>
      <c r="DH25" s="43"/>
      <c r="DI25" s="43"/>
      <c r="DJ25" s="43"/>
    </row>
    <row r="26" spans="1:114" ht="11.25">
      <c r="A26" s="40" t="s">
        <v>197</v>
      </c>
      <c r="B26" s="40" t="s">
        <v>188</v>
      </c>
      <c r="C26" s="40" t="s">
        <v>189</v>
      </c>
      <c r="D26" s="42">
        <v>126999.10</v>
      </c>
      <c r="E26" s="42">
        <v>179728722.28999999</v>
      </c>
      <c r="F26" s="42">
        <v>12205155.119999999</v>
      </c>
      <c r="G26" s="39">
        <v>65727.25</v>
      </c>
      <c r="H26" s="39">
        <v>51070859.890000001</v>
      </c>
      <c r="I26" s="39">
        <v>5822572.8700000001</v>
      </c>
      <c r="J26" s="39">
        <v>575.62</v>
      </c>
      <c r="K26" s="39">
        <v>2203099.17</v>
      </c>
      <c r="L26" s="39">
        <v>79723.09</v>
      </c>
      <c r="M26" s="39">
        <v>1963.42</v>
      </c>
      <c r="N26" s="39">
        <v>3879409.36</v>
      </c>
      <c r="O26" s="39">
        <v>208449.88</v>
      </c>
      <c r="P26" s="39">
        <v>2456.29</v>
      </c>
      <c r="Q26" s="39">
        <v>6860358.7300000004</v>
      </c>
      <c r="R26" s="39">
        <v>244541.38</v>
      </c>
      <c r="S26" s="39">
        <v>0</v>
      </c>
      <c r="T26" s="39">
        <v>0</v>
      </c>
      <c r="U26" s="39">
        <v>0</v>
      </c>
      <c r="V26" s="39">
        <v>3154.54</v>
      </c>
      <c r="W26" s="39">
        <v>6697497.5300000003</v>
      </c>
      <c r="X26" s="39">
        <v>326345.56</v>
      </c>
      <c r="Y26" s="39">
        <v>1514.96</v>
      </c>
      <c r="Z26" s="39">
        <v>3271605.90</v>
      </c>
      <c r="AA26" s="39">
        <v>177181.06</v>
      </c>
      <c r="AB26" s="39">
        <v>399.07</v>
      </c>
      <c r="AC26" s="39">
        <v>1033696.90</v>
      </c>
      <c r="AD26" s="39">
        <v>42908.33</v>
      </c>
      <c r="AE26" s="39">
        <v>1433.47</v>
      </c>
      <c r="AF26" s="39">
        <v>4764144.52</v>
      </c>
      <c r="AG26" s="39">
        <v>152480.43</v>
      </c>
      <c r="AH26" s="39">
        <v>29904.23</v>
      </c>
      <c r="AI26" s="39">
        <v>60957795.880000003</v>
      </c>
      <c r="AJ26" s="39">
        <v>3212268.36</v>
      </c>
      <c r="AK26" s="39">
        <v>1665.62</v>
      </c>
      <c r="AL26" s="39">
        <v>4876852.84</v>
      </c>
      <c r="AM26" s="39">
        <v>168823.36</v>
      </c>
      <c r="AN26" s="39">
        <v>2466.16</v>
      </c>
      <c r="AO26" s="39">
        <v>4252677.60</v>
      </c>
      <c r="AP26" s="39">
        <v>229627.79</v>
      </c>
      <c r="AQ26" s="39">
        <v>3981.38</v>
      </c>
      <c r="AR26" s="39">
        <v>10367149.050000001</v>
      </c>
      <c r="AS26" s="39">
        <v>410135</v>
      </c>
      <c r="AT26" s="39">
        <v>576</v>
      </c>
      <c r="AU26" s="39">
        <v>1077980.27</v>
      </c>
      <c r="AV26" s="39">
        <v>58498.45</v>
      </c>
      <c r="AW26" s="39">
        <v>4736.17</v>
      </c>
      <c r="AX26" s="39">
        <v>10168613.810000001</v>
      </c>
      <c r="AY26" s="39">
        <v>491296.97</v>
      </c>
      <c r="AZ26" s="39">
        <v>489.39</v>
      </c>
      <c r="BA26" s="39">
        <v>1666105.09</v>
      </c>
      <c r="BB26" s="39">
        <v>58747.30</v>
      </c>
      <c r="BC26" s="39">
        <v>2160.97</v>
      </c>
      <c r="BD26" s="39">
        <v>3238564.42</v>
      </c>
      <c r="BE26" s="39">
        <v>226967.22</v>
      </c>
      <c r="BF26" s="39">
        <v>0</v>
      </c>
      <c r="BG26" s="39">
        <v>0</v>
      </c>
      <c r="BH26" s="39">
        <v>0</v>
      </c>
      <c r="BI26" s="39">
        <v>5589.27</v>
      </c>
      <c r="BJ26" s="39">
        <v>24849540.84</v>
      </c>
      <c r="BK26" s="39">
        <v>688039.72</v>
      </c>
      <c r="BL26" s="39">
        <v>312</v>
      </c>
      <c r="BM26" s="39">
        <v>709018.71</v>
      </c>
      <c r="BN26" s="39">
        <v>29673.38</v>
      </c>
      <c r="BO26" s="39">
        <v>1392</v>
      </c>
      <c r="BP26" s="39">
        <v>3918809.45</v>
      </c>
      <c r="BQ26" s="39">
        <v>132868.41</v>
      </c>
      <c r="BR26" s="39">
        <v>487.50</v>
      </c>
      <c r="BS26" s="39">
        <v>4010054.15</v>
      </c>
      <c r="BT26" s="39">
        <v>61188.30</v>
      </c>
      <c r="BU26" s="39">
        <v>147.83</v>
      </c>
      <c r="BV26" s="39">
        <v>1022740.67</v>
      </c>
      <c r="BW26" s="39">
        <v>18181.46</v>
      </c>
      <c r="BX26" s="39">
        <v>185.73</v>
      </c>
      <c r="BY26" s="39">
        <v>536308.06</v>
      </c>
      <c r="BZ26" s="39">
        <v>21638.91</v>
      </c>
      <c r="CA26" s="39">
        <v>156</v>
      </c>
      <c r="CB26" s="39">
        <v>115478.77</v>
      </c>
      <c r="CC26" s="39">
        <v>12860.85</v>
      </c>
      <c r="CD26" s="39">
        <v>6985.92</v>
      </c>
      <c r="CE26" s="39">
        <v>17659083.77</v>
      </c>
      <c r="CF26" s="39">
        <v>801308.31</v>
      </c>
      <c r="CG26" s="39">
        <v>670.93</v>
      </c>
      <c r="CH26" s="39">
        <v>1370090.03</v>
      </c>
      <c r="CI26" s="39">
        <v>66315.63</v>
      </c>
      <c r="CJ26" s="39">
        <v>6538.03</v>
      </c>
      <c r="CK26" s="39">
        <v>12728933.810000001</v>
      </c>
      <c r="CL26" s="39">
        <v>631201.68</v>
      </c>
      <c r="CM26" s="39">
        <v>2354.06</v>
      </c>
      <c r="CN26" s="39">
        <v>6960096.6200000001</v>
      </c>
      <c r="CO26" s="39">
        <v>267688.74</v>
      </c>
      <c r="CP26" s="39">
        <v>6885.10</v>
      </c>
      <c r="CQ26" s="39">
        <v>10779016.890000001</v>
      </c>
      <c r="CR26" s="39">
        <v>641554.97</v>
      </c>
      <c r="CS26" s="39">
        <v>936</v>
      </c>
      <c r="CT26" s="39">
        <v>3485125.04</v>
      </c>
      <c r="CU26" s="39">
        <v>96450.16</v>
      </c>
      <c r="CV26" s="39">
        <v>0</v>
      </c>
      <c r="CW26" s="39">
        <v>0</v>
      </c>
      <c r="CX26" s="39">
        <v>0</v>
      </c>
      <c r="CY26" s="39">
        <v>315.89</v>
      </c>
      <c r="CZ26" s="39">
        <v>1360468.20</v>
      </c>
      <c r="DA26" s="39">
        <v>39088.14</v>
      </c>
      <c r="DB26" s="39">
        <v>1333.76</v>
      </c>
      <c r="DC26" s="39">
        <v>4610784.53</v>
      </c>
      <c r="DD26" s="39">
        <v>138371.73</v>
      </c>
      <c r="DE26" s="39">
        <v>1438.73</v>
      </c>
      <c r="DF26" s="39">
        <v>2991503.30</v>
      </c>
      <c r="DG26" s="39">
        <v>134915.98</v>
      </c>
      <c r="DH26" s="43"/>
      <c r="DI26" s="43"/>
      <c r="DJ26" s="43"/>
    </row>
    <row r="27" spans="1:114" ht="11.25">
      <c r="A27" s="40" t="s">
        <v>197</v>
      </c>
      <c r="B27" s="40" t="s">
        <v>188</v>
      </c>
      <c r="C27" s="40" t="s">
        <v>190</v>
      </c>
      <c r="D27" s="42">
        <v>3428267.69</v>
      </c>
      <c r="E27" s="42">
        <v>1043510528.26</v>
      </c>
      <c r="F27" s="42">
        <v>222810698.05000001</v>
      </c>
      <c r="G27" s="39">
        <v>2902029.92</v>
      </c>
      <c r="H27" s="39">
        <v>635118985.99000001</v>
      </c>
      <c r="I27" s="39">
        <v>179821318.34</v>
      </c>
      <c r="J27" s="39">
        <v>1467.87</v>
      </c>
      <c r="K27" s="39">
        <v>1648641.25</v>
      </c>
      <c r="L27" s="39">
        <v>128249.94</v>
      </c>
      <c r="M27" s="39">
        <v>13565.86</v>
      </c>
      <c r="N27" s="39">
        <v>12362732.369999999</v>
      </c>
      <c r="O27" s="39">
        <v>1168677.55</v>
      </c>
      <c r="P27" s="39">
        <v>26961.11</v>
      </c>
      <c r="Q27" s="39">
        <v>47715487.189999998</v>
      </c>
      <c r="R27" s="39">
        <v>2493645.11</v>
      </c>
      <c r="S27" s="39">
        <v>0</v>
      </c>
      <c r="T27" s="39">
        <v>0</v>
      </c>
      <c r="U27" s="39">
        <v>0</v>
      </c>
      <c r="V27" s="39">
        <v>35903.48</v>
      </c>
      <c r="W27" s="39">
        <v>25280019.370000001</v>
      </c>
      <c r="X27" s="39">
        <v>2814848.28</v>
      </c>
      <c r="Y27" s="39">
        <v>4268.77</v>
      </c>
      <c r="Z27" s="39">
        <v>4165036.09</v>
      </c>
      <c r="AA27" s="39">
        <v>374563.10</v>
      </c>
      <c r="AB27" s="39">
        <v>1393.69</v>
      </c>
      <c r="AC27" s="39">
        <v>1575625.89</v>
      </c>
      <c r="AD27" s="39">
        <v>127027.53</v>
      </c>
      <c r="AE27" s="39">
        <v>7231.30</v>
      </c>
      <c r="AF27" s="39">
        <v>9679178.8699999992</v>
      </c>
      <c r="AG27" s="39">
        <v>633072.29</v>
      </c>
      <c r="AH27" s="39">
        <v>204578.49</v>
      </c>
      <c r="AI27" s="39">
        <v>157041081.65000001</v>
      </c>
      <c r="AJ27" s="39">
        <v>17127760.850000001</v>
      </c>
      <c r="AK27" s="39">
        <v>11461.42</v>
      </c>
      <c r="AL27" s="39">
        <v>12090887.91</v>
      </c>
      <c r="AM27" s="39">
        <v>952436</v>
      </c>
      <c r="AN27" s="39">
        <v>27233.61</v>
      </c>
      <c r="AO27" s="39">
        <v>17971559.280000001</v>
      </c>
      <c r="AP27" s="39">
        <v>2127421.07</v>
      </c>
      <c r="AQ27" s="39">
        <v>17432.67</v>
      </c>
      <c r="AR27" s="39">
        <v>17081495.780000001</v>
      </c>
      <c r="AS27" s="39">
        <v>1451089.85</v>
      </c>
      <c r="AT27" s="39">
        <v>9892.37</v>
      </c>
      <c r="AU27" s="39">
        <v>6230253.2400000002</v>
      </c>
      <c r="AV27" s="39">
        <v>834525.22</v>
      </c>
      <c r="AW27" s="39">
        <v>44251.90</v>
      </c>
      <c r="AX27" s="39">
        <v>29153813.010000002</v>
      </c>
      <c r="AY27" s="39">
        <v>3436934.33</v>
      </c>
      <c r="AZ27" s="39">
        <v>6796.29</v>
      </c>
      <c r="BA27" s="39">
        <v>9368950.5800000001</v>
      </c>
      <c r="BB27" s="39">
        <v>631018.41</v>
      </c>
      <c r="BC27" s="39">
        <v>16585.80</v>
      </c>
      <c r="BD27" s="39">
        <v>12471759.24</v>
      </c>
      <c r="BE27" s="39">
        <v>1447904.53</v>
      </c>
      <c r="BF27" s="39">
        <v>168</v>
      </c>
      <c r="BG27" s="39">
        <v>118366.95</v>
      </c>
      <c r="BH27" s="39">
        <v>12622.04</v>
      </c>
      <c r="BI27" s="39">
        <v>8501.20</v>
      </c>
      <c r="BJ27" s="39">
        <v>32460612.199999999</v>
      </c>
      <c r="BK27" s="39">
        <v>926535.89</v>
      </c>
      <c r="BL27" s="39">
        <v>5283.29</v>
      </c>
      <c r="BM27" s="39">
        <v>3510802.48</v>
      </c>
      <c r="BN27" s="39">
        <v>432890.06</v>
      </c>
      <c r="BO27" s="39">
        <v>13626.32</v>
      </c>
      <c r="BP27" s="39">
        <v>25628744.91</v>
      </c>
      <c r="BQ27" s="39">
        <v>1250647.17</v>
      </c>
      <c r="BR27" s="39">
        <v>484.24</v>
      </c>
      <c r="BS27" s="39">
        <v>3410808.60</v>
      </c>
      <c r="BT27" s="39">
        <v>47460.76</v>
      </c>
      <c r="BU27" s="39">
        <v>288</v>
      </c>
      <c r="BV27" s="39">
        <v>1384422.78</v>
      </c>
      <c r="BW27" s="39">
        <v>26033.15</v>
      </c>
      <c r="BX27" s="39">
        <v>691</v>
      </c>
      <c r="BY27" s="39">
        <v>769063.69</v>
      </c>
      <c r="BZ27" s="39">
        <v>63947</v>
      </c>
      <c r="CA27" s="39">
        <v>2383</v>
      </c>
      <c r="CB27" s="39">
        <v>1661711.28</v>
      </c>
      <c r="CC27" s="39">
        <v>200558.81</v>
      </c>
      <c r="CD27" s="39">
        <v>17969.40</v>
      </c>
      <c r="CE27" s="39">
        <v>19946329.890000001</v>
      </c>
      <c r="CF27" s="39">
        <v>1551034.53</v>
      </c>
      <c r="CG27" s="39">
        <v>6185.74</v>
      </c>
      <c r="CH27" s="39">
        <v>5449033.5099999998</v>
      </c>
      <c r="CI27" s="39">
        <v>535128.13</v>
      </c>
      <c r="CJ27" s="39">
        <v>37196.23</v>
      </c>
      <c r="CK27" s="39">
        <v>35517107.270000003</v>
      </c>
      <c r="CL27" s="39">
        <v>3022916.88</v>
      </c>
      <c r="CM27" s="39">
        <v>6548.73</v>
      </c>
      <c r="CN27" s="39">
        <v>9487488.7699999996</v>
      </c>
      <c r="CO27" s="39">
        <v>608524.67</v>
      </c>
      <c r="CP27" s="39">
        <v>103991.10</v>
      </c>
      <c r="CQ27" s="39">
        <v>52124654.280000001</v>
      </c>
      <c r="CR27" s="39">
        <v>7951820.25</v>
      </c>
      <c r="CS27" s="39">
        <v>2076</v>
      </c>
      <c r="CT27" s="39">
        <v>4195472.82</v>
      </c>
      <c r="CU27" s="39">
        <v>191748.64</v>
      </c>
      <c r="CV27" s="39">
        <v>0</v>
      </c>
      <c r="CW27" s="39">
        <v>0</v>
      </c>
      <c r="CX27" s="39">
        <v>0</v>
      </c>
      <c r="CY27" s="39">
        <v>929.72</v>
      </c>
      <c r="CZ27" s="39">
        <v>3050810.37</v>
      </c>
      <c r="DA27" s="39">
        <v>89610.38</v>
      </c>
      <c r="DB27" s="39">
        <v>2950.78</v>
      </c>
      <c r="DC27" s="39">
        <v>4761395.69</v>
      </c>
      <c r="DD27" s="39">
        <v>255823.73</v>
      </c>
      <c r="DE27" s="39">
        <v>11535.28</v>
      </c>
      <c r="DF27" s="39">
        <v>9172417.9199999999</v>
      </c>
      <c r="DG27" s="39">
        <v>939356.61</v>
      </c>
      <c r="DH27" s="43"/>
      <c r="DI27" s="43"/>
      <c r="DJ27" s="43"/>
    </row>
    <row r="28" spans="1:114" ht="11.25">
      <c r="A28" s="40" t="s">
        <v>197</v>
      </c>
      <c r="B28" s="40" t="s">
        <v>191</v>
      </c>
      <c r="C28" s="40" t="s">
        <v>189</v>
      </c>
      <c r="D28" s="42">
        <v>104055.06</v>
      </c>
      <c r="E28" s="42">
        <v>145255004.77000001</v>
      </c>
      <c r="F28" s="42">
        <v>10720528.08</v>
      </c>
      <c r="G28" s="39">
        <v>54720.23</v>
      </c>
      <c r="H28" s="39">
        <v>47167724.369999997</v>
      </c>
      <c r="I28" s="39">
        <v>5231271.38</v>
      </c>
      <c r="J28" s="39">
        <v>985.67</v>
      </c>
      <c r="K28" s="39">
        <v>2589137.25</v>
      </c>
      <c r="L28" s="39">
        <v>139625.17</v>
      </c>
      <c r="M28" s="39">
        <v>2450.41</v>
      </c>
      <c r="N28" s="39">
        <v>4361783.12</v>
      </c>
      <c r="O28" s="39">
        <v>263393.83</v>
      </c>
      <c r="P28" s="39">
        <v>1815.23</v>
      </c>
      <c r="Q28" s="39">
        <v>5176811.56</v>
      </c>
      <c r="R28" s="39">
        <v>184252</v>
      </c>
      <c r="S28" s="39">
        <v>0</v>
      </c>
      <c r="T28" s="39">
        <v>0</v>
      </c>
      <c r="U28" s="39">
        <v>0</v>
      </c>
      <c r="V28" s="39">
        <v>2138.32</v>
      </c>
      <c r="W28" s="39">
        <v>4300675.29</v>
      </c>
      <c r="X28" s="39">
        <v>216678.54</v>
      </c>
      <c r="Y28" s="39">
        <v>1173.35</v>
      </c>
      <c r="Z28" s="39">
        <v>2414674.38</v>
      </c>
      <c r="AA28" s="39">
        <v>141407.91</v>
      </c>
      <c r="AB28" s="39">
        <v>1227.10</v>
      </c>
      <c r="AC28" s="39">
        <v>3057899.34</v>
      </c>
      <c r="AD28" s="39">
        <v>151961.35</v>
      </c>
      <c r="AE28" s="39">
        <v>1475.54</v>
      </c>
      <c r="AF28" s="39">
        <v>4649163.03</v>
      </c>
      <c r="AG28" s="39">
        <v>168538.14</v>
      </c>
      <c r="AH28" s="39">
        <v>18338.16</v>
      </c>
      <c r="AI28" s="39">
        <v>34059831.729999997</v>
      </c>
      <c r="AJ28" s="39">
        <v>2061989.45</v>
      </c>
      <c r="AK28" s="39">
        <v>2311.11</v>
      </c>
      <c r="AL28" s="39">
        <v>5621758.0099999998</v>
      </c>
      <c r="AM28" s="39">
        <v>240010.39</v>
      </c>
      <c r="AN28" s="39">
        <v>1809.50</v>
      </c>
      <c r="AO28" s="39">
        <v>3244428.29</v>
      </c>
      <c r="AP28" s="39">
        <v>191126.72</v>
      </c>
      <c r="AQ28" s="39">
        <v>4097.84</v>
      </c>
      <c r="AR28" s="39">
        <v>11122713.08</v>
      </c>
      <c r="AS28" s="39">
        <v>462013.20</v>
      </c>
      <c r="AT28" s="39">
        <v>678.08</v>
      </c>
      <c r="AU28" s="39">
        <v>1789780.35</v>
      </c>
      <c r="AV28" s="39">
        <v>86348.10</v>
      </c>
      <c r="AW28" s="39">
        <v>11027.72</v>
      </c>
      <c r="AX28" s="39">
        <v>15582601.800000001</v>
      </c>
      <c r="AY28" s="39">
        <v>1192865.80</v>
      </c>
      <c r="AZ28" s="39">
        <v>1063.43</v>
      </c>
      <c r="BA28" s="39">
        <v>2822488.24</v>
      </c>
      <c r="BB28" s="39">
        <v>119181.45</v>
      </c>
      <c r="BC28" s="39">
        <v>0</v>
      </c>
      <c r="BD28" s="39">
        <v>0</v>
      </c>
      <c r="BE28" s="39">
        <v>0</v>
      </c>
      <c r="BF28" s="39">
        <v>0</v>
      </c>
      <c r="BG28" s="39">
        <v>0</v>
      </c>
      <c r="BH28" s="39">
        <v>0</v>
      </c>
      <c r="BI28" s="39">
        <v>2145.68</v>
      </c>
      <c r="BJ28" s="39">
        <v>11898806.27</v>
      </c>
      <c r="BK28" s="39">
        <v>320116.65</v>
      </c>
      <c r="BL28" s="39">
        <v>312</v>
      </c>
      <c r="BM28" s="39">
        <v>385036.54</v>
      </c>
      <c r="BN28" s="39">
        <v>28552.03</v>
      </c>
      <c r="BO28" s="39">
        <v>684.35</v>
      </c>
      <c r="BP28" s="39">
        <v>2180001.15</v>
      </c>
      <c r="BQ28" s="39">
        <v>72172.47</v>
      </c>
      <c r="BR28" s="39">
        <v>481.59</v>
      </c>
      <c r="BS28" s="39">
        <v>3985408.76</v>
      </c>
      <c r="BT28" s="39">
        <v>51016.14</v>
      </c>
      <c r="BU28" s="39">
        <v>0</v>
      </c>
      <c r="BV28" s="39">
        <v>0</v>
      </c>
      <c r="BW28" s="39">
        <v>0</v>
      </c>
      <c r="BX28" s="39">
        <v>216</v>
      </c>
      <c r="BY28" s="39">
        <v>524258.25</v>
      </c>
      <c r="BZ28" s="39">
        <v>24811.92</v>
      </c>
      <c r="CA28" s="39">
        <v>192</v>
      </c>
      <c r="CB28" s="39">
        <v>254257.11</v>
      </c>
      <c r="CC28" s="39">
        <v>22262</v>
      </c>
      <c r="CD28" s="39">
        <v>7947.79</v>
      </c>
      <c r="CE28" s="39">
        <v>18329205.780000001</v>
      </c>
      <c r="CF28" s="39">
        <v>917135.55</v>
      </c>
      <c r="CG28" s="39">
        <v>198</v>
      </c>
      <c r="CH28" s="39">
        <v>269235.56</v>
      </c>
      <c r="CI28" s="39">
        <v>19802.57</v>
      </c>
      <c r="CJ28" s="39">
        <v>2934.63</v>
      </c>
      <c r="CK28" s="39">
        <v>4684593.72</v>
      </c>
      <c r="CL28" s="39">
        <v>274579.55</v>
      </c>
      <c r="CM28" s="39">
        <v>2059.78</v>
      </c>
      <c r="CN28" s="39">
        <v>5520909.2999999998</v>
      </c>
      <c r="CO28" s="39">
        <v>242289.19</v>
      </c>
      <c r="CP28" s="39">
        <v>1556.62</v>
      </c>
      <c r="CQ28" s="39">
        <v>3550731.49</v>
      </c>
      <c r="CR28" s="39">
        <v>170601.99</v>
      </c>
      <c r="CS28" s="39">
        <v>948</v>
      </c>
      <c r="CT28" s="39">
        <v>3926812.77</v>
      </c>
      <c r="CU28" s="39">
        <v>96722.85</v>
      </c>
      <c r="CV28" s="39">
        <v>0</v>
      </c>
      <c r="CW28" s="39">
        <v>0</v>
      </c>
      <c r="CX28" s="39">
        <v>0</v>
      </c>
      <c r="CY28" s="39">
        <v>439.07</v>
      </c>
      <c r="CZ28" s="39">
        <v>1721645.86</v>
      </c>
      <c r="DA28" s="39">
        <v>47163.10</v>
      </c>
      <c r="DB28" s="39">
        <v>837.36</v>
      </c>
      <c r="DC28" s="39">
        <v>3067291.36</v>
      </c>
      <c r="DD28" s="39">
        <v>85313.97</v>
      </c>
      <c r="DE28" s="39">
        <v>2333.98</v>
      </c>
      <c r="DF28" s="39">
        <v>4055802.16</v>
      </c>
      <c r="DG28" s="39">
        <v>228454.67</v>
      </c>
      <c r="DH28" s="43"/>
      <c r="DI28" s="43"/>
      <c r="DJ28" s="43"/>
    </row>
    <row r="29" spans="1:114" ht="11.25">
      <c r="A29" s="40" t="s">
        <v>197</v>
      </c>
      <c r="B29" s="40" t="s">
        <v>191</v>
      </c>
      <c r="C29" s="40" t="s">
        <v>190</v>
      </c>
      <c r="D29" s="42">
        <v>3503494.06</v>
      </c>
      <c r="E29" s="42">
        <v>724514199.38</v>
      </c>
      <c r="F29" s="42">
        <v>180308915.19</v>
      </c>
      <c r="G29" s="39">
        <v>3068945.97</v>
      </c>
      <c r="H29" s="39">
        <v>428232725.60000002</v>
      </c>
      <c r="I29" s="39">
        <v>144499573.27000001</v>
      </c>
      <c r="J29" s="39">
        <v>3297</v>
      </c>
      <c r="K29" s="39">
        <v>4204274.08</v>
      </c>
      <c r="L29" s="39">
        <v>314091.96</v>
      </c>
      <c r="M29" s="39">
        <v>14407.07</v>
      </c>
      <c r="N29" s="39">
        <v>11183838.82</v>
      </c>
      <c r="O29" s="39">
        <v>1241395.43</v>
      </c>
      <c r="P29" s="39">
        <v>25189.98</v>
      </c>
      <c r="Q29" s="39">
        <v>41897288.409999996</v>
      </c>
      <c r="R29" s="39">
        <v>2402962.80</v>
      </c>
      <c r="S29" s="39">
        <v>0</v>
      </c>
      <c r="T29" s="39">
        <v>0</v>
      </c>
      <c r="U29" s="39">
        <v>0</v>
      </c>
      <c r="V29" s="39">
        <v>27742.11</v>
      </c>
      <c r="W29" s="39">
        <v>13740818.550000001</v>
      </c>
      <c r="X29" s="39">
        <v>2204320.88</v>
      </c>
      <c r="Y29" s="39">
        <v>3746.13</v>
      </c>
      <c r="Z29" s="39">
        <v>3382464.58</v>
      </c>
      <c r="AA29" s="39">
        <v>305317.11</v>
      </c>
      <c r="AB29" s="39">
        <v>3877.03</v>
      </c>
      <c r="AC29" s="39">
        <v>5704297.6500000004</v>
      </c>
      <c r="AD29" s="39">
        <v>364624.77</v>
      </c>
      <c r="AE29" s="39">
        <v>6858.54</v>
      </c>
      <c r="AF29" s="39">
        <v>8767067</v>
      </c>
      <c r="AG29" s="39">
        <v>594098.11</v>
      </c>
      <c r="AH29" s="39">
        <v>113025.60</v>
      </c>
      <c r="AI29" s="39">
        <v>78415655.549999997</v>
      </c>
      <c r="AJ29" s="39">
        <v>9531842.5999999996</v>
      </c>
      <c r="AK29" s="39">
        <v>17578.63</v>
      </c>
      <c r="AL29" s="39">
        <v>16777747.809999999</v>
      </c>
      <c r="AM29" s="39">
        <v>1459231.85</v>
      </c>
      <c r="AN29" s="39">
        <v>29433.16</v>
      </c>
      <c r="AO29" s="39">
        <v>14507061.869999999</v>
      </c>
      <c r="AP29" s="39">
        <v>2325943.93</v>
      </c>
      <c r="AQ29" s="39">
        <v>19506.33</v>
      </c>
      <c r="AR29" s="39">
        <v>15940451.710000001</v>
      </c>
      <c r="AS29" s="39">
        <v>1613909.32</v>
      </c>
      <c r="AT29" s="39">
        <v>9951.90</v>
      </c>
      <c r="AU29" s="39">
        <v>4887758.68</v>
      </c>
      <c r="AV29" s="39">
        <v>881349.90</v>
      </c>
      <c r="AW29" s="39">
        <v>118349.24</v>
      </c>
      <c r="AX29" s="39">
        <v>53510119.939999998</v>
      </c>
      <c r="AY29" s="39">
        <v>9325069.1600000001</v>
      </c>
      <c r="AZ29" s="39">
        <v>13360.51</v>
      </c>
      <c r="BA29" s="39">
        <v>20387365.600000001</v>
      </c>
      <c r="BB29" s="39">
        <v>1245592.51</v>
      </c>
      <c r="BC29" s="39">
        <v>240</v>
      </c>
      <c r="BD29" s="39">
        <v>280713.03</v>
      </c>
      <c r="BE29" s="39">
        <v>23515.75</v>
      </c>
      <c r="BF29" s="39">
        <v>170.48</v>
      </c>
      <c r="BG29" s="39">
        <v>230381.70</v>
      </c>
      <c r="BH29" s="39">
        <v>12259.40</v>
      </c>
      <c r="BI29" s="39">
        <v>3352.89</v>
      </c>
      <c r="BJ29" s="39">
        <v>13610135.51</v>
      </c>
      <c r="BK29" s="39">
        <v>380343.53</v>
      </c>
      <c r="BL29" s="39">
        <v>5390.10</v>
      </c>
      <c r="BM29" s="39">
        <v>3554185</v>
      </c>
      <c r="BN29" s="39">
        <v>452096.99</v>
      </c>
      <c r="BO29" s="39">
        <v>6278.68</v>
      </c>
      <c r="BP29" s="39">
        <v>10806596.43</v>
      </c>
      <c r="BQ29" s="39">
        <v>563871.55</v>
      </c>
      <c r="BR29" s="39">
        <v>456</v>
      </c>
      <c r="BS29" s="39">
        <v>2951489.04</v>
      </c>
      <c r="BT29" s="39">
        <v>44523.15</v>
      </c>
      <c r="BU29" s="39">
        <v>0</v>
      </c>
      <c r="BV29" s="39">
        <v>0</v>
      </c>
      <c r="BW29" s="39">
        <v>0</v>
      </c>
      <c r="BX29" s="39">
        <v>954.61</v>
      </c>
      <c r="BY29" s="39">
        <v>1053027.04</v>
      </c>
      <c r="BZ29" s="39">
        <v>93738.20</v>
      </c>
      <c r="CA29" s="39">
        <v>4102.03</v>
      </c>
      <c r="CB29" s="39">
        <v>1828470.49</v>
      </c>
      <c r="CC29" s="39">
        <v>338306.35</v>
      </c>
      <c r="CD29" s="39">
        <v>23748.06</v>
      </c>
      <c r="CE29" s="39">
        <v>23289141.059999999</v>
      </c>
      <c r="CF29" s="39">
        <v>1993912.04</v>
      </c>
      <c r="CG29" s="39">
        <v>3037.32</v>
      </c>
      <c r="CH29" s="39">
        <v>1992647.90</v>
      </c>
      <c r="CI29" s="39">
        <v>253931.02</v>
      </c>
      <c r="CJ29" s="39">
        <v>20217.33</v>
      </c>
      <c r="CK29" s="39">
        <v>15888075.369999999</v>
      </c>
      <c r="CL29" s="39">
        <v>1653376.19</v>
      </c>
      <c r="CM29" s="39">
        <v>5872.12</v>
      </c>
      <c r="CN29" s="39">
        <v>7687854.8700000001</v>
      </c>
      <c r="CO29" s="39">
        <v>529469.34</v>
      </c>
      <c r="CP29" s="39">
        <v>20509.54</v>
      </c>
      <c r="CQ29" s="39">
        <v>10606891.23</v>
      </c>
      <c r="CR29" s="39">
        <v>1567198.57</v>
      </c>
      <c r="CS29" s="39">
        <v>2643.90</v>
      </c>
      <c r="CT29" s="39">
        <v>4978913.85</v>
      </c>
      <c r="CU29" s="39">
        <v>254488.17</v>
      </c>
      <c r="CV29" s="39">
        <v>0</v>
      </c>
      <c r="CW29" s="39">
        <v>0</v>
      </c>
      <c r="CX29" s="39">
        <v>0</v>
      </c>
      <c r="CY29" s="39">
        <v>1170.41</v>
      </c>
      <c r="CZ29" s="39">
        <v>4078965.49</v>
      </c>
      <c r="DA29" s="39">
        <v>103477.64</v>
      </c>
      <c r="DB29" s="39">
        <v>2285.44</v>
      </c>
      <c r="DC29" s="39">
        <v>4111644.74</v>
      </c>
      <c r="DD29" s="39">
        <v>220485.29</v>
      </c>
      <c r="DE29" s="39">
        <v>22444.44</v>
      </c>
      <c r="DF29" s="39">
        <v>14476355.25</v>
      </c>
      <c r="DG29" s="39">
        <v>1894135.61</v>
      </c>
      <c r="DH29" s="43"/>
      <c r="DI29" s="43"/>
      <c r="DJ29" s="43"/>
    </row>
    <row r="30" spans="1:114" ht="11.25">
      <c r="A30" s="40" t="s">
        <v>198</v>
      </c>
      <c r="B30" s="40" t="s">
        <v>188</v>
      </c>
      <c r="C30" s="40" t="s">
        <v>189</v>
      </c>
      <c r="D30" s="42">
        <v>161080.87</v>
      </c>
      <c r="E30" s="42">
        <v>245254340.66999999</v>
      </c>
      <c r="F30" s="42">
        <v>15465660.15</v>
      </c>
      <c r="G30" s="39">
        <v>75078.70</v>
      </c>
      <c r="H30" s="39">
        <v>65550993.369999997</v>
      </c>
      <c r="I30" s="39">
        <v>6675362.46</v>
      </c>
      <c r="J30" s="39">
        <v>519.27</v>
      </c>
      <c r="K30" s="39">
        <v>1443195.80</v>
      </c>
      <c r="L30" s="39">
        <v>63876.06</v>
      </c>
      <c r="M30" s="39">
        <v>1691.42</v>
      </c>
      <c r="N30" s="39">
        <v>3538477.37</v>
      </c>
      <c r="O30" s="39">
        <v>179474.75</v>
      </c>
      <c r="P30" s="39">
        <v>3745.49</v>
      </c>
      <c r="Q30" s="39">
        <v>11762611.99</v>
      </c>
      <c r="R30" s="39">
        <v>388405.68</v>
      </c>
      <c r="S30" s="39">
        <v>0</v>
      </c>
      <c r="T30" s="39">
        <v>0</v>
      </c>
      <c r="U30" s="39">
        <v>0</v>
      </c>
      <c r="V30" s="39">
        <v>4159.54</v>
      </c>
      <c r="W30" s="39">
        <v>7741832.6799999997</v>
      </c>
      <c r="X30" s="39">
        <v>397217.19</v>
      </c>
      <c r="Y30" s="39">
        <v>1965.06</v>
      </c>
      <c r="Z30" s="39">
        <v>4836678.36</v>
      </c>
      <c r="AA30" s="39">
        <v>238711.66</v>
      </c>
      <c r="AB30" s="39">
        <v>649.06</v>
      </c>
      <c r="AC30" s="39">
        <v>1580269.09</v>
      </c>
      <c r="AD30" s="39">
        <v>66686.50</v>
      </c>
      <c r="AE30" s="39">
        <v>2609.48</v>
      </c>
      <c r="AF30" s="39">
        <v>8161963.9699999997</v>
      </c>
      <c r="AG30" s="39">
        <v>279047.12</v>
      </c>
      <c r="AH30" s="39">
        <v>39951.12</v>
      </c>
      <c r="AI30" s="39">
        <v>80433641.069999993</v>
      </c>
      <c r="AJ30" s="39">
        <v>4160332.45</v>
      </c>
      <c r="AK30" s="39">
        <v>2653.81</v>
      </c>
      <c r="AL30" s="39">
        <v>8720838.6199999992</v>
      </c>
      <c r="AM30" s="39">
        <v>280514.09</v>
      </c>
      <c r="AN30" s="39">
        <v>3894.14</v>
      </c>
      <c r="AO30" s="39">
        <v>6542029.2699999996</v>
      </c>
      <c r="AP30" s="39">
        <v>367069.98</v>
      </c>
      <c r="AQ30" s="39">
        <v>5491.51</v>
      </c>
      <c r="AR30" s="39">
        <v>15140610.710000001</v>
      </c>
      <c r="AS30" s="39">
        <v>560720.41</v>
      </c>
      <c r="AT30" s="39">
        <v>1151.77</v>
      </c>
      <c r="AU30" s="39">
        <v>2505467.05</v>
      </c>
      <c r="AV30" s="39">
        <v>121488.78</v>
      </c>
      <c r="AW30" s="39">
        <v>12478.43</v>
      </c>
      <c r="AX30" s="39">
        <v>22431292.640000001</v>
      </c>
      <c r="AY30" s="39">
        <v>1215550.86</v>
      </c>
      <c r="AZ30" s="39">
        <v>822.77</v>
      </c>
      <c r="BA30" s="39">
        <v>2732183.97</v>
      </c>
      <c r="BB30" s="39">
        <v>86360.87</v>
      </c>
      <c r="BC30" s="39">
        <v>3456.91</v>
      </c>
      <c r="BD30" s="39">
        <v>4680909.71</v>
      </c>
      <c r="BE30" s="39">
        <v>344067.27</v>
      </c>
      <c r="BF30" s="39">
        <v>0</v>
      </c>
      <c r="BG30" s="39">
        <v>0</v>
      </c>
      <c r="BH30" s="39">
        <v>0</v>
      </c>
      <c r="BI30" s="39">
        <v>7346.73</v>
      </c>
      <c r="BJ30" s="39">
        <v>33934505.560000002</v>
      </c>
      <c r="BK30" s="39">
        <v>921776.03</v>
      </c>
      <c r="BL30" s="39">
        <v>437.47</v>
      </c>
      <c r="BM30" s="39">
        <v>843432.98</v>
      </c>
      <c r="BN30" s="39">
        <v>39518.96</v>
      </c>
      <c r="BO30" s="39">
        <v>1585.03</v>
      </c>
      <c r="BP30" s="39">
        <v>5137354.38</v>
      </c>
      <c r="BQ30" s="39">
        <v>162819.05</v>
      </c>
      <c r="BR30" s="39">
        <v>720.88</v>
      </c>
      <c r="BS30" s="39">
        <v>6005351.9299999997</v>
      </c>
      <c r="BT30" s="39">
        <v>89376.66</v>
      </c>
      <c r="BU30" s="39">
        <v>121.10</v>
      </c>
      <c r="BV30" s="39">
        <v>1428118.39</v>
      </c>
      <c r="BW30" s="39">
        <v>15155</v>
      </c>
      <c r="BX30" s="39">
        <v>308.90</v>
      </c>
      <c r="BY30" s="39">
        <v>1103356.99</v>
      </c>
      <c r="BZ30" s="39">
        <v>31158.28</v>
      </c>
      <c r="CA30" s="39">
        <v>180.86</v>
      </c>
      <c r="CB30" s="39">
        <v>259813.33</v>
      </c>
      <c r="CC30" s="39">
        <v>16056.13</v>
      </c>
      <c r="CD30" s="39">
        <v>9381.67</v>
      </c>
      <c r="CE30" s="39">
        <v>23357417.48</v>
      </c>
      <c r="CF30" s="39">
        <v>1049710.56</v>
      </c>
      <c r="CG30" s="39">
        <v>954</v>
      </c>
      <c r="CH30" s="39">
        <v>1932047.30</v>
      </c>
      <c r="CI30" s="39">
        <v>94770.24</v>
      </c>
      <c r="CJ30" s="39">
        <v>10872.23</v>
      </c>
      <c r="CK30" s="39">
        <v>19296777.27</v>
      </c>
      <c r="CL30" s="39">
        <v>1037744.37</v>
      </c>
      <c r="CM30" s="39">
        <v>3858.08</v>
      </c>
      <c r="CN30" s="39">
        <v>11523855.93</v>
      </c>
      <c r="CO30" s="39">
        <v>412556.72</v>
      </c>
      <c r="CP30" s="39">
        <v>9443.60</v>
      </c>
      <c r="CQ30" s="39">
        <v>17588328.73</v>
      </c>
      <c r="CR30" s="39">
        <v>911248.55</v>
      </c>
      <c r="CS30" s="39">
        <v>1292.19</v>
      </c>
      <c r="CT30" s="39">
        <v>5955753.2699999996</v>
      </c>
      <c r="CU30" s="39">
        <v>133039.91</v>
      </c>
      <c r="CV30" s="39">
        <v>0</v>
      </c>
      <c r="CW30" s="39">
        <v>0</v>
      </c>
      <c r="CX30" s="39">
        <v>0</v>
      </c>
      <c r="CY30" s="39">
        <v>609.94</v>
      </c>
      <c r="CZ30" s="39">
        <v>2538083.29</v>
      </c>
      <c r="DA30" s="39">
        <v>66864.64</v>
      </c>
      <c r="DB30" s="39">
        <v>1773.45</v>
      </c>
      <c r="DC30" s="39">
        <v>6913414.3200000003</v>
      </c>
      <c r="DD30" s="39">
        <v>194394.61</v>
      </c>
      <c r="DE30" s="39">
        <v>3074.12</v>
      </c>
      <c r="DF30" s="39">
        <v>5719423.5</v>
      </c>
      <c r="DG30" s="39">
        <v>292527.30</v>
      </c>
      <c r="DH30" s="43"/>
      <c r="DI30" s="43"/>
      <c r="DJ30" s="43"/>
    </row>
    <row r="31" spans="1:114" ht="11.25">
      <c r="A31" s="40" t="s">
        <v>198</v>
      </c>
      <c r="B31" s="40" t="s">
        <v>188</v>
      </c>
      <c r="C31" s="40" t="s">
        <v>190</v>
      </c>
      <c r="D31" s="42">
        <v>3543466.38</v>
      </c>
      <c r="E31" s="42">
        <v>1227410041.3</v>
      </c>
      <c r="F31" s="42">
        <v>236156082.56</v>
      </c>
      <c r="G31" s="39">
        <v>2862030.85</v>
      </c>
      <c r="H31" s="39">
        <v>691890071.44000006</v>
      </c>
      <c r="I31" s="39">
        <v>180987250.05000001</v>
      </c>
      <c r="J31" s="39">
        <v>1634.97</v>
      </c>
      <c r="K31" s="39">
        <v>1951819.19</v>
      </c>
      <c r="L31" s="39">
        <v>144817.66</v>
      </c>
      <c r="M31" s="39">
        <v>11563.39</v>
      </c>
      <c r="N31" s="39">
        <v>11968303.789999999</v>
      </c>
      <c r="O31" s="39">
        <v>1001312.27</v>
      </c>
      <c r="P31" s="39">
        <v>32440.27</v>
      </c>
      <c r="Q31" s="39">
        <v>59929787.210000001</v>
      </c>
      <c r="R31" s="39">
        <v>2995333.75</v>
      </c>
      <c r="S31" s="39">
        <v>234.81</v>
      </c>
      <c r="T31" s="39">
        <v>179006.85</v>
      </c>
      <c r="U31" s="39">
        <v>23510.93</v>
      </c>
      <c r="V31" s="39">
        <v>41929.68</v>
      </c>
      <c r="W31" s="39">
        <v>32186328.989999998</v>
      </c>
      <c r="X31" s="39">
        <v>3391176.89</v>
      </c>
      <c r="Y31" s="39">
        <v>4812.83</v>
      </c>
      <c r="Z31" s="39">
        <v>4216529.57</v>
      </c>
      <c r="AA31" s="39">
        <v>416415.70</v>
      </c>
      <c r="AB31" s="39">
        <v>2787.10</v>
      </c>
      <c r="AC31" s="39">
        <v>3969156.29</v>
      </c>
      <c r="AD31" s="39">
        <v>246370.78</v>
      </c>
      <c r="AE31" s="39">
        <v>11348.01</v>
      </c>
      <c r="AF31" s="39">
        <v>14079427.130000001</v>
      </c>
      <c r="AG31" s="39">
        <v>972844.25</v>
      </c>
      <c r="AH31" s="39">
        <v>238396.74</v>
      </c>
      <c r="AI31" s="39">
        <v>198504368.16</v>
      </c>
      <c r="AJ31" s="39">
        <v>19798903.870000001</v>
      </c>
      <c r="AK31" s="39">
        <v>15555.15</v>
      </c>
      <c r="AL31" s="39">
        <v>18042686.289999999</v>
      </c>
      <c r="AM31" s="39">
        <v>1324265.96</v>
      </c>
      <c r="AN31" s="39">
        <v>37390.91</v>
      </c>
      <c r="AO31" s="39">
        <v>25349697.969999999</v>
      </c>
      <c r="AP31" s="39">
        <v>2977843.30</v>
      </c>
      <c r="AQ31" s="39">
        <v>20750.93</v>
      </c>
      <c r="AR31" s="39">
        <v>22920280.129999999</v>
      </c>
      <c r="AS31" s="39">
        <v>1735397.02</v>
      </c>
      <c r="AT31" s="39">
        <v>21322.84</v>
      </c>
      <c r="AU31" s="39">
        <v>12835173.17</v>
      </c>
      <c r="AV31" s="39">
        <v>1781536.49</v>
      </c>
      <c r="AW31" s="39">
        <v>102814.16</v>
      </c>
      <c r="AX31" s="39">
        <v>67434618.219999999</v>
      </c>
      <c r="AY31" s="39">
        <v>7961299.1100000003</v>
      </c>
      <c r="AZ31" s="39">
        <v>7890.92</v>
      </c>
      <c r="BA31" s="39">
        <v>12052083.189999999</v>
      </c>
      <c r="BB31" s="39">
        <v>739932.63</v>
      </c>
      <c r="BC31" s="39">
        <v>28538.11</v>
      </c>
      <c r="BD31" s="39">
        <v>19477155.719999999</v>
      </c>
      <c r="BE31" s="39">
        <v>2427460.58</v>
      </c>
      <c r="BF31" s="39">
        <v>216</v>
      </c>
      <c r="BG31" s="39">
        <v>176938.96</v>
      </c>
      <c r="BH31" s="39">
        <v>22733.80</v>
      </c>
      <c r="BI31" s="39">
        <v>10958.61</v>
      </c>
      <c r="BJ31" s="39">
        <v>41689555.869999997</v>
      </c>
      <c r="BK31" s="39">
        <v>1182272.62</v>
      </c>
      <c r="BL31" s="39">
        <v>5879</v>
      </c>
      <c r="BM31" s="39">
        <v>3897535.62</v>
      </c>
      <c r="BN31" s="39">
        <v>474383.27</v>
      </c>
      <c r="BO31" s="39">
        <v>13573.52</v>
      </c>
      <c r="BP31" s="39">
        <v>25526413.550000001</v>
      </c>
      <c r="BQ31" s="39">
        <v>1224958.66</v>
      </c>
      <c r="BR31" s="39">
        <v>789.80</v>
      </c>
      <c r="BS31" s="39">
        <v>4953688.52</v>
      </c>
      <c r="BT31" s="39">
        <v>78394.78</v>
      </c>
      <c r="BU31" s="39">
        <v>348</v>
      </c>
      <c r="BV31" s="39">
        <v>1507488.31</v>
      </c>
      <c r="BW31" s="39">
        <v>31031.51</v>
      </c>
      <c r="BX31" s="39">
        <v>1548.45</v>
      </c>
      <c r="BY31" s="39">
        <v>2008092.90</v>
      </c>
      <c r="BZ31" s="39">
        <v>141258.61</v>
      </c>
      <c r="CA31" s="39">
        <v>3059.06</v>
      </c>
      <c r="CB31" s="39">
        <v>1861871.43</v>
      </c>
      <c r="CC31" s="39">
        <v>234477.16</v>
      </c>
      <c r="CD31" s="39">
        <v>21741.64</v>
      </c>
      <c r="CE31" s="39">
        <v>24838270.109999999</v>
      </c>
      <c r="CF31" s="39">
        <v>1844676.66</v>
      </c>
      <c r="CG31" s="39">
        <v>9591.93</v>
      </c>
      <c r="CH31" s="39">
        <v>8796822.9800000004</v>
      </c>
      <c r="CI31" s="39">
        <v>787147.96</v>
      </c>
      <c r="CJ31" s="39">
        <v>55109.90</v>
      </c>
      <c r="CK31" s="39">
        <v>54532192.770000003</v>
      </c>
      <c r="CL31" s="39">
        <v>4497043.96</v>
      </c>
      <c r="CM31" s="39">
        <v>9898.31</v>
      </c>
      <c r="CN31" s="39">
        <v>15169387.68</v>
      </c>
      <c r="CO31" s="39">
        <v>881395.16</v>
      </c>
      <c r="CP31" s="39">
        <v>122605.48</v>
      </c>
      <c r="CQ31" s="39">
        <v>66018490.009999998</v>
      </c>
      <c r="CR31" s="39">
        <v>9298685.8100000005</v>
      </c>
      <c r="CS31" s="39">
        <v>3023</v>
      </c>
      <c r="CT31" s="39">
        <v>6670145.1900000004</v>
      </c>
      <c r="CU31" s="39">
        <v>285504.40</v>
      </c>
      <c r="CV31" s="39">
        <v>0</v>
      </c>
      <c r="CW31" s="39">
        <v>0</v>
      </c>
      <c r="CX31" s="39">
        <v>0</v>
      </c>
      <c r="CY31" s="39">
        <v>1266.57</v>
      </c>
      <c r="CZ31" s="39">
        <v>2397455.31</v>
      </c>
      <c r="DA31" s="39">
        <v>121087.88</v>
      </c>
      <c r="DB31" s="39">
        <v>4971.70</v>
      </c>
      <c r="DC31" s="39">
        <v>8270313.8499999996</v>
      </c>
      <c r="DD31" s="39">
        <v>435175.29</v>
      </c>
      <c r="DE31" s="39">
        <v>28409.02</v>
      </c>
      <c r="DF31" s="39">
        <v>23745529.170000002</v>
      </c>
      <c r="DG31" s="39">
        <v>2253839.80</v>
      </c>
      <c r="DH31" s="43"/>
      <c r="DI31" s="43"/>
      <c r="DJ31" s="43"/>
    </row>
    <row r="32" spans="1:114" ht="11.25">
      <c r="A32" s="40" t="s">
        <v>198</v>
      </c>
      <c r="B32" s="40" t="s">
        <v>191</v>
      </c>
      <c r="C32" s="40" t="s">
        <v>189</v>
      </c>
      <c r="D32" s="42">
        <v>145668.51</v>
      </c>
      <c r="E32" s="42">
        <v>220869918.19</v>
      </c>
      <c r="F32" s="42">
        <v>14977026.1</v>
      </c>
      <c r="G32" s="39">
        <v>67897.63</v>
      </c>
      <c r="H32" s="39">
        <v>58849514.280000001</v>
      </c>
      <c r="I32" s="39">
        <v>6526989.3099999996</v>
      </c>
      <c r="J32" s="39">
        <v>1599.38</v>
      </c>
      <c r="K32" s="39">
        <v>3748968.93</v>
      </c>
      <c r="L32" s="39">
        <v>168448.09</v>
      </c>
      <c r="M32" s="39">
        <v>1914.25</v>
      </c>
      <c r="N32" s="39">
        <v>4276713.20</v>
      </c>
      <c r="O32" s="39">
        <v>216830.53</v>
      </c>
      <c r="P32" s="39">
        <v>2717.37</v>
      </c>
      <c r="Q32" s="39">
        <v>8196725.5899999999</v>
      </c>
      <c r="R32" s="39">
        <v>289709.23</v>
      </c>
      <c r="S32" s="39">
        <v>0</v>
      </c>
      <c r="T32" s="39">
        <v>0</v>
      </c>
      <c r="U32" s="39">
        <v>0</v>
      </c>
      <c r="V32" s="39">
        <v>2986.56</v>
      </c>
      <c r="W32" s="39">
        <v>6049688.6799999997</v>
      </c>
      <c r="X32" s="39">
        <v>305101.04</v>
      </c>
      <c r="Y32" s="39">
        <v>1639.93</v>
      </c>
      <c r="Z32" s="39">
        <v>3723085.80</v>
      </c>
      <c r="AA32" s="39">
        <v>197181.06</v>
      </c>
      <c r="AB32" s="39">
        <v>2435.09</v>
      </c>
      <c r="AC32" s="39">
        <v>5931580.2400000002</v>
      </c>
      <c r="AD32" s="39">
        <v>285350.94</v>
      </c>
      <c r="AE32" s="39">
        <v>3358.91</v>
      </c>
      <c r="AF32" s="39">
        <v>9863980.0800000001</v>
      </c>
      <c r="AG32" s="39">
        <v>380355</v>
      </c>
      <c r="AH32" s="39">
        <v>24532.36</v>
      </c>
      <c r="AI32" s="39">
        <v>51799708.100000001</v>
      </c>
      <c r="AJ32" s="39">
        <v>2743637.57</v>
      </c>
      <c r="AK32" s="39">
        <v>4197.07</v>
      </c>
      <c r="AL32" s="39">
        <v>12396492.74</v>
      </c>
      <c r="AM32" s="39">
        <v>448997.46</v>
      </c>
      <c r="AN32" s="39">
        <v>3515.35</v>
      </c>
      <c r="AO32" s="39">
        <v>5615927.8200000003</v>
      </c>
      <c r="AP32" s="39">
        <v>358560.30</v>
      </c>
      <c r="AQ32" s="39">
        <v>5882.30</v>
      </c>
      <c r="AR32" s="39">
        <v>17918707.620000001</v>
      </c>
      <c r="AS32" s="39">
        <v>640582.41</v>
      </c>
      <c r="AT32" s="39">
        <v>1033.64</v>
      </c>
      <c r="AU32" s="39">
        <v>2404375.25</v>
      </c>
      <c r="AV32" s="39">
        <v>111565.70</v>
      </c>
      <c r="AW32" s="39">
        <v>23766.59</v>
      </c>
      <c r="AX32" s="39">
        <v>35684863.960000001</v>
      </c>
      <c r="AY32" s="39">
        <v>2504231.62</v>
      </c>
      <c r="AZ32" s="39">
        <v>1443.51</v>
      </c>
      <c r="BA32" s="39">
        <v>5820694.54</v>
      </c>
      <c r="BB32" s="39">
        <v>156069.72</v>
      </c>
      <c r="BC32" s="39">
        <v>0</v>
      </c>
      <c r="BD32" s="39">
        <v>0</v>
      </c>
      <c r="BE32" s="39">
        <v>0</v>
      </c>
      <c r="BF32" s="39">
        <v>0</v>
      </c>
      <c r="BG32" s="39">
        <v>0</v>
      </c>
      <c r="BH32" s="39">
        <v>0</v>
      </c>
      <c r="BI32" s="39">
        <v>3923.40</v>
      </c>
      <c r="BJ32" s="39">
        <v>23149301.109999999</v>
      </c>
      <c r="BK32" s="39">
        <v>581558.52</v>
      </c>
      <c r="BL32" s="39">
        <v>493.48</v>
      </c>
      <c r="BM32" s="39">
        <v>832166.30</v>
      </c>
      <c r="BN32" s="39">
        <v>46739.77</v>
      </c>
      <c r="BO32" s="39">
        <v>817.71</v>
      </c>
      <c r="BP32" s="39">
        <v>2645878.97</v>
      </c>
      <c r="BQ32" s="39">
        <v>83144.88</v>
      </c>
      <c r="BR32" s="39">
        <v>923.70</v>
      </c>
      <c r="BS32" s="39">
        <v>8484491.0999999996</v>
      </c>
      <c r="BT32" s="39">
        <v>119421.36</v>
      </c>
      <c r="BU32" s="39">
        <v>0</v>
      </c>
      <c r="BV32" s="39">
        <v>0</v>
      </c>
      <c r="BW32" s="39">
        <v>0</v>
      </c>
      <c r="BX32" s="39">
        <v>540</v>
      </c>
      <c r="BY32" s="39">
        <v>1460765.97</v>
      </c>
      <c r="BZ32" s="39">
        <v>51725.38</v>
      </c>
      <c r="CA32" s="39">
        <v>407.65</v>
      </c>
      <c r="CB32" s="39">
        <v>891725.14</v>
      </c>
      <c r="CC32" s="39">
        <v>38899.20</v>
      </c>
      <c r="CD32" s="39">
        <v>9726.64</v>
      </c>
      <c r="CE32" s="39">
        <v>24428586.420000002</v>
      </c>
      <c r="CF32" s="39">
        <v>1101031.33</v>
      </c>
      <c r="CG32" s="39">
        <v>489.35</v>
      </c>
      <c r="CH32" s="39">
        <v>1229016.75</v>
      </c>
      <c r="CI32" s="39">
        <v>47871.91</v>
      </c>
      <c r="CJ32" s="39">
        <v>6029.52</v>
      </c>
      <c r="CK32" s="39">
        <v>12343368.34</v>
      </c>
      <c r="CL32" s="39">
        <v>603761.31</v>
      </c>
      <c r="CM32" s="39">
        <v>2773.89</v>
      </c>
      <c r="CN32" s="39">
        <v>8270536.75</v>
      </c>
      <c r="CO32" s="39">
        <v>313189.14</v>
      </c>
      <c r="CP32" s="39">
        <v>2592.24</v>
      </c>
      <c r="CQ32" s="39">
        <v>5978709.46</v>
      </c>
      <c r="CR32" s="39">
        <v>279527.73</v>
      </c>
      <c r="CS32" s="39">
        <v>1518.34</v>
      </c>
      <c r="CT32" s="39">
        <v>6401135.2400000002</v>
      </c>
      <c r="CU32" s="39">
        <v>166985.22</v>
      </c>
      <c r="CV32" s="39">
        <v>0</v>
      </c>
      <c r="CW32" s="39">
        <v>0</v>
      </c>
      <c r="CX32" s="39">
        <v>0</v>
      </c>
      <c r="CY32" s="39">
        <v>911.72</v>
      </c>
      <c r="CZ32" s="39">
        <v>2906227.74</v>
      </c>
      <c r="DA32" s="39">
        <v>113497.29</v>
      </c>
      <c r="DB32" s="39">
        <v>1460.98</v>
      </c>
      <c r="DC32" s="39">
        <v>5896936.3799999999</v>
      </c>
      <c r="DD32" s="39">
        <v>170802.69</v>
      </c>
      <c r="DE32" s="39">
        <v>4972.56</v>
      </c>
      <c r="DF32" s="39">
        <v>8064796.5700000003</v>
      </c>
      <c r="DG32" s="39">
        <v>507452.35</v>
      </c>
      <c r="DH32" s="43"/>
      <c r="DI32" s="43"/>
      <c r="DJ32" s="43"/>
    </row>
    <row r="33" spans="1:114" ht="11.25">
      <c r="A33" s="40" t="s">
        <v>198</v>
      </c>
      <c r="B33" s="40" t="s">
        <v>191</v>
      </c>
      <c r="C33" s="40" t="s">
        <v>190</v>
      </c>
      <c r="D33" s="42">
        <v>3589021.34</v>
      </c>
      <c r="E33" s="42">
        <v>940777896.30999994</v>
      </c>
      <c r="F33" s="42">
        <v>207987843.69</v>
      </c>
      <c r="G33" s="39">
        <v>2961964.74</v>
      </c>
      <c r="H33" s="39">
        <v>510550669.68000001</v>
      </c>
      <c r="I33" s="39">
        <v>156115027.05000001</v>
      </c>
      <c r="J33" s="39">
        <v>4885.01</v>
      </c>
      <c r="K33" s="39">
        <v>6278909.9199999999</v>
      </c>
      <c r="L33" s="39">
        <v>438795.37</v>
      </c>
      <c r="M33" s="39">
        <v>11221.64</v>
      </c>
      <c r="N33" s="39">
        <v>9792303.4299999997</v>
      </c>
      <c r="O33" s="39">
        <v>982793.88</v>
      </c>
      <c r="P33" s="39">
        <v>27152.66</v>
      </c>
      <c r="Q33" s="39">
        <v>45723244.159999996</v>
      </c>
      <c r="R33" s="39">
        <v>2635739.88</v>
      </c>
      <c r="S33" s="39">
        <v>0</v>
      </c>
      <c r="T33" s="39">
        <v>0</v>
      </c>
      <c r="U33" s="39">
        <v>0</v>
      </c>
      <c r="V33" s="39">
        <v>33222.13</v>
      </c>
      <c r="W33" s="39">
        <v>18655547.09</v>
      </c>
      <c r="X33" s="39">
        <v>2648711.78</v>
      </c>
      <c r="Y33" s="39">
        <v>4056</v>
      </c>
      <c r="Z33" s="39">
        <v>3412397.32</v>
      </c>
      <c r="AA33" s="39">
        <v>341606.37</v>
      </c>
      <c r="AB33" s="39">
        <v>7944.12</v>
      </c>
      <c r="AC33" s="39">
        <v>8284575.4199999999</v>
      </c>
      <c r="AD33" s="39">
        <v>762593.56</v>
      </c>
      <c r="AE33" s="39">
        <v>12374.73</v>
      </c>
      <c r="AF33" s="39">
        <v>14800576.859999999</v>
      </c>
      <c r="AG33" s="39">
        <v>1071538.02</v>
      </c>
      <c r="AH33" s="39">
        <v>130457.67</v>
      </c>
      <c r="AI33" s="39">
        <v>102682229.78</v>
      </c>
      <c r="AJ33" s="39">
        <v>11197161.68</v>
      </c>
      <c r="AK33" s="39">
        <v>27272.88</v>
      </c>
      <c r="AL33" s="39">
        <v>28802115.190000001</v>
      </c>
      <c r="AM33" s="39">
        <v>2328325.52</v>
      </c>
      <c r="AN33" s="39">
        <v>47305.05</v>
      </c>
      <c r="AO33" s="39">
        <v>25746757.079999998</v>
      </c>
      <c r="AP33" s="39">
        <v>3729525.53</v>
      </c>
      <c r="AQ33" s="39">
        <v>23344.26</v>
      </c>
      <c r="AR33" s="39">
        <v>21833800.91</v>
      </c>
      <c r="AS33" s="39">
        <v>1943550.02</v>
      </c>
      <c r="AT33" s="39">
        <v>19679.56</v>
      </c>
      <c r="AU33" s="39">
        <v>9596975.2400000002</v>
      </c>
      <c r="AV33" s="39">
        <v>1718539.50</v>
      </c>
      <c r="AW33" s="39">
        <v>224619.55</v>
      </c>
      <c r="AX33" s="39">
        <v>111981719.83</v>
      </c>
      <c r="AY33" s="39">
        <v>17995840.969999999</v>
      </c>
      <c r="AZ33" s="39">
        <v>16625.66</v>
      </c>
      <c r="BA33" s="39">
        <v>26464822.510000002</v>
      </c>
      <c r="BB33" s="39">
        <v>1545112.95</v>
      </c>
      <c r="BC33" s="39">
        <v>372</v>
      </c>
      <c r="BD33" s="39">
        <v>518771.72</v>
      </c>
      <c r="BE33" s="39">
        <v>34886.12</v>
      </c>
      <c r="BF33" s="39">
        <v>132</v>
      </c>
      <c r="BG33" s="39">
        <v>179763.26</v>
      </c>
      <c r="BH33" s="39">
        <v>12252.40</v>
      </c>
      <c r="BI33" s="39">
        <v>6360.98</v>
      </c>
      <c r="BJ33" s="39">
        <v>25752113.43</v>
      </c>
      <c r="BK33" s="39">
        <v>702689.98</v>
      </c>
      <c r="BL33" s="39">
        <v>6633.13</v>
      </c>
      <c r="BM33" s="39">
        <v>3875866.45</v>
      </c>
      <c r="BN33" s="39">
        <v>552910.70</v>
      </c>
      <c r="BO33" s="39">
        <v>6326.33</v>
      </c>
      <c r="BP33" s="39">
        <v>11279254.08</v>
      </c>
      <c r="BQ33" s="39">
        <v>594878.63</v>
      </c>
      <c r="BR33" s="39">
        <v>697.08</v>
      </c>
      <c r="BS33" s="39">
        <v>5456723.2300000004</v>
      </c>
      <c r="BT33" s="39">
        <v>78234.80</v>
      </c>
      <c r="BU33" s="39">
        <v>0</v>
      </c>
      <c r="BV33" s="39">
        <v>0</v>
      </c>
      <c r="BW33" s="39">
        <v>0</v>
      </c>
      <c r="BX33" s="39">
        <v>2072.13</v>
      </c>
      <c r="BY33" s="39">
        <v>2980620.40</v>
      </c>
      <c r="BZ33" s="39">
        <v>207163.09</v>
      </c>
      <c r="CA33" s="39">
        <v>4939.87</v>
      </c>
      <c r="CB33" s="39">
        <v>2810311.09</v>
      </c>
      <c r="CC33" s="39">
        <v>400779.50</v>
      </c>
      <c r="CD33" s="39">
        <v>24783.85</v>
      </c>
      <c r="CE33" s="39">
        <v>25531202.140000001</v>
      </c>
      <c r="CF33" s="39">
        <v>2065579.95</v>
      </c>
      <c r="CG33" s="39">
        <v>4922.42</v>
      </c>
      <c r="CH33" s="39">
        <v>3074483.85</v>
      </c>
      <c r="CI33" s="39">
        <v>456803.67</v>
      </c>
      <c r="CJ33" s="39">
        <v>29532.31</v>
      </c>
      <c r="CK33" s="39">
        <v>24661833.960000001</v>
      </c>
      <c r="CL33" s="39">
        <v>2429280.66</v>
      </c>
      <c r="CM33" s="39">
        <v>8445.34</v>
      </c>
      <c r="CN33" s="39">
        <v>11372702.550000001</v>
      </c>
      <c r="CO33" s="39">
        <v>765006.84</v>
      </c>
      <c r="CP33" s="39">
        <v>27280.34</v>
      </c>
      <c r="CQ33" s="39">
        <v>14256147.99</v>
      </c>
      <c r="CR33" s="39">
        <v>2055514.47</v>
      </c>
      <c r="CS33" s="39">
        <v>4015.81</v>
      </c>
      <c r="CT33" s="39">
        <v>8227529.7599999998</v>
      </c>
      <c r="CU33" s="39">
        <v>386851.30</v>
      </c>
      <c r="CV33" s="39">
        <v>0</v>
      </c>
      <c r="CW33" s="39">
        <v>0</v>
      </c>
      <c r="CX33" s="39">
        <v>0</v>
      </c>
      <c r="CY33" s="39">
        <v>1751</v>
      </c>
      <c r="CZ33" s="39">
        <v>4096152.08</v>
      </c>
      <c r="DA33" s="39">
        <v>163835.41</v>
      </c>
      <c r="DB33" s="39">
        <v>2953.33</v>
      </c>
      <c r="DC33" s="39">
        <v>5038068.58</v>
      </c>
      <c r="DD33" s="39">
        <v>264847.92</v>
      </c>
      <c r="DE33" s="39">
        <v>51347.67</v>
      </c>
      <c r="DF33" s="39">
        <v>33292367.829999998</v>
      </c>
      <c r="DG33" s="39">
        <v>4249406.20</v>
      </c>
      <c r="DH33" s="43"/>
      <c r="DI33" s="43"/>
      <c r="DJ33" s="43"/>
    </row>
    <row r="34" spans="1:114" ht="11.25">
      <c r="A34" s="40" t="s">
        <v>199</v>
      </c>
      <c r="B34" s="40" t="s">
        <v>188</v>
      </c>
      <c r="C34" s="40" t="s">
        <v>189</v>
      </c>
      <c r="D34" s="42">
        <v>197632.48</v>
      </c>
      <c r="E34" s="42">
        <v>314834474.74000001</v>
      </c>
      <c r="F34" s="42">
        <v>18715748.899999999</v>
      </c>
      <c r="G34" s="39">
        <v>83635.04</v>
      </c>
      <c r="H34" s="39">
        <v>74071432.769999996</v>
      </c>
      <c r="I34" s="39">
        <v>7279862.4699999997</v>
      </c>
      <c r="J34" s="39">
        <v>662.65</v>
      </c>
      <c r="K34" s="39">
        <v>1848843.11</v>
      </c>
      <c r="L34" s="39">
        <v>76701.50</v>
      </c>
      <c r="M34" s="39">
        <v>1236</v>
      </c>
      <c r="N34" s="39">
        <v>2838926</v>
      </c>
      <c r="O34" s="39">
        <v>137336.78</v>
      </c>
      <c r="P34" s="39">
        <v>4887.62</v>
      </c>
      <c r="Q34" s="39">
        <v>13633945.609999999</v>
      </c>
      <c r="R34" s="39">
        <v>469149.17</v>
      </c>
      <c r="S34" s="39">
        <v>390.55</v>
      </c>
      <c r="T34" s="39">
        <v>1180225.38</v>
      </c>
      <c r="U34" s="39">
        <v>39294.55</v>
      </c>
      <c r="V34" s="39">
        <v>5218.90</v>
      </c>
      <c r="W34" s="39">
        <v>9789276.6899999995</v>
      </c>
      <c r="X34" s="39">
        <v>486747.33</v>
      </c>
      <c r="Y34" s="39">
        <v>1592.66</v>
      </c>
      <c r="Z34" s="39">
        <v>3512263.26</v>
      </c>
      <c r="AA34" s="39">
        <v>170283.46</v>
      </c>
      <c r="AB34" s="39">
        <v>1449.05</v>
      </c>
      <c r="AC34" s="39">
        <v>4034637</v>
      </c>
      <c r="AD34" s="39">
        <v>150584.54</v>
      </c>
      <c r="AE34" s="39">
        <v>5069.73</v>
      </c>
      <c r="AF34" s="39">
        <v>15596841.08</v>
      </c>
      <c r="AG34" s="39">
        <v>569189.41</v>
      </c>
      <c r="AH34" s="39">
        <v>48423.85</v>
      </c>
      <c r="AI34" s="39">
        <v>101618787.34</v>
      </c>
      <c r="AJ34" s="39">
        <v>4958540.30</v>
      </c>
      <c r="AK34" s="39">
        <v>3822.07</v>
      </c>
      <c r="AL34" s="39">
        <v>12188462.439999999</v>
      </c>
      <c r="AM34" s="39">
        <v>395693.39</v>
      </c>
      <c r="AN34" s="39">
        <v>4964.05</v>
      </c>
      <c r="AO34" s="39">
        <v>9744009.5600000005</v>
      </c>
      <c r="AP34" s="39">
        <v>474816.83</v>
      </c>
      <c r="AQ34" s="39">
        <v>7581.31</v>
      </c>
      <c r="AR34" s="39">
        <v>22753276.32</v>
      </c>
      <c r="AS34" s="39">
        <v>821786.21</v>
      </c>
      <c r="AT34" s="39">
        <v>2894.13</v>
      </c>
      <c r="AU34" s="39">
        <v>5795602.6799999997</v>
      </c>
      <c r="AV34" s="39">
        <v>303527.62</v>
      </c>
      <c r="AW34" s="39">
        <v>22108.95</v>
      </c>
      <c r="AX34" s="39">
        <v>39121722.270000003</v>
      </c>
      <c r="AY34" s="39">
        <v>2137118.99</v>
      </c>
      <c r="AZ34" s="39">
        <v>1210.68</v>
      </c>
      <c r="BA34" s="39">
        <v>4302248.21</v>
      </c>
      <c r="BB34" s="39">
        <v>123653.48</v>
      </c>
      <c r="BC34" s="39">
        <v>3797.99</v>
      </c>
      <c r="BD34" s="39">
        <v>5533164.9500000002</v>
      </c>
      <c r="BE34" s="39">
        <v>348378.96</v>
      </c>
      <c r="BF34" s="39">
        <v>0</v>
      </c>
      <c r="BG34" s="39">
        <v>0</v>
      </c>
      <c r="BH34" s="39">
        <v>0</v>
      </c>
      <c r="BI34" s="39">
        <v>9638.58</v>
      </c>
      <c r="BJ34" s="39">
        <v>47425836.369999997</v>
      </c>
      <c r="BK34" s="39">
        <v>1200707.49</v>
      </c>
      <c r="BL34" s="39">
        <v>637</v>
      </c>
      <c r="BM34" s="39">
        <v>891434.52</v>
      </c>
      <c r="BN34" s="39">
        <v>56531.74</v>
      </c>
      <c r="BO34" s="39">
        <v>2002.61</v>
      </c>
      <c r="BP34" s="39">
        <v>6908406.4400000004</v>
      </c>
      <c r="BQ34" s="39">
        <v>208313.09</v>
      </c>
      <c r="BR34" s="39">
        <v>896.91</v>
      </c>
      <c r="BS34" s="39">
        <v>7682219.0899999999</v>
      </c>
      <c r="BT34" s="39">
        <v>115337.97</v>
      </c>
      <c r="BU34" s="39">
        <v>258.97</v>
      </c>
      <c r="BV34" s="39">
        <v>2055466.71</v>
      </c>
      <c r="BW34" s="39">
        <v>32297.05</v>
      </c>
      <c r="BX34" s="39">
        <v>726.09</v>
      </c>
      <c r="BY34" s="39">
        <v>2394469.37</v>
      </c>
      <c r="BZ34" s="39">
        <v>83381.16</v>
      </c>
      <c r="CA34" s="39">
        <v>180</v>
      </c>
      <c r="CB34" s="39">
        <v>308446.84</v>
      </c>
      <c r="CC34" s="39">
        <v>15685.78</v>
      </c>
      <c r="CD34" s="39">
        <v>10704.42</v>
      </c>
      <c r="CE34" s="39">
        <v>27779722.460000001</v>
      </c>
      <c r="CF34" s="39">
        <v>1185894.51</v>
      </c>
      <c r="CG34" s="39">
        <v>1507.54</v>
      </c>
      <c r="CH34" s="39">
        <v>2724941.65</v>
      </c>
      <c r="CI34" s="39">
        <v>144339.95</v>
      </c>
      <c r="CJ34" s="39">
        <v>15190.34</v>
      </c>
      <c r="CK34" s="39">
        <v>25559778.550000001</v>
      </c>
      <c r="CL34" s="39">
        <v>1407396.65</v>
      </c>
      <c r="CM34" s="39">
        <v>4864.83</v>
      </c>
      <c r="CN34" s="39">
        <v>14605245.01</v>
      </c>
      <c r="CO34" s="39">
        <v>521677.52</v>
      </c>
      <c r="CP34" s="39">
        <v>13305.87</v>
      </c>
      <c r="CQ34" s="39">
        <v>24126529.440000001</v>
      </c>
      <c r="CR34" s="39">
        <v>1253877.40</v>
      </c>
      <c r="CS34" s="39">
        <v>1513.87</v>
      </c>
      <c r="CT34" s="39">
        <v>6721880.3399999999</v>
      </c>
      <c r="CU34" s="39">
        <v>155225.96</v>
      </c>
      <c r="CV34" s="39">
        <v>0</v>
      </c>
      <c r="CW34" s="39">
        <v>0</v>
      </c>
      <c r="CX34" s="39">
        <v>0</v>
      </c>
      <c r="CY34" s="39">
        <v>1094.28</v>
      </c>
      <c r="CZ34" s="39">
        <v>4404164.40</v>
      </c>
      <c r="DA34" s="39">
        <v>123424.92</v>
      </c>
      <c r="DB34" s="39">
        <v>2715.98</v>
      </c>
      <c r="DC34" s="39">
        <v>9307174.6400000006</v>
      </c>
      <c r="DD34" s="39">
        <v>291992.12</v>
      </c>
      <c r="DE34" s="39">
        <v>5493.27</v>
      </c>
      <c r="DF34" s="39">
        <v>11099818.92</v>
      </c>
      <c r="DG34" s="39">
        <v>548181.27</v>
      </c>
      <c r="DH34" s="43"/>
      <c r="DI34" s="43"/>
      <c r="DJ34" s="43"/>
    </row>
    <row r="35" spans="1:114" ht="11.25">
      <c r="A35" s="40" t="s">
        <v>199</v>
      </c>
      <c r="B35" s="40" t="s">
        <v>188</v>
      </c>
      <c r="C35" s="40" t="s">
        <v>190</v>
      </c>
      <c r="D35" s="42">
        <v>3689087.33</v>
      </c>
      <c r="E35" s="42">
        <v>1388351637.1800001</v>
      </c>
      <c r="F35" s="42">
        <v>238703808.65000001</v>
      </c>
      <c r="G35" s="39">
        <v>2797353.85</v>
      </c>
      <c r="H35" s="39">
        <v>697830575.61000001</v>
      </c>
      <c r="I35" s="39">
        <v>168748049.21000001</v>
      </c>
      <c r="J35" s="39">
        <v>1538.98</v>
      </c>
      <c r="K35" s="39">
        <v>2449791.07</v>
      </c>
      <c r="L35" s="39">
        <v>132651.95</v>
      </c>
      <c r="M35" s="39">
        <v>8242.31</v>
      </c>
      <c r="N35" s="39">
        <v>8148377.25</v>
      </c>
      <c r="O35" s="39">
        <v>708512.15</v>
      </c>
      <c r="P35" s="39">
        <v>39790.85</v>
      </c>
      <c r="Q35" s="39">
        <v>71049046.569999993</v>
      </c>
      <c r="R35" s="39">
        <v>3660044.13</v>
      </c>
      <c r="S35" s="39">
        <v>753.34</v>
      </c>
      <c r="T35" s="39">
        <v>883192.48</v>
      </c>
      <c r="U35" s="39">
        <v>71277.12</v>
      </c>
      <c r="V35" s="39">
        <v>48798.46</v>
      </c>
      <c r="W35" s="39">
        <v>38173179.640000001</v>
      </c>
      <c r="X35" s="39">
        <v>3823418.86</v>
      </c>
      <c r="Y35" s="39">
        <v>6113.16</v>
      </c>
      <c r="Z35" s="39">
        <v>5612063.8600000003</v>
      </c>
      <c r="AA35" s="39">
        <v>501754.36</v>
      </c>
      <c r="AB35" s="39">
        <v>4875.03</v>
      </c>
      <c r="AC35" s="39">
        <v>5118320.72</v>
      </c>
      <c r="AD35" s="39">
        <v>414281.93</v>
      </c>
      <c r="AE35" s="39">
        <v>20334.57</v>
      </c>
      <c r="AF35" s="39">
        <v>24440245.77</v>
      </c>
      <c r="AG35" s="39">
        <v>1701151.88</v>
      </c>
      <c r="AH35" s="39">
        <v>277054.33</v>
      </c>
      <c r="AI35" s="39">
        <v>230514707.38</v>
      </c>
      <c r="AJ35" s="39">
        <v>22312620.27</v>
      </c>
      <c r="AK35" s="39">
        <v>22909.68</v>
      </c>
      <c r="AL35" s="39">
        <v>26013886.190000001</v>
      </c>
      <c r="AM35" s="39">
        <v>1951799.68</v>
      </c>
      <c r="AN35" s="39">
        <v>49245.30</v>
      </c>
      <c r="AO35" s="39">
        <v>34332913.240000002</v>
      </c>
      <c r="AP35" s="39">
        <v>3811541.35</v>
      </c>
      <c r="AQ35" s="39">
        <v>24497.10</v>
      </c>
      <c r="AR35" s="39">
        <v>26950391.68</v>
      </c>
      <c r="AS35" s="39">
        <v>1998822.82</v>
      </c>
      <c r="AT35" s="39">
        <v>41261.74</v>
      </c>
      <c r="AU35" s="39">
        <v>24159509.969999999</v>
      </c>
      <c r="AV35" s="39">
        <v>3315623.09</v>
      </c>
      <c r="AW35" s="39">
        <v>208459.57</v>
      </c>
      <c r="AX35" s="39">
        <v>129768788.89</v>
      </c>
      <c r="AY35" s="39">
        <v>15751614.029999999</v>
      </c>
      <c r="AZ35" s="39">
        <v>8581.44</v>
      </c>
      <c r="BA35" s="39">
        <v>14987612.98</v>
      </c>
      <c r="BB35" s="39">
        <v>768258.84</v>
      </c>
      <c r="BC35" s="39">
        <v>29901.22</v>
      </c>
      <c r="BD35" s="39">
        <v>20515074.539999999</v>
      </c>
      <c r="BE35" s="39">
        <v>2507645.18</v>
      </c>
      <c r="BF35" s="39">
        <v>300</v>
      </c>
      <c r="BG35" s="39">
        <v>309400.38</v>
      </c>
      <c r="BH35" s="39">
        <v>24524.98</v>
      </c>
      <c r="BI35" s="39">
        <v>15658.65</v>
      </c>
      <c r="BJ35" s="39">
        <v>61044066.390000001</v>
      </c>
      <c r="BK35" s="39">
        <v>1616168.63</v>
      </c>
      <c r="BL35" s="39">
        <v>6829.79</v>
      </c>
      <c r="BM35" s="39">
        <v>5130884.13</v>
      </c>
      <c r="BN35" s="39">
        <v>541463.03</v>
      </c>
      <c r="BO35" s="39">
        <v>13152.03</v>
      </c>
      <c r="BP35" s="39">
        <v>25819148.289999999</v>
      </c>
      <c r="BQ35" s="39">
        <v>1186274.47</v>
      </c>
      <c r="BR35" s="39">
        <v>893.63</v>
      </c>
      <c r="BS35" s="39">
        <v>6001561.8700000001</v>
      </c>
      <c r="BT35" s="39">
        <v>86847.17</v>
      </c>
      <c r="BU35" s="39">
        <v>480</v>
      </c>
      <c r="BV35" s="39">
        <v>2040913.29</v>
      </c>
      <c r="BW35" s="39">
        <v>43061.81</v>
      </c>
      <c r="BX35" s="39">
        <v>2996.93</v>
      </c>
      <c r="BY35" s="39">
        <v>3840971.49</v>
      </c>
      <c r="BZ35" s="39">
        <v>270613.49</v>
      </c>
      <c r="CA35" s="39">
        <v>3755.90</v>
      </c>
      <c r="CB35" s="39">
        <v>3149628.24</v>
      </c>
      <c r="CC35" s="39">
        <v>299001.74</v>
      </c>
      <c r="CD35" s="39">
        <v>25918.42</v>
      </c>
      <c r="CE35" s="39">
        <v>29784668.969999999</v>
      </c>
      <c r="CF35" s="39">
        <v>2215790.03</v>
      </c>
      <c r="CG35" s="39">
        <v>14077.76</v>
      </c>
      <c r="CH35" s="39">
        <v>12234042.119999999</v>
      </c>
      <c r="CI35" s="39">
        <v>1144332.22</v>
      </c>
      <c r="CJ35" s="39">
        <v>74399.81</v>
      </c>
      <c r="CK35" s="39">
        <v>70671691.099999994</v>
      </c>
      <c r="CL35" s="39">
        <v>5892086.8899999997</v>
      </c>
      <c r="CM35" s="39">
        <v>11964.03</v>
      </c>
      <c r="CN35" s="39">
        <v>17126894.300000001</v>
      </c>
      <c r="CO35" s="39">
        <v>1047122.13</v>
      </c>
      <c r="CP35" s="39">
        <v>150592.65</v>
      </c>
      <c r="CQ35" s="39">
        <v>88636049.599999994</v>
      </c>
      <c r="CR35" s="39">
        <v>11135591.34</v>
      </c>
      <c r="CS35" s="39">
        <v>3236.91</v>
      </c>
      <c r="CT35" s="39">
        <v>7246024.4000000004</v>
      </c>
      <c r="CU35" s="39">
        <v>315925.86</v>
      </c>
      <c r="CV35" s="39">
        <v>0</v>
      </c>
      <c r="CW35" s="39">
        <v>0</v>
      </c>
      <c r="CX35" s="39">
        <v>0</v>
      </c>
      <c r="CY35" s="39">
        <v>2028.98</v>
      </c>
      <c r="CZ35" s="39">
        <v>4025816.33</v>
      </c>
      <c r="DA35" s="39">
        <v>184503.68</v>
      </c>
      <c r="DB35" s="39">
        <v>5762.86</v>
      </c>
      <c r="DC35" s="39">
        <v>9216371.4199999999</v>
      </c>
      <c r="DD35" s="39">
        <v>515426.14</v>
      </c>
      <c r="DE35" s="39">
        <v>50327.29</v>
      </c>
      <c r="DF35" s="39">
        <v>39528357.119999997</v>
      </c>
      <c r="DG35" s="39">
        <v>3919638.56</v>
      </c>
      <c r="DH35" s="43"/>
      <c r="DI35" s="43"/>
      <c r="DJ35" s="43"/>
    </row>
    <row r="36" spans="1:114" ht="11.25">
      <c r="A36" s="40" t="s">
        <v>199</v>
      </c>
      <c r="B36" s="40" t="s">
        <v>191</v>
      </c>
      <c r="C36" s="40" t="s">
        <v>189</v>
      </c>
      <c r="D36" s="42">
        <v>211674.89</v>
      </c>
      <c r="E36" s="42">
        <v>324071097.99000001</v>
      </c>
      <c r="F36" s="42">
        <v>21436924.82</v>
      </c>
      <c r="G36" s="39">
        <v>90246.77</v>
      </c>
      <c r="H36" s="39">
        <v>81177851.75</v>
      </c>
      <c r="I36" s="39">
        <v>8588573.3699999992</v>
      </c>
      <c r="J36" s="39">
        <v>1438.60</v>
      </c>
      <c r="K36" s="39">
        <v>3971128.63</v>
      </c>
      <c r="L36" s="39">
        <v>154446.87</v>
      </c>
      <c r="M36" s="39">
        <v>1180.73</v>
      </c>
      <c r="N36" s="39">
        <v>2296653.77</v>
      </c>
      <c r="O36" s="39">
        <v>130152.33</v>
      </c>
      <c r="P36" s="39">
        <v>3672.40</v>
      </c>
      <c r="Q36" s="39">
        <v>10417770.85</v>
      </c>
      <c r="R36" s="39">
        <v>372373.92</v>
      </c>
      <c r="S36" s="39">
        <v>239.84</v>
      </c>
      <c r="T36" s="39">
        <v>701410.67</v>
      </c>
      <c r="U36" s="39">
        <v>23172.95</v>
      </c>
      <c r="V36" s="39">
        <v>3989.29</v>
      </c>
      <c r="W36" s="39">
        <v>7757002.25</v>
      </c>
      <c r="X36" s="39">
        <v>391051.61</v>
      </c>
      <c r="Y36" s="39">
        <v>1630.90</v>
      </c>
      <c r="Z36" s="39">
        <v>3267521.70</v>
      </c>
      <c r="AA36" s="39">
        <v>185578.91</v>
      </c>
      <c r="AB36" s="39">
        <v>4483.48</v>
      </c>
      <c r="AC36" s="39">
        <v>9290569.1199999992</v>
      </c>
      <c r="AD36" s="39">
        <v>479974.37</v>
      </c>
      <c r="AE36" s="39">
        <v>6654.64</v>
      </c>
      <c r="AF36" s="39">
        <v>19815269.460000001</v>
      </c>
      <c r="AG36" s="39">
        <v>763109.67</v>
      </c>
      <c r="AH36" s="39">
        <v>31689.38</v>
      </c>
      <c r="AI36" s="39">
        <v>70196595.590000004</v>
      </c>
      <c r="AJ36" s="39">
        <v>3525353.75</v>
      </c>
      <c r="AK36" s="39">
        <v>7718.16</v>
      </c>
      <c r="AL36" s="39">
        <v>22055782.629999999</v>
      </c>
      <c r="AM36" s="39">
        <v>818919.72</v>
      </c>
      <c r="AN36" s="39">
        <v>5889.18</v>
      </c>
      <c r="AO36" s="39">
        <v>10351773.83</v>
      </c>
      <c r="AP36" s="39">
        <v>569111.67</v>
      </c>
      <c r="AQ36" s="39">
        <v>7553.55</v>
      </c>
      <c r="AR36" s="39">
        <v>22985090.109999999</v>
      </c>
      <c r="AS36" s="39">
        <v>822226.72</v>
      </c>
      <c r="AT36" s="39">
        <v>2346.75</v>
      </c>
      <c r="AU36" s="39">
        <v>4464389.94</v>
      </c>
      <c r="AV36" s="39">
        <v>246215.48</v>
      </c>
      <c r="AW36" s="39">
        <v>45136.46</v>
      </c>
      <c r="AX36" s="39">
        <v>65844290.630000003</v>
      </c>
      <c r="AY36" s="39">
        <v>4587322.08</v>
      </c>
      <c r="AZ36" s="39">
        <v>2493.44</v>
      </c>
      <c r="BA36" s="39">
        <v>8054823.5800000001</v>
      </c>
      <c r="BB36" s="39">
        <v>255349.74</v>
      </c>
      <c r="BC36" s="39">
        <v>228</v>
      </c>
      <c r="BD36" s="39">
        <v>335449.12</v>
      </c>
      <c r="BE36" s="39">
        <v>21494</v>
      </c>
      <c r="BF36" s="39">
        <v>0</v>
      </c>
      <c r="BG36" s="39">
        <v>0</v>
      </c>
      <c r="BH36" s="39">
        <v>0</v>
      </c>
      <c r="BI36" s="39">
        <v>7436.92</v>
      </c>
      <c r="BJ36" s="39">
        <v>41255410.869999997</v>
      </c>
      <c r="BK36" s="39">
        <v>1057033.09</v>
      </c>
      <c r="BL36" s="39">
        <v>681.23</v>
      </c>
      <c r="BM36" s="39">
        <v>1690170.21</v>
      </c>
      <c r="BN36" s="39">
        <v>65957.90</v>
      </c>
      <c r="BO36" s="39">
        <v>1041.78</v>
      </c>
      <c r="BP36" s="39">
        <v>3350457.28</v>
      </c>
      <c r="BQ36" s="39">
        <v>113129.13</v>
      </c>
      <c r="BR36" s="39">
        <v>1154.58</v>
      </c>
      <c r="BS36" s="39">
        <v>9525744.9000000004</v>
      </c>
      <c r="BT36" s="39">
        <v>140321.61</v>
      </c>
      <c r="BU36" s="39">
        <v>207.09</v>
      </c>
      <c r="BV36" s="39">
        <v>1806806.77</v>
      </c>
      <c r="BW36" s="39">
        <v>28794.11</v>
      </c>
      <c r="BX36" s="39">
        <v>1063.49</v>
      </c>
      <c r="BY36" s="39">
        <v>3489567.23</v>
      </c>
      <c r="BZ36" s="39">
        <v>131143.75</v>
      </c>
      <c r="CA36" s="39">
        <v>723.61</v>
      </c>
      <c r="CB36" s="39">
        <v>1706120.55</v>
      </c>
      <c r="CC36" s="39">
        <v>78787.98</v>
      </c>
      <c r="CD36" s="39">
        <v>9482.35</v>
      </c>
      <c r="CE36" s="39">
        <v>25156148.390000001</v>
      </c>
      <c r="CF36" s="39">
        <v>1074688.04</v>
      </c>
      <c r="CG36" s="39">
        <v>924</v>
      </c>
      <c r="CH36" s="39">
        <v>1545820.56</v>
      </c>
      <c r="CI36" s="39">
        <v>93684.22</v>
      </c>
      <c r="CJ36" s="39">
        <v>10046.71</v>
      </c>
      <c r="CK36" s="39">
        <v>16735202.15</v>
      </c>
      <c r="CL36" s="39">
        <v>1018937.47</v>
      </c>
      <c r="CM36" s="39">
        <v>4233.17</v>
      </c>
      <c r="CN36" s="39">
        <v>12093419.609999999</v>
      </c>
      <c r="CO36" s="39">
        <v>465960.30</v>
      </c>
      <c r="CP36" s="39">
        <v>4273.48</v>
      </c>
      <c r="CQ36" s="39">
        <v>8151201.4699999997</v>
      </c>
      <c r="CR36" s="39">
        <v>416783.14</v>
      </c>
      <c r="CS36" s="39">
        <v>2152.09</v>
      </c>
      <c r="CT36" s="39">
        <v>8062850.6900000004</v>
      </c>
      <c r="CU36" s="39">
        <v>233925.36</v>
      </c>
      <c r="CV36" s="39">
        <v>0</v>
      </c>
      <c r="CW36" s="39">
        <v>0</v>
      </c>
      <c r="CX36" s="39">
        <v>0</v>
      </c>
      <c r="CY36" s="39">
        <v>1220.21</v>
      </c>
      <c r="CZ36" s="39">
        <v>4691195.59</v>
      </c>
      <c r="DA36" s="39">
        <v>132630.50</v>
      </c>
      <c r="DB36" s="39">
        <v>1802.45</v>
      </c>
      <c r="DC36" s="39">
        <v>7397583.0099999998</v>
      </c>
      <c r="DD36" s="39">
        <v>202940.35</v>
      </c>
      <c r="DE36" s="39">
        <v>10607.05</v>
      </c>
      <c r="DF36" s="39">
        <v>18133553.449999999</v>
      </c>
      <c r="DG36" s="39">
        <v>1050811.66</v>
      </c>
      <c r="DH36" s="43"/>
      <c r="DI36" s="43"/>
      <c r="DJ36" s="43"/>
    </row>
    <row r="37" spans="1:114" ht="11.25">
      <c r="A37" s="40" t="s">
        <v>199</v>
      </c>
      <c r="B37" s="40" t="s">
        <v>191</v>
      </c>
      <c r="C37" s="40" t="s">
        <v>190</v>
      </c>
      <c r="D37" s="42">
        <v>3731525.59</v>
      </c>
      <c r="E37" s="42">
        <v>1249561830.3499999</v>
      </c>
      <c r="F37" s="42">
        <v>234730708.63</v>
      </c>
      <c r="G37" s="39">
        <v>2826032.60</v>
      </c>
      <c r="H37" s="39">
        <v>599105150.14999998</v>
      </c>
      <c r="I37" s="39">
        <v>159947243.69999999</v>
      </c>
      <c r="J37" s="39">
        <v>4204.24</v>
      </c>
      <c r="K37" s="39">
        <v>5457754.9500000002</v>
      </c>
      <c r="L37" s="39">
        <v>379916.78</v>
      </c>
      <c r="M37" s="39">
        <v>9335.89</v>
      </c>
      <c r="N37" s="39">
        <v>7835592.3700000001</v>
      </c>
      <c r="O37" s="39">
        <v>799368.39</v>
      </c>
      <c r="P37" s="39">
        <v>30734.23</v>
      </c>
      <c r="Q37" s="39">
        <v>53029093.5</v>
      </c>
      <c r="R37" s="39">
        <v>2985867.77</v>
      </c>
      <c r="S37" s="39">
        <v>642.59</v>
      </c>
      <c r="T37" s="39">
        <v>935996.80</v>
      </c>
      <c r="U37" s="39">
        <v>58296.13</v>
      </c>
      <c r="V37" s="39">
        <v>41044.06</v>
      </c>
      <c r="W37" s="39">
        <v>27863945.149999999</v>
      </c>
      <c r="X37" s="39">
        <v>3421651.80</v>
      </c>
      <c r="Y37" s="39">
        <v>5622.91</v>
      </c>
      <c r="Z37" s="39">
        <v>5573362.4900000002</v>
      </c>
      <c r="AA37" s="39">
        <v>496130.11</v>
      </c>
      <c r="AB37" s="39">
        <v>15843.78</v>
      </c>
      <c r="AC37" s="39">
        <v>17120211.239999998</v>
      </c>
      <c r="AD37" s="39">
        <v>1495379.77</v>
      </c>
      <c r="AE37" s="39">
        <v>24995.71</v>
      </c>
      <c r="AF37" s="39">
        <v>29551388.91</v>
      </c>
      <c r="AG37" s="39">
        <v>2211426.68</v>
      </c>
      <c r="AH37" s="39">
        <v>156749.45</v>
      </c>
      <c r="AI37" s="39">
        <v>131759440.01000001</v>
      </c>
      <c r="AJ37" s="39">
        <v>13244722.880000001</v>
      </c>
      <c r="AK37" s="39">
        <v>40396.78</v>
      </c>
      <c r="AL37" s="39">
        <v>45605334.780000001</v>
      </c>
      <c r="AM37" s="39">
        <v>3461493.53</v>
      </c>
      <c r="AN37" s="39">
        <v>68680.16</v>
      </c>
      <c r="AO37" s="39">
        <v>40791301.259999998</v>
      </c>
      <c r="AP37" s="39">
        <v>5563068.8899999997</v>
      </c>
      <c r="AQ37" s="39">
        <v>25498.67</v>
      </c>
      <c r="AR37" s="39">
        <v>23256788.77</v>
      </c>
      <c r="AS37" s="39">
        <v>2123152.08</v>
      </c>
      <c r="AT37" s="39">
        <v>36708.51</v>
      </c>
      <c r="AU37" s="39">
        <v>21604678.289999999</v>
      </c>
      <c r="AV37" s="39">
        <v>3188603.59</v>
      </c>
      <c r="AW37" s="39">
        <v>378378.22</v>
      </c>
      <c r="AX37" s="39">
        <v>205088577.22999999</v>
      </c>
      <c r="AY37" s="39">
        <v>30364835.710000001</v>
      </c>
      <c r="AZ37" s="39">
        <v>20341.55</v>
      </c>
      <c r="BA37" s="39">
        <v>35355923.890000001</v>
      </c>
      <c r="BB37" s="39">
        <v>1874507.51</v>
      </c>
      <c r="BC37" s="39">
        <v>1066.10</v>
      </c>
      <c r="BD37" s="39">
        <v>1318842.21</v>
      </c>
      <c r="BE37" s="39">
        <v>93660.69</v>
      </c>
      <c r="BF37" s="39">
        <v>192</v>
      </c>
      <c r="BG37" s="39">
        <v>348354.24</v>
      </c>
      <c r="BH37" s="39">
        <v>16606.58</v>
      </c>
      <c r="BI37" s="39">
        <v>11182.18</v>
      </c>
      <c r="BJ37" s="39">
        <v>48615229.130000003</v>
      </c>
      <c r="BK37" s="39">
        <v>1245696.55</v>
      </c>
      <c r="BL37" s="39">
        <v>6852.27</v>
      </c>
      <c r="BM37" s="39">
        <v>4639120.09</v>
      </c>
      <c r="BN37" s="39">
        <v>570498.92</v>
      </c>
      <c r="BO37" s="39">
        <v>5470.08</v>
      </c>
      <c r="BP37" s="39">
        <v>10798216.99</v>
      </c>
      <c r="BQ37" s="39">
        <v>511862.75</v>
      </c>
      <c r="BR37" s="39">
        <v>1185.76</v>
      </c>
      <c r="BS37" s="39">
        <v>9105484.4000000004</v>
      </c>
      <c r="BT37" s="39">
        <v>128838.06</v>
      </c>
      <c r="BU37" s="39">
        <v>384</v>
      </c>
      <c r="BV37" s="39">
        <v>1549735.06</v>
      </c>
      <c r="BW37" s="39">
        <v>42268.95</v>
      </c>
      <c r="BX37" s="39">
        <v>4134.78</v>
      </c>
      <c r="BY37" s="39">
        <v>5064607.61</v>
      </c>
      <c r="BZ37" s="39">
        <v>392846.12</v>
      </c>
      <c r="CA37" s="39">
        <v>5687.96</v>
      </c>
      <c r="CB37" s="39">
        <v>4291703.06</v>
      </c>
      <c r="CC37" s="39">
        <v>460738.48</v>
      </c>
      <c r="CD37" s="39">
        <v>26524.87</v>
      </c>
      <c r="CE37" s="39">
        <v>28607624.129999999</v>
      </c>
      <c r="CF37" s="39">
        <v>2235085.25</v>
      </c>
      <c r="CG37" s="39">
        <v>8870.97</v>
      </c>
      <c r="CH37" s="39">
        <v>6999979.96</v>
      </c>
      <c r="CI37" s="39">
        <v>753242.78</v>
      </c>
      <c r="CJ37" s="39">
        <v>47653.27</v>
      </c>
      <c r="CK37" s="39">
        <v>41987423</v>
      </c>
      <c r="CL37" s="39">
        <v>3901869.84</v>
      </c>
      <c r="CM37" s="39">
        <v>11443.17</v>
      </c>
      <c r="CN37" s="39">
        <v>16014822.640000001</v>
      </c>
      <c r="CO37" s="39">
        <v>1037894.12</v>
      </c>
      <c r="CP37" s="39">
        <v>35525.79</v>
      </c>
      <c r="CQ37" s="39">
        <v>23019514.239999998</v>
      </c>
      <c r="CR37" s="39">
        <v>2784195.40</v>
      </c>
      <c r="CS37" s="39">
        <v>5168.29</v>
      </c>
      <c r="CT37" s="39">
        <v>12227372.98</v>
      </c>
      <c r="CU37" s="39">
        <v>510515.96</v>
      </c>
      <c r="CV37" s="39">
        <v>0</v>
      </c>
      <c r="CW37" s="39">
        <v>0</v>
      </c>
      <c r="CX37" s="39">
        <v>0</v>
      </c>
      <c r="CY37" s="39">
        <v>2826.12</v>
      </c>
      <c r="CZ37" s="39">
        <v>5548632.7300000004</v>
      </c>
      <c r="DA37" s="39">
        <v>271847.75</v>
      </c>
      <c r="DB37" s="39">
        <v>3875.83</v>
      </c>
      <c r="DC37" s="39">
        <v>6727837.5499999998</v>
      </c>
      <c r="DD37" s="39">
        <v>346864.45</v>
      </c>
      <c r="DE37" s="39">
        <v>94950.34</v>
      </c>
      <c r="DF37" s="39">
        <v>66833930.57</v>
      </c>
      <c r="DG37" s="39">
        <v>7812206.2999999998</v>
      </c>
      <c r="DH37" s="43"/>
      <c r="DI37" s="43"/>
      <c r="DJ37" s="43"/>
    </row>
    <row r="38" spans="1:114" ht="11.25">
      <c r="A38" s="40" t="s">
        <v>200</v>
      </c>
      <c r="B38" s="40" t="s">
        <v>188</v>
      </c>
      <c r="C38" s="40" t="s">
        <v>189</v>
      </c>
      <c r="D38" s="42">
        <v>226364.91</v>
      </c>
      <c r="E38" s="42">
        <v>366727944.98000002</v>
      </c>
      <c r="F38" s="42">
        <v>21113628.289999999</v>
      </c>
      <c r="G38" s="39">
        <v>90051.88</v>
      </c>
      <c r="H38" s="39">
        <v>80071558.790000007</v>
      </c>
      <c r="I38" s="39">
        <v>7644472.6900000004</v>
      </c>
      <c r="J38" s="39">
        <v>485.55</v>
      </c>
      <c r="K38" s="39">
        <v>1614004.69</v>
      </c>
      <c r="L38" s="39">
        <v>54347.34</v>
      </c>
      <c r="M38" s="39">
        <v>798.16</v>
      </c>
      <c r="N38" s="39">
        <v>1957016.95</v>
      </c>
      <c r="O38" s="39">
        <v>86755.05</v>
      </c>
      <c r="P38" s="39">
        <v>5045.46</v>
      </c>
      <c r="Q38" s="39">
        <v>13694171.82</v>
      </c>
      <c r="R38" s="39">
        <v>487311.29</v>
      </c>
      <c r="S38" s="39">
        <v>534.63</v>
      </c>
      <c r="T38" s="39">
        <v>2052692.19</v>
      </c>
      <c r="U38" s="39">
        <v>58806.50</v>
      </c>
      <c r="V38" s="39">
        <v>6089.56</v>
      </c>
      <c r="W38" s="39">
        <v>12442432.439999999</v>
      </c>
      <c r="X38" s="39">
        <v>596664.58</v>
      </c>
      <c r="Y38" s="39">
        <v>1606.97</v>
      </c>
      <c r="Z38" s="39">
        <v>3836309.46</v>
      </c>
      <c r="AA38" s="39">
        <v>191992.26</v>
      </c>
      <c r="AB38" s="39">
        <v>2338.35</v>
      </c>
      <c r="AC38" s="39">
        <v>6254927.3499999996</v>
      </c>
      <c r="AD38" s="39">
        <v>252533.93</v>
      </c>
      <c r="AE38" s="39">
        <v>9121.03</v>
      </c>
      <c r="AF38" s="39">
        <v>25305285.23</v>
      </c>
      <c r="AG38" s="39">
        <v>992011.52</v>
      </c>
      <c r="AH38" s="39">
        <v>49222.42</v>
      </c>
      <c r="AI38" s="39">
        <v>107710170.09999999</v>
      </c>
      <c r="AJ38" s="39">
        <v>4995155.02</v>
      </c>
      <c r="AK38" s="39">
        <v>5932.40</v>
      </c>
      <c r="AL38" s="39">
        <v>16977724.289999999</v>
      </c>
      <c r="AM38" s="39">
        <v>604709.14</v>
      </c>
      <c r="AN38" s="39">
        <v>5262.85</v>
      </c>
      <c r="AO38" s="39">
        <v>10102068.07</v>
      </c>
      <c r="AP38" s="39">
        <v>505513.80</v>
      </c>
      <c r="AQ38" s="39">
        <v>8165.03</v>
      </c>
      <c r="AR38" s="39">
        <v>23218652.02</v>
      </c>
      <c r="AS38" s="39">
        <v>853607</v>
      </c>
      <c r="AT38" s="39">
        <v>4725.62</v>
      </c>
      <c r="AU38" s="39">
        <v>8287860.3200000003</v>
      </c>
      <c r="AV38" s="39">
        <v>440385.87</v>
      </c>
      <c r="AW38" s="39">
        <v>34800.45</v>
      </c>
      <c r="AX38" s="39">
        <v>62327498.090000004</v>
      </c>
      <c r="AY38" s="39">
        <v>3298279.28</v>
      </c>
      <c r="AZ38" s="39">
        <v>843.48</v>
      </c>
      <c r="BA38" s="39">
        <v>3409155.10</v>
      </c>
      <c r="BB38" s="39">
        <v>95217.35</v>
      </c>
      <c r="BC38" s="39">
        <v>3817.41</v>
      </c>
      <c r="BD38" s="39">
        <v>5425650.8899999997</v>
      </c>
      <c r="BE38" s="39">
        <v>362059.77</v>
      </c>
      <c r="BF38" s="39">
        <v>0</v>
      </c>
      <c r="BG38" s="39">
        <v>0</v>
      </c>
      <c r="BH38" s="39">
        <v>0</v>
      </c>
      <c r="BI38" s="39">
        <v>11841.19</v>
      </c>
      <c r="BJ38" s="39">
        <v>57517164.159999996</v>
      </c>
      <c r="BK38" s="39">
        <v>1471340.65</v>
      </c>
      <c r="BL38" s="39">
        <v>961.41</v>
      </c>
      <c r="BM38" s="39">
        <v>2144154.62</v>
      </c>
      <c r="BN38" s="39">
        <v>93188.56</v>
      </c>
      <c r="BO38" s="39">
        <v>1671.13</v>
      </c>
      <c r="BP38" s="39">
        <v>5335168.12</v>
      </c>
      <c r="BQ38" s="39">
        <v>176319.65</v>
      </c>
      <c r="BR38" s="39">
        <v>1231.89</v>
      </c>
      <c r="BS38" s="39">
        <v>10182540.32</v>
      </c>
      <c r="BT38" s="39">
        <v>154856.20</v>
      </c>
      <c r="BU38" s="39">
        <v>305.57</v>
      </c>
      <c r="BV38" s="39">
        <v>1875212.05</v>
      </c>
      <c r="BW38" s="39">
        <v>33888.26</v>
      </c>
      <c r="BX38" s="39">
        <v>1522.57</v>
      </c>
      <c r="BY38" s="39">
        <v>4863684.83</v>
      </c>
      <c r="BZ38" s="39">
        <v>174952.81</v>
      </c>
      <c r="CA38" s="39">
        <v>396</v>
      </c>
      <c r="CB38" s="39">
        <v>974579.50</v>
      </c>
      <c r="CC38" s="39">
        <v>38025.39</v>
      </c>
      <c r="CD38" s="39">
        <v>11049.55</v>
      </c>
      <c r="CE38" s="39">
        <v>30919092.379999999</v>
      </c>
      <c r="CF38" s="39">
        <v>1234554.95</v>
      </c>
      <c r="CG38" s="39">
        <v>1997.76</v>
      </c>
      <c r="CH38" s="39">
        <v>3952413.06</v>
      </c>
      <c r="CI38" s="39">
        <v>199205.56</v>
      </c>
      <c r="CJ38" s="39">
        <v>18930.58</v>
      </c>
      <c r="CK38" s="39">
        <v>31025849.949999999</v>
      </c>
      <c r="CL38" s="39">
        <v>1761145.72</v>
      </c>
      <c r="CM38" s="39">
        <v>4846.36</v>
      </c>
      <c r="CN38" s="39">
        <v>14489705.15</v>
      </c>
      <c r="CO38" s="39">
        <v>507872.04</v>
      </c>
      <c r="CP38" s="39">
        <v>16105.70</v>
      </c>
      <c r="CQ38" s="39">
        <v>27483055.699999999</v>
      </c>
      <c r="CR38" s="39">
        <v>1497518.72</v>
      </c>
      <c r="CS38" s="39">
        <v>1910.17</v>
      </c>
      <c r="CT38" s="39">
        <v>9706390.1699999999</v>
      </c>
      <c r="CU38" s="39">
        <v>215276.63</v>
      </c>
      <c r="CV38" s="39">
        <v>0</v>
      </c>
      <c r="CW38" s="39">
        <v>0</v>
      </c>
      <c r="CX38" s="39">
        <v>0</v>
      </c>
      <c r="CY38" s="39">
        <v>1195.88</v>
      </c>
      <c r="CZ38" s="39">
        <v>4650504.94</v>
      </c>
      <c r="DA38" s="39">
        <v>131297.60</v>
      </c>
      <c r="DB38" s="39">
        <v>2529.94</v>
      </c>
      <c r="DC38" s="39">
        <v>9226701.9700000007</v>
      </c>
      <c r="DD38" s="39">
        <v>263049.45</v>
      </c>
      <c r="DE38" s="39">
        <v>9045.96</v>
      </c>
      <c r="DF38" s="39">
        <v>16603186.77</v>
      </c>
      <c r="DG38" s="39">
        <v>854419.90</v>
      </c>
      <c r="DH38" s="43"/>
      <c r="DI38" s="43"/>
      <c r="DJ38" s="43"/>
    </row>
    <row r="39" spans="1:114" ht="11.25">
      <c r="A39" s="40" t="s">
        <v>200</v>
      </c>
      <c r="B39" s="40" t="s">
        <v>188</v>
      </c>
      <c r="C39" s="40" t="s">
        <v>190</v>
      </c>
      <c r="D39" s="42">
        <v>3227237.28</v>
      </c>
      <c r="E39" s="42">
        <v>1360197259.8199999</v>
      </c>
      <c r="F39" s="42">
        <v>211715325.91999999</v>
      </c>
      <c r="G39" s="39">
        <v>2270694.78</v>
      </c>
      <c r="H39" s="39">
        <v>631811463.84000003</v>
      </c>
      <c r="I39" s="39">
        <v>137921554.78999999</v>
      </c>
      <c r="J39" s="39">
        <v>972</v>
      </c>
      <c r="K39" s="39">
        <v>1106322.99</v>
      </c>
      <c r="L39" s="39">
        <v>82676.84</v>
      </c>
      <c r="M39" s="39">
        <v>4439.95</v>
      </c>
      <c r="N39" s="39">
        <v>4605350.70</v>
      </c>
      <c r="O39" s="39">
        <v>368131.92</v>
      </c>
      <c r="P39" s="39">
        <v>32818.53</v>
      </c>
      <c r="Q39" s="39">
        <v>59301822.850000001</v>
      </c>
      <c r="R39" s="39">
        <v>2982580.86</v>
      </c>
      <c r="S39" s="39">
        <v>1316.88</v>
      </c>
      <c r="T39" s="39">
        <v>1595444.68</v>
      </c>
      <c r="U39" s="39">
        <v>129116.46</v>
      </c>
      <c r="V39" s="39">
        <v>50606.73</v>
      </c>
      <c r="W39" s="39">
        <v>40650947.350000001</v>
      </c>
      <c r="X39" s="39">
        <v>3963806.70</v>
      </c>
      <c r="Y39" s="39">
        <v>5694.81</v>
      </c>
      <c r="Z39" s="39">
        <v>5289108.72</v>
      </c>
      <c r="AA39" s="39">
        <v>474703.09</v>
      </c>
      <c r="AB39" s="39">
        <v>7792.03</v>
      </c>
      <c r="AC39" s="39">
        <v>8838526.6099999994</v>
      </c>
      <c r="AD39" s="39">
        <v>677955.62</v>
      </c>
      <c r="AE39" s="39">
        <v>31556.96</v>
      </c>
      <c r="AF39" s="39">
        <v>36647851.130000003</v>
      </c>
      <c r="AG39" s="39">
        <v>2612120.29</v>
      </c>
      <c r="AH39" s="39">
        <v>247160.91</v>
      </c>
      <c r="AI39" s="39">
        <v>207276812.87</v>
      </c>
      <c r="AJ39" s="39">
        <v>19470406.920000002</v>
      </c>
      <c r="AK39" s="39">
        <v>27240.85</v>
      </c>
      <c r="AL39" s="39">
        <v>32846953.210000001</v>
      </c>
      <c r="AM39" s="39">
        <v>2301540.11</v>
      </c>
      <c r="AN39" s="39">
        <v>49251.61</v>
      </c>
      <c r="AO39" s="39">
        <v>35179347.030000001</v>
      </c>
      <c r="AP39" s="39">
        <v>3733094.86</v>
      </c>
      <c r="AQ39" s="39">
        <v>22371.14</v>
      </c>
      <c r="AR39" s="39">
        <v>24255763.98</v>
      </c>
      <c r="AS39" s="39">
        <v>1869791.85</v>
      </c>
      <c r="AT39" s="39">
        <v>61074.60</v>
      </c>
      <c r="AU39" s="39">
        <v>37576454.579999998</v>
      </c>
      <c r="AV39" s="39">
        <v>4919106.55</v>
      </c>
      <c r="AW39" s="39">
        <v>304124.91</v>
      </c>
      <c r="AX39" s="39">
        <v>190321718.08000001</v>
      </c>
      <c r="AY39" s="39">
        <v>22924673.98</v>
      </c>
      <c r="AZ39" s="39">
        <v>6167.97</v>
      </c>
      <c r="BA39" s="39">
        <v>11285099.550000001</v>
      </c>
      <c r="BB39" s="39">
        <v>555511.25</v>
      </c>
      <c r="BC39" s="39">
        <v>28638.49</v>
      </c>
      <c r="BD39" s="39">
        <v>21157842.489999998</v>
      </c>
      <c r="BE39" s="39">
        <v>2364795.50</v>
      </c>
      <c r="BF39" s="39">
        <v>276</v>
      </c>
      <c r="BG39" s="39">
        <v>265437.64</v>
      </c>
      <c r="BH39" s="39">
        <v>24027.20</v>
      </c>
      <c r="BI39" s="39">
        <v>17535.65</v>
      </c>
      <c r="BJ39" s="39">
        <v>69680309.959999993</v>
      </c>
      <c r="BK39" s="39">
        <v>1835224.22</v>
      </c>
      <c r="BL39" s="39">
        <v>6447.53</v>
      </c>
      <c r="BM39" s="39">
        <v>5121433.13</v>
      </c>
      <c r="BN39" s="39">
        <v>492407.25</v>
      </c>
      <c r="BO39" s="39">
        <v>8353.89</v>
      </c>
      <c r="BP39" s="39">
        <v>16343051.91</v>
      </c>
      <c r="BQ39" s="39">
        <v>757528.20</v>
      </c>
      <c r="BR39" s="39">
        <v>1091.06</v>
      </c>
      <c r="BS39" s="39">
        <v>7597901.1699999999</v>
      </c>
      <c r="BT39" s="39">
        <v>121908.35</v>
      </c>
      <c r="BU39" s="39">
        <v>598.91</v>
      </c>
      <c r="BV39" s="39">
        <v>2749272.29</v>
      </c>
      <c r="BW39" s="39">
        <v>56363.37</v>
      </c>
      <c r="BX39" s="39">
        <v>4120.74</v>
      </c>
      <c r="BY39" s="39">
        <v>5136089.80</v>
      </c>
      <c r="BZ39" s="39">
        <v>365733.44</v>
      </c>
      <c r="CA39" s="39">
        <v>2950.10</v>
      </c>
      <c r="CB39" s="39">
        <v>2314046.72</v>
      </c>
      <c r="CC39" s="39">
        <v>218744.06</v>
      </c>
      <c r="CD39" s="39">
        <v>21313.12</v>
      </c>
      <c r="CE39" s="39">
        <v>25843497.210000001</v>
      </c>
      <c r="CF39" s="39">
        <v>1834824.78</v>
      </c>
      <c r="CG39" s="39">
        <v>14476.47</v>
      </c>
      <c r="CH39" s="39">
        <v>12593898.51</v>
      </c>
      <c r="CI39" s="39">
        <v>1158449.56</v>
      </c>
      <c r="CJ39" s="39">
        <v>76381.87</v>
      </c>
      <c r="CK39" s="39">
        <v>71951729.129999995</v>
      </c>
      <c r="CL39" s="39">
        <v>6017010.71</v>
      </c>
      <c r="CM39" s="39">
        <v>11487.04</v>
      </c>
      <c r="CN39" s="39">
        <v>17838229.27</v>
      </c>
      <c r="CO39" s="39">
        <v>1018328.25</v>
      </c>
      <c r="CP39" s="39">
        <v>148961.87</v>
      </c>
      <c r="CQ39" s="39">
        <v>91807554.799999997</v>
      </c>
      <c r="CR39" s="39">
        <v>10932672.76</v>
      </c>
      <c r="CS39" s="39">
        <v>3489.84</v>
      </c>
      <c r="CT39" s="39">
        <v>7911140.3799999999</v>
      </c>
      <c r="CU39" s="39">
        <v>331826.63</v>
      </c>
      <c r="CV39" s="39">
        <v>0</v>
      </c>
      <c r="CW39" s="39">
        <v>0</v>
      </c>
      <c r="CX39" s="39">
        <v>0</v>
      </c>
      <c r="CY39" s="39">
        <v>2510.22</v>
      </c>
      <c r="CZ39" s="39">
        <v>3517282.46</v>
      </c>
      <c r="DA39" s="39">
        <v>224402.53</v>
      </c>
      <c r="DB39" s="39">
        <v>6212.88</v>
      </c>
      <c r="DC39" s="39">
        <v>10696530.4</v>
      </c>
      <c r="DD39" s="39">
        <v>552793.57</v>
      </c>
      <c r="DE39" s="39">
        <v>72771</v>
      </c>
      <c r="DF39" s="39">
        <v>57498408.030000001</v>
      </c>
      <c r="DG39" s="39">
        <v>5692706.4000000004</v>
      </c>
      <c r="DH39" s="43"/>
      <c r="DI39" s="43"/>
      <c r="DJ39" s="43"/>
    </row>
    <row r="40" spans="1:114" ht="11.25">
      <c r="A40" s="40" t="s">
        <v>200</v>
      </c>
      <c r="B40" s="40" t="s">
        <v>191</v>
      </c>
      <c r="C40" s="40" t="s">
        <v>189</v>
      </c>
      <c r="D40" s="42">
        <v>254878.39</v>
      </c>
      <c r="E40" s="42">
        <v>422913756.88999999</v>
      </c>
      <c r="F40" s="42">
        <v>25451413.390000001</v>
      </c>
      <c r="G40" s="39">
        <v>94599.23</v>
      </c>
      <c r="H40" s="39">
        <v>88452236.840000004</v>
      </c>
      <c r="I40" s="39">
        <v>8799197.3300000001</v>
      </c>
      <c r="J40" s="39">
        <v>841.83</v>
      </c>
      <c r="K40" s="39">
        <v>2253739.67</v>
      </c>
      <c r="L40" s="39">
        <v>90668.22</v>
      </c>
      <c r="M40" s="39">
        <v>959.12</v>
      </c>
      <c r="N40" s="39">
        <v>1889447.39</v>
      </c>
      <c r="O40" s="39">
        <v>99019.75</v>
      </c>
      <c r="P40" s="39">
        <v>4593.39</v>
      </c>
      <c r="Q40" s="39">
        <v>13737769.48</v>
      </c>
      <c r="R40" s="39">
        <v>474294.77</v>
      </c>
      <c r="S40" s="39">
        <v>621.26</v>
      </c>
      <c r="T40" s="39">
        <v>2418358.86</v>
      </c>
      <c r="U40" s="39">
        <v>64093.98</v>
      </c>
      <c r="V40" s="39">
        <v>5065.30</v>
      </c>
      <c r="W40" s="39">
        <v>10575177.43</v>
      </c>
      <c r="X40" s="39">
        <v>512796.68</v>
      </c>
      <c r="Y40" s="39">
        <v>1495.68</v>
      </c>
      <c r="Z40" s="39">
        <v>3479501.50</v>
      </c>
      <c r="AA40" s="39">
        <v>175065.53</v>
      </c>
      <c r="AB40" s="39">
        <v>7231.84</v>
      </c>
      <c r="AC40" s="39">
        <v>17466828.829999998</v>
      </c>
      <c r="AD40" s="39">
        <v>768084.49</v>
      </c>
      <c r="AE40" s="39">
        <v>11990.15</v>
      </c>
      <c r="AF40" s="39">
        <v>35020295.799999997</v>
      </c>
      <c r="AG40" s="39">
        <v>1332609.35</v>
      </c>
      <c r="AH40" s="39">
        <v>34645.29</v>
      </c>
      <c r="AI40" s="39">
        <v>82892470.189999998</v>
      </c>
      <c r="AJ40" s="39">
        <v>3710697.69</v>
      </c>
      <c r="AK40" s="39">
        <v>10635.28</v>
      </c>
      <c r="AL40" s="39">
        <v>34585275.729999997</v>
      </c>
      <c r="AM40" s="39">
        <v>1158166.51</v>
      </c>
      <c r="AN40" s="39">
        <v>7793.51</v>
      </c>
      <c r="AO40" s="39">
        <v>15108971.109999999</v>
      </c>
      <c r="AP40" s="39">
        <v>774592.22</v>
      </c>
      <c r="AQ40" s="39">
        <v>8975.21</v>
      </c>
      <c r="AR40" s="39">
        <v>26991310.300000001</v>
      </c>
      <c r="AS40" s="39">
        <v>972583.15</v>
      </c>
      <c r="AT40" s="39">
        <v>5502.43</v>
      </c>
      <c r="AU40" s="39">
        <v>11648304.07</v>
      </c>
      <c r="AV40" s="39">
        <v>575739.27</v>
      </c>
      <c r="AW40" s="39">
        <v>65235.52</v>
      </c>
      <c r="AX40" s="39">
        <v>102156585.3</v>
      </c>
      <c r="AY40" s="39">
        <v>6577750.5</v>
      </c>
      <c r="AZ40" s="39">
        <v>2411.20</v>
      </c>
      <c r="BA40" s="39">
        <v>8767828.3800000008</v>
      </c>
      <c r="BB40" s="39">
        <v>260458.92</v>
      </c>
      <c r="BC40" s="39">
        <v>465.02</v>
      </c>
      <c r="BD40" s="39">
        <v>1130515.31</v>
      </c>
      <c r="BE40" s="39">
        <v>49290.41</v>
      </c>
      <c r="BF40" s="39">
        <v>0</v>
      </c>
      <c r="BG40" s="39">
        <v>0</v>
      </c>
      <c r="BH40" s="39">
        <v>0</v>
      </c>
      <c r="BI40" s="39">
        <v>11001.02</v>
      </c>
      <c r="BJ40" s="39">
        <v>61614553.189999998</v>
      </c>
      <c r="BK40" s="39">
        <v>1508027.50</v>
      </c>
      <c r="BL40" s="39">
        <v>876.84</v>
      </c>
      <c r="BM40" s="39">
        <v>1995354.53</v>
      </c>
      <c r="BN40" s="39">
        <v>84497.09</v>
      </c>
      <c r="BO40" s="39">
        <v>643.45</v>
      </c>
      <c r="BP40" s="39">
        <v>2005330.98</v>
      </c>
      <c r="BQ40" s="39">
        <v>66567.36</v>
      </c>
      <c r="BR40" s="39">
        <v>1831.52</v>
      </c>
      <c r="BS40" s="39">
        <v>17603086.09</v>
      </c>
      <c r="BT40" s="39">
        <v>222493.42</v>
      </c>
      <c r="BU40" s="39">
        <v>246.11</v>
      </c>
      <c r="BV40" s="39">
        <v>1236764.49</v>
      </c>
      <c r="BW40" s="39">
        <v>26667.35</v>
      </c>
      <c r="BX40" s="39">
        <v>2344.54</v>
      </c>
      <c r="BY40" s="39">
        <v>6727105.2800000003</v>
      </c>
      <c r="BZ40" s="39">
        <v>250418.74</v>
      </c>
      <c r="CA40" s="39">
        <v>483.09</v>
      </c>
      <c r="CB40" s="39">
        <v>1218631.40</v>
      </c>
      <c r="CC40" s="39">
        <v>51939.27</v>
      </c>
      <c r="CD40" s="39">
        <v>10269.66</v>
      </c>
      <c r="CE40" s="39">
        <v>27829287.899999999</v>
      </c>
      <c r="CF40" s="39">
        <v>1122244.71</v>
      </c>
      <c r="CG40" s="39">
        <v>1525.07</v>
      </c>
      <c r="CH40" s="39">
        <v>2374166.25</v>
      </c>
      <c r="CI40" s="39">
        <v>150208.13</v>
      </c>
      <c r="CJ40" s="39">
        <v>13562.89</v>
      </c>
      <c r="CK40" s="39">
        <v>22078361.370000001</v>
      </c>
      <c r="CL40" s="39">
        <v>1310739.99</v>
      </c>
      <c r="CM40" s="39">
        <v>4933.57</v>
      </c>
      <c r="CN40" s="39">
        <v>15815409.32</v>
      </c>
      <c r="CO40" s="39">
        <v>541645.90</v>
      </c>
      <c r="CP40" s="39">
        <v>5239.08</v>
      </c>
      <c r="CQ40" s="39">
        <v>11446167.189999999</v>
      </c>
      <c r="CR40" s="39">
        <v>517386.61</v>
      </c>
      <c r="CS40" s="39">
        <v>3314.10</v>
      </c>
      <c r="CT40" s="39">
        <v>14957871.109999999</v>
      </c>
      <c r="CU40" s="39">
        <v>367272.67</v>
      </c>
      <c r="CV40" s="39">
        <v>0</v>
      </c>
      <c r="CW40" s="39">
        <v>0</v>
      </c>
      <c r="CX40" s="39">
        <v>0</v>
      </c>
      <c r="CY40" s="39">
        <v>1840.74</v>
      </c>
      <c r="CZ40" s="39">
        <v>6971386.2800000003</v>
      </c>
      <c r="DA40" s="39">
        <v>204550.86</v>
      </c>
      <c r="DB40" s="39">
        <v>2360.18</v>
      </c>
      <c r="DC40" s="39">
        <v>11929771.890000001</v>
      </c>
      <c r="DD40" s="39">
        <v>268576.02</v>
      </c>
      <c r="DE40" s="39">
        <v>17529.78</v>
      </c>
      <c r="DF40" s="39">
        <v>30918963.16</v>
      </c>
      <c r="DG40" s="39">
        <v>1718468.79</v>
      </c>
      <c r="DH40" s="43"/>
      <c r="DI40" s="43"/>
      <c r="DJ40" s="43"/>
    </row>
    <row r="41" spans="1:114" ht="11.25">
      <c r="A41" s="40" t="s">
        <v>200</v>
      </c>
      <c r="B41" s="40" t="s">
        <v>191</v>
      </c>
      <c r="C41" s="40" t="s">
        <v>190</v>
      </c>
      <c r="D41" s="42">
        <v>3155411.39</v>
      </c>
      <c r="E41" s="42">
        <v>1349050837.8199999</v>
      </c>
      <c r="F41" s="42">
        <v>216648493.11000001</v>
      </c>
      <c r="G41" s="39">
        <v>2133734.73</v>
      </c>
      <c r="H41" s="39">
        <v>577499652.73000002</v>
      </c>
      <c r="I41" s="39">
        <v>132621401.54000001</v>
      </c>
      <c r="J41" s="39">
        <v>2372.96</v>
      </c>
      <c r="K41" s="39">
        <v>3127643.10</v>
      </c>
      <c r="L41" s="39">
        <v>203726.52</v>
      </c>
      <c r="M41" s="39">
        <v>4965.91</v>
      </c>
      <c r="N41" s="39">
        <v>4108049.92</v>
      </c>
      <c r="O41" s="39">
        <v>414986.93</v>
      </c>
      <c r="P41" s="39">
        <v>26426.54</v>
      </c>
      <c r="Q41" s="39">
        <v>48242036.109999999</v>
      </c>
      <c r="R41" s="39">
        <v>2523598.82</v>
      </c>
      <c r="S41" s="39">
        <v>1048.07</v>
      </c>
      <c r="T41" s="39">
        <v>1353837.88</v>
      </c>
      <c r="U41" s="39">
        <v>106130.36</v>
      </c>
      <c r="V41" s="39">
        <v>41169.10</v>
      </c>
      <c r="W41" s="39">
        <v>31134722.16</v>
      </c>
      <c r="X41" s="39">
        <v>3369143.78</v>
      </c>
      <c r="Y41" s="39">
        <v>4989.22</v>
      </c>
      <c r="Z41" s="39">
        <v>4224759.41</v>
      </c>
      <c r="AA41" s="39">
        <v>420122</v>
      </c>
      <c r="AB41" s="39">
        <v>22667.88</v>
      </c>
      <c r="AC41" s="39">
        <v>26631525.719999999</v>
      </c>
      <c r="AD41" s="39">
        <v>2096844.98</v>
      </c>
      <c r="AE41" s="39">
        <v>36865.33</v>
      </c>
      <c r="AF41" s="39">
        <v>43855477.719999999</v>
      </c>
      <c r="AG41" s="39">
        <v>3186744.84</v>
      </c>
      <c r="AH41" s="39">
        <v>140560.30</v>
      </c>
      <c r="AI41" s="39">
        <v>128582169.23</v>
      </c>
      <c r="AJ41" s="39">
        <v>11780811.810000001</v>
      </c>
      <c r="AK41" s="39">
        <v>50945.67</v>
      </c>
      <c r="AL41" s="39">
        <v>61869676.219999999</v>
      </c>
      <c r="AM41" s="39">
        <v>4488120.34</v>
      </c>
      <c r="AN41" s="39">
        <v>73730.89</v>
      </c>
      <c r="AO41" s="39">
        <v>48573499.859999999</v>
      </c>
      <c r="AP41" s="39">
        <v>5922059.54</v>
      </c>
      <c r="AQ41" s="39">
        <v>24268.72</v>
      </c>
      <c r="AR41" s="39">
        <v>26163388.739999998</v>
      </c>
      <c r="AS41" s="39">
        <v>2047633.43</v>
      </c>
      <c r="AT41" s="39">
        <v>54216.95</v>
      </c>
      <c r="AU41" s="39">
        <v>34850053.549999997</v>
      </c>
      <c r="AV41" s="39">
        <v>4654612.29</v>
      </c>
      <c r="AW41" s="39">
        <v>476158.35</v>
      </c>
      <c r="AX41" s="39">
        <v>283523376.73000002</v>
      </c>
      <c r="AY41" s="39">
        <v>38173048.399999999</v>
      </c>
      <c r="AZ41" s="39">
        <v>16691.82</v>
      </c>
      <c r="BA41" s="39">
        <v>31640349.620000001</v>
      </c>
      <c r="BB41" s="39">
        <v>1558512.60</v>
      </c>
      <c r="BC41" s="39">
        <v>2780.04</v>
      </c>
      <c r="BD41" s="39">
        <v>3073432.86</v>
      </c>
      <c r="BE41" s="39">
        <v>249682.36</v>
      </c>
      <c r="BF41" s="39">
        <v>210</v>
      </c>
      <c r="BG41" s="39">
        <v>393238.35</v>
      </c>
      <c r="BH41" s="39">
        <v>18077.35</v>
      </c>
      <c r="BI41" s="39">
        <v>14910.99</v>
      </c>
      <c r="BJ41" s="39">
        <v>65324970.469999999</v>
      </c>
      <c r="BK41" s="39">
        <v>1713875.92</v>
      </c>
      <c r="BL41" s="39">
        <v>6275.53</v>
      </c>
      <c r="BM41" s="39">
        <v>4866116.81</v>
      </c>
      <c r="BN41" s="39">
        <v>520364.94</v>
      </c>
      <c r="BO41" s="39">
        <v>3695.71</v>
      </c>
      <c r="BP41" s="39">
        <v>7313351.8499999996</v>
      </c>
      <c r="BQ41" s="39">
        <v>355751.22</v>
      </c>
      <c r="BR41" s="39">
        <v>1145.72</v>
      </c>
      <c r="BS41" s="39">
        <v>8317585.6100000003</v>
      </c>
      <c r="BT41" s="39">
        <v>126426.88</v>
      </c>
      <c r="BU41" s="39">
        <v>324</v>
      </c>
      <c r="BV41" s="39">
        <v>1679506.12</v>
      </c>
      <c r="BW41" s="39">
        <v>32251.90</v>
      </c>
      <c r="BX41" s="39">
        <v>6595.12</v>
      </c>
      <c r="BY41" s="39">
        <v>8020686.2000000002</v>
      </c>
      <c r="BZ41" s="39">
        <v>634465.38</v>
      </c>
      <c r="CA41" s="39">
        <v>5604.33</v>
      </c>
      <c r="CB41" s="39">
        <v>3877867.80</v>
      </c>
      <c r="CC41" s="39">
        <v>459981.39</v>
      </c>
      <c r="CD41" s="39">
        <v>20772.15</v>
      </c>
      <c r="CE41" s="39">
        <v>23110219.5</v>
      </c>
      <c r="CF41" s="39">
        <v>1722415.17</v>
      </c>
      <c r="CG41" s="39">
        <v>11067.71</v>
      </c>
      <c r="CH41" s="39">
        <v>9394322.5299999993</v>
      </c>
      <c r="CI41" s="39">
        <v>964970.21</v>
      </c>
      <c r="CJ41" s="39">
        <v>51380.59</v>
      </c>
      <c r="CK41" s="39">
        <v>46471396.579999998</v>
      </c>
      <c r="CL41" s="39">
        <v>4197161.49</v>
      </c>
      <c r="CM41" s="39">
        <v>11230.41</v>
      </c>
      <c r="CN41" s="39">
        <v>17412791.940000001</v>
      </c>
      <c r="CO41" s="39">
        <v>1009788.97</v>
      </c>
      <c r="CP41" s="39">
        <v>37197.92</v>
      </c>
      <c r="CQ41" s="39">
        <v>26741808.07</v>
      </c>
      <c r="CR41" s="39">
        <v>3011953.12</v>
      </c>
      <c r="CS41" s="39">
        <v>5991.31</v>
      </c>
      <c r="CT41" s="39">
        <v>13581341.15</v>
      </c>
      <c r="CU41" s="39">
        <v>592626.34</v>
      </c>
      <c r="CV41" s="39">
        <v>0</v>
      </c>
      <c r="CW41" s="39">
        <v>0</v>
      </c>
      <c r="CX41" s="39">
        <v>0</v>
      </c>
      <c r="CY41" s="39">
        <v>3127.49</v>
      </c>
      <c r="CZ41" s="39">
        <v>5845784.2800000003</v>
      </c>
      <c r="DA41" s="39">
        <v>304114.60</v>
      </c>
      <c r="DB41" s="39">
        <v>3863.54</v>
      </c>
      <c r="DC41" s="39">
        <v>8175489.6600000001</v>
      </c>
      <c r="DD41" s="39">
        <v>357814.05</v>
      </c>
      <c r="DE41" s="39">
        <v>129494.31</v>
      </c>
      <c r="DF41" s="39">
        <v>97845817.159999996</v>
      </c>
      <c r="DG41" s="39">
        <v>10618018.84</v>
      </c>
      <c r="DH41" s="43"/>
      <c r="DI41" s="43"/>
      <c r="DJ41" s="43"/>
    </row>
    <row r="42" spans="1:114" ht="11.25">
      <c r="A42" s="40" t="s">
        <v>201</v>
      </c>
      <c r="B42" s="40" t="s">
        <v>188</v>
      </c>
      <c r="C42" s="40" t="s">
        <v>189</v>
      </c>
      <c r="D42" s="42">
        <v>250742.06</v>
      </c>
      <c r="E42" s="42">
        <v>427142631.63999999</v>
      </c>
      <c r="F42" s="42">
        <v>23559617.510000002</v>
      </c>
      <c r="G42" s="39">
        <v>92315.56</v>
      </c>
      <c r="H42" s="39">
        <v>88313834.400000006</v>
      </c>
      <c r="I42" s="39">
        <v>7911817.2400000002</v>
      </c>
      <c r="J42" s="39">
        <v>219.65</v>
      </c>
      <c r="K42" s="39">
        <v>677442.59</v>
      </c>
      <c r="L42" s="39">
        <v>25619.75</v>
      </c>
      <c r="M42" s="39">
        <v>360.24</v>
      </c>
      <c r="N42" s="39">
        <v>845393.85</v>
      </c>
      <c r="O42" s="39">
        <v>35994.54</v>
      </c>
      <c r="P42" s="39">
        <v>5109.10</v>
      </c>
      <c r="Q42" s="39">
        <v>14688595.300000001</v>
      </c>
      <c r="R42" s="39">
        <v>519449.94</v>
      </c>
      <c r="S42" s="39">
        <v>1144.83</v>
      </c>
      <c r="T42" s="39">
        <v>3095531.79</v>
      </c>
      <c r="U42" s="39">
        <v>114374.70</v>
      </c>
      <c r="V42" s="39">
        <v>7066.89</v>
      </c>
      <c r="W42" s="39">
        <v>14743796.48</v>
      </c>
      <c r="X42" s="39">
        <v>670740.18</v>
      </c>
      <c r="Y42" s="39">
        <v>1493.37</v>
      </c>
      <c r="Z42" s="39">
        <v>3640396.56</v>
      </c>
      <c r="AA42" s="39">
        <v>167568.10</v>
      </c>
      <c r="AB42" s="39">
        <v>3484.21</v>
      </c>
      <c r="AC42" s="39">
        <v>9998064.3200000003</v>
      </c>
      <c r="AD42" s="39">
        <v>393893.53</v>
      </c>
      <c r="AE42" s="39">
        <v>13081.01</v>
      </c>
      <c r="AF42" s="39">
        <v>35106445.109999999</v>
      </c>
      <c r="AG42" s="39">
        <v>1410519.66</v>
      </c>
      <c r="AH42" s="39">
        <v>48820.40</v>
      </c>
      <c r="AI42" s="39">
        <v>118612124.51000001</v>
      </c>
      <c r="AJ42" s="39">
        <v>5051432.91</v>
      </c>
      <c r="AK42" s="39">
        <v>7155.43</v>
      </c>
      <c r="AL42" s="39">
        <v>22210337.620000001</v>
      </c>
      <c r="AM42" s="39">
        <v>748368.14</v>
      </c>
      <c r="AN42" s="39">
        <v>5525.05</v>
      </c>
      <c r="AO42" s="39">
        <v>11664333.9</v>
      </c>
      <c r="AP42" s="39">
        <v>536965.50</v>
      </c>
      <c r="AQ42" s="39">
        <v>8958.13</v>
      </c>
      <c r="AR42" s="39">
        <v>28193319.190000001</v>
      </c>
      <c r="AS42" s="39">
        <v>932945.49</v>
      </c>
      <c r="AT42" s="39">
        <v>9198.75</v>
      </c>
      <c r="AU42" s="39">
        <v>16423903.550000001</v>
      </c>
      <c r="AV42" s="39">
        <v>864338.09</v>
      </c>
      <c r="AW42" s="39">
        <v>51903.65</v>
      </c>
      <c r="AX42" s="39">
        <v>91415091.480000004</v>
      </c>
      <c r="AY42" s="39">
        <v>4904722.18</v>
      </c>
      <c r="AZ42" s="39">
        <v>430.74</v>
      </c>
      <c r="BA42" s="39">
        <v>1447677.21</v>
      </c>
      <c r="BB42" s="39">
        <v>45649.52</v>
      </c>
      <c r="BC42" s="39">
        <v>5048.01</v>
      </c>
      <c r="BD42" s="39">
        <v>8095464.7999999998</v>
      </c>
      <c r="BE42" s="39">
        <v>480704.14</v>
      </c>
      <c r="BF42" s="39">
        <v>0</v>
      </c>
      <c r="BG42" s="39">
        <v>0</v>
      </c>
      <c r="BH42" s="39">
        <v>0</v>
      </c>
      <c r="BI42" s="39">
        <v>12791.59</v>
      </c>
      <c r="BJ42" s="39">
        <v>63798358.07</v>
      </c>
      <c r="BK42" s="39">
        <v>1624671.73</v>
      </c>
      <c r="BL42" s="39">
        <v>1060.40</v>
      </c>
      <c r="BM42" s="39">
        <v>2621951.92</v>
      </c>
      <c r="BN42" s="39">
        <v>103595.72</v>
      </c>
      <c r="BO42" s="39">
        <v>1145.01</v>
      </c>
      <c r="BP42" s="39">
        <v>3860360.04</v>
      </c>
      <c r="BQ42" s="39">
        <v>120720.96</v>
      </c>
      <c r="BR42" s="39">
        <v>1402.62</v>
      </c>
      <c r="BS42" s="39">
        <v>11478966.75</v>
      </c>
      <c r="BT42" s="39">
        <v>176710.59</v>
      </c>
      <c r="BU42" s="39">
        <v>383.90</v>
      </c>
      <c r="BV42" s="39">
        <v>3200664.93</v>
      </c>
      <c r="BW42" s="39">
        <v>42945.50</v>
      </c>
      <c r="BX42" s="39">
        <v>2553.86</v>
      </c>
      <c r="BY42" s="39">
        <v>7750869.3200000003</v>
      </c>
      <c r="BZ42" s="39">
        <v>283374.82</v>
      </c>
      <c r="CA42" s="39">
        <v>522.48</v>
      </c>
      <c r="CB42" s="39">
        <v>1091207.75</v>
      </c>
      <c r="CC42" s="39">
        <v>47294.46</v>
      </c>
      <c r="CD42" s="39">
        <v>10697.54</v>
      </c>
      <c r="CE42" s="39">
        <v>30505890.77</v>
      </c>
      <c r="CF42" s="39">
        <v>1146639.29</v>
      </c>
      <c r="CG42" s="39">
        <v>2408.25</v>
      </c>
      <c r="CH42" s="39">
        <v>4991084.19</v>
      </c>
      <c r="CI42" s="39">
        <v>247677.89</v>
      </c>
      <c r="CJ42" s="39">
        <v>18517.20</v>
      </c>
      <c r="CK42" s="39">
        <v>32779676.5</v>
      </c>
      <c r="CL42" s="39">
        <v>1750053.13</v>
      </c>
      <c r="CM42" s="39">
        <v>4931.80</v>
      </c>
      <c r="CN42" s="39">
        <v>16634641.640000001</v>
      </c>
      <c r="CO42" s="39">
        <v>561403.53</v>
      </c>
      <c r="CP42" s="39">
        <v>18659.33</v>
      </c>
      <c r="CQ42" s="39">
        <v>35340942.270000003</v>
      </c>
      <c r="CR42" s="39">
        <v>1785301.63</v>
      </c>
      <c r="CS42" s="39">
        <v>1842.47</v>
      </c>
      <c r="CT42" s="39">
        <v>6532934.6299999999</v>
      </c>
      <c r="CU42" s="39">
        <v>207322.19</v>
      </c>
      <c r="CV42" s="39">
        <v>0</v>
      </c>
      <c r="CW42" s="39">
        <v>0</v>
      </c>
      <c r="CX42" s="39">
        <v>0</v>
      </c>
      <c r="CY42" s="39">
        <v>1546.01</v>
      </c>
      <c r="CZ42" s="39">
        <v>5331111.78</v>
      </c>
      <c r="DA42" s="39">
        <v>183976.25</v>
      </c>
      <c r="DB42" s="39">
        <v>2628.06</v>
      </c>
      <c r="DC42" s="39">
        <v>9942750.7200000007</v>
      </c>
      <c r="DD42" s="39">
        <v>283174.54</v>
      </c>
      <c r="DE42" s="39">
        <v>12554.09</v>
      </c>
      <c r="DF42" s="39">
        <v>25213251.789999999</v>
      </c>
      <c r="DG42" s="39">
        <v>1193239.44</v>
      </c>
      <c r="DH42" s="43"/>
      <c r="DI42" s="43"/>
      <c r="DJ42" s="43"/>
    </row>
    <row r="43" spans="1:114" ht="11.25">
      <c r="A43" s="40" t="s">
        <v>201</v>
      </c>
      <c r="B43" s="40" t="s">
        <v>188</v>
      </c>
      <c r="C43" s="40" t="s">
        <v>190</v>
      </c>
      <c r="D43" s="42">
        <v>2581159.40</v>
      </c>
      <c r="E43" s="42">
        <v>1278015200.9300001</v>
      </c>
      <c r="F43" s="42">
        <v>175911643.78999999</v>
      </c>
      <c r="G43" s="39">
        <v>1645290.08</v>
      </c>
      <c r="H43" s="39">
        <v>545633362.82000005</v>
      </c>
      <c r="I43" s="39">
        <v>103984014</v>
      </c>
      <c r="J43" s="39">
        <v>528</v>
      </c>
      <c r="K43" s="39">
        <v>982983.83</v>
      </c>
      <c r="L43" s="39">
        <v>46734.24</v>
      </c>
      <c r="M43" s="39">
        <v>1478.43</v>
      </c>
      <c r="N43" s="39">
        <v>1773450.97</v>
      </c>
      <c r="O43" s="39">
        <v>128896.11</v>
      </c>
      <c r="P43" s="39">
        <v>25428.02</v>
      </c>
      <c r="Q43" s="39">
        <v>48083270.119999997</v>
      </c>
      <c r="R43" s="39">
        <v>2338433.37</v>
      </c>
      <c r="S43" s="39">
        <v>1896.24</v>
      </c>
      <c r="T43" s="39">
        <v>2101801.85</v>
      </c>
      <c r="U43" s="39">
        <v>172114.09</v>
      </c>
      <c r="V43" s="39">
        <v>47683.30</v>
      </c>
      <c r="W43" s="39">
        <v>39812459.729999997</v>
      </c>
      <c r="X43" s="39">
        <v>3772440.46</v>
      </c>
      <c r="Y43" s="39">
        <v>4059.65</v>
      </c>
      <c r="Z43" s="39">
        <v>3956659.16</v>
      </c>
      <c r="AA43" s="39">
        <v>331661.89</v>
      </c>
      <c r="AB43" s="39">
        <v>11385.02</v>
      </c>
      <c r="AC43" s="39">
        <v>13600314.41</v>
      </c>
      <c r="AD43" s="39">
        <v>981059.40</v>
      </c>
      <c r="AE43" s="39">
        <v>41825.91</v>
      </c>
      <c r="AF43" s="39">
        <v>48152868.200000003</v>
      </c>
      <c r="AG43" s="39">
        <v>3537393.95</v>
      </c>
      <c r="AH43" s="39">
        <v>185723.46</v>
      </c>
      <c r="AI43" s="39">
        <v>169330828.87</v>
      </c>
      <c r="AJ43" s="39">
        <v>14804350.32</v>
      </c>
      <c r="AK43" s="39">
        <v>27697.93</v>
      </c>
      <c r="AL43" s="39">
        <v>35750887.310000002</v>
      </c>
      <c r="AM43" s="39">
        <v>2390409.36</v>
      </c>
      <c r="AN43" s="39">
        <v>39942.81</v>
      </c>
      <c r="AO43" s="39">
        <v>29646954.460000001</v>
      </c>
      <c r="AP43" s="39">
        <v>3064496.85</v>
      </c>
      <c r="AQ43" s="39">
        <v>17778.04</v>
      </c>
      <c r="AR43" s="39">
        <v>20553869.32</v>
      </c>
      <c r="AS43" s="39">
        <v>1480823.10</v>
      </c>
      <c r="AT43" s="39">
        <v>84490.15</v>
      </c>
      <c r="AU43" s="39">
        <v>55095403.700000003</v>
      </c>
      <c r="AV43" s="39">
        <v>6571282.21</v>
      </c>
      <c r="AW43" s="39">
        <v>364997.76</v>
      </c>
      <c r="AX43" s="39">
        <v>235555577.68000001</v>
      </c>
      <c r="AY43" s="39">
        <v>27207645.859999999</v>
      </c>
      <c r="AZ43" s="39">
        <v>2274.42</v>
      </c>
      <c r="BA43" s="39">
        <v>4168407.19</v>
      </c>
      <c r="BB43" s="39">
        <v>210706.45</v>
      </c>
      <c r="BC43" s="39">
        <v>29030.18</v>
      </c>
      <c r="BD43" s="39">
        <v>22879648.940000001</v>
      </c>
      <c r="BE43" s="39">
        <v>2392862.04</v>
      </c>
      <c r="BF43" s="39">
        <v>232.90</v>
      </c>
      <c r="BG43" s="39">
        <v>423412.23</v>
      </c>
      <c r="BH43" s="39">
        <v>20831.02</v>
      </c>
      <c r="BI43" s="39">
        <v>18937.43</v>
      </c>
      <c r="BJ43" s="39">
        <v>74795582.489999995</v>
      </c>
      <c r="BK43" s="39">
        <v>1925796.14</v>
      </c>
      <c r="BL43" s="39">
        <v>5589.13</v>
      </c>
      <c r="BM43" s="39">
        <v>5230460.09</v>
      </c>
      <c r="BN43" s="39">
        <v>447590.68</v>
      </c>
      <c r="BO43" s="39">
        <v>4329.92</v>
      </c>
      <c r="BP43" s="39">
        <v>8720190.7200000007</v>
      </c>
      <c r="BQ43" s="39">
        <v>397667.34</v>
      </c>
      <c r="BR43" s="39">
        <v>1231.67</v>
      </c>
      <c r="BS43" s="39">
        <v>9264744.9299999997</v>
      </c>
      <c r="BT43" s="39">
        <v>139325.77</v>
      </c>
      <c r="BU43" s="39">
        <v>602.55</v>
      </c>
      <c r="BV43" s="39">
        <v>3007106.22</v>
      </c>
      <c r="BW43" s="39">
        <v>58455.58</v>
      </c>
      <c r="BX43" s="39">
        <v>5478.09</v>
      </c>
      <c r="BY43" s="39">
        <v>6933928.6900000004</v>
      </c>
      <c r="BZ43" s="39">
        <v>495047.01</v>
      </c>
      <c r="CA43" s="39">
        <v>2828.74</v>
      </c>
      <c r="CB43" s="39">
        <v>2076675.34</v>
      </c>
      <c r="CC43" s="39">
        <v>208095.90</v>
      </c>
      <c r="CD43" s="39">
        <v>14802.94</v>
      </c>
      <c r="CE43" s="39">
        <v>18616294.890000001</v>
      </c>
      <c r="CF43" s="39">
        <v>1281042.97</v>
      </c>
      <c r="CG43" s="39">
        <v>13919.41</v>
      </c>
      <c r="CH43" s="39">
        <v>12879180.92</v>
      </c>
      <c r="CI43" s="39">
        <v>1129798.50</v>
      </c>
      <c r="CJ43" s="39">
        <v>67300.11</v>
      </c>
      <c r="CK43" s="39">
        <v>65726499.049999997</v>
      </c>
      <c r="CL43" s="39">
        <v>5353017.71</v>
      </c>
      <c r="CM43" s="39">
        <v>10184.04</v>
      </c>
      <c r="CN43" s="39">
        <v>15424215.01</v>
      </c>
      <c r="CO43" s="39">
        <v>902236.69</v>
      </c>
      <c r="CP43" s="39">
        <v>135176.89</v>
      </c>
      <c r="CQ43" s="39">
        <v>92527949.329999998</v>
      </c>
      <c r="CR43" s="39">
        <v>9944578.4700000007</v>
      </c>
      <c r="CS43" s="39">
        <v>3291.27</v>
      </c>
      <c r="CT43" s="39">
        <v>7049673.3799999999</v>
      </c>
      <c r="CU43" s="39">
        <v>317345.12</v>
      </c>
      <c r="CV43" s="39">
        <v>0</v>
      </c>
      <c r="CW43" s="39">
        <v>0</v>
      </c>
      <c r="CX43" s="39">
        <v>0</v>
      </c>
      <c r="CY43" s="39">
        <v>2677.65</v>
      </c>
      <c r="CZ43" s="39">
        <v>4515747.14</v>
      </c>
      <c r="DA43" s="39">
        <v>246450.63</v>
      </c>
      <c r="DB43" s="39">
        <v>4764.83</v>
      </c>
      <c r="DC43" s="39">
        <v>8145118.4000000004</v>
      </c>
      <c r="DD43" s="39">
        <v>423362.90</v>
      </c>
      <c r="DE43" s="39">
        <v>81223.73</v>
      </c>
      <c r="DF43" s="39">
        <v>66066660.509999998</v>
      </c>
      <c r="DG43" s="39">
        <v>6243054.6900000004</v>
      </c>
      <c r="DH43" s="43"/>
      <c r="DI43" s="43"/>
      <c r="DJ43" s="43"/>
    </row>
    <row r="44" spans="1:114" ht="11.25">
      <c r="A44" s="40" t="s">
        <v>201</v>
      </c>
      <c r="B44" s="40" t="s">
        <v>191</v>
      </c>
      <c r="C44" s="40" t="s">
        <v>189</v>
      </c>
      <c r="D44" s="42">
        <v>273952.70</v>
      </c>
      <c r="E44" s="42">
        <v>501761210.44</v>
      </c>
      <c r="F44" s="42">
        <v>27395211.66</v>
      </c>
      <c r="G44" s="39">
        <v>89831.82</v>
      </c>
      <c r="H44" s="39">
        <v>89861779.849999994</v>
      </c>
      <c r="I44" s="39">
        <v>8378666.0899999999</v>
      </c>
      <c r="J44" s="39">
        <v>857.27</v>
      </c>
      <c r="K44" s="39">
        <v>2632779.05</v>
      </c>
      <c r="L44" s="39">
        <v>106014.64</v>
      </c>
      <c r="M44" s="39">
        <v>388.03</v>
      </c>
      <c r="N44" s="39">
        <v>825187.19</v>
      </c>
      <c r="O44" s="39">
        <v>40282.38</v>
      </c>
      <c r="P44" s="39">
        <v>4000.95</v>
      </c>
      <c r="Q44" s="39">
        <v>12370109.810000001</v>
      </c>
      <c r="R44" s="39">
        <v>411839.46</v>
      </c>
      <c r="S44" s="39">
        <v>1202.38</v>
      </c>
      <c r="T44" s="39">
        <v>4044693.38</v>
      </c>
      <c r="U44" s="39">
        <v>139429.14</v>
      </c>
      <c r="V44" s="39">
        <v>5696.59</v>
      </c>
      <c r="W44" s="39">
        <v>11148773.76</v>
      </c>
      <c r="X44" s="39">
        <v>562974.54</v>
      </c>
      <c r="Y44" s="39">
        <v>1354.99</v>
      </c>
      <c r="Z44" s="39">
        <v>3627182.16</v>
      </c>
      <c r="AA44" s="39">
        <v>158753.33</v>
      </c>
      <c r="AB44" s="39">
        <v>10176.56</v>
      </c>
      <c r="AC44" s="39">
        <v>27370912.780000001</v>
      </c>
      <c r="AD44" s="39">
        <v>1113045.21</v>
      </c>
      <c r="AE44" s="39">
        <v>15523.15</v>
      </c>
      <c r="AF44" s="39">
        <v>44801448.909999996</v>
      </c>
      <c r="AG44" s="39">
        <v>1763123.45</v>
      </c>
      <c r="AH44" s="39">
        <v>32153.26</v>
      </c>
      <c r="AI44" s="39">
        <v>86602210.519999996</v>
      </c>
      <c r="AJ44" s="39">
        <v>3514298.58</v>
      </c>
      <c r="AK44" s="39">
        <v>13730.17</v>
      </c>
      <c r="AL44" s="39">
        <v>46691041.530000001</v>
      </c>
      <c r="AM44" s="39">
        <v>1519062.66</v>
      </c>
      <c r="AN44" s="39">
        <v>8192.98</v>
      </c>
      <c r="AO44" s="39">
        <v>18389481.82</v>
      </c>
      <c r="AP44" s="39">
        <v>804381.53</v>
      </c>
      <c r="AQ44" s="39">
        <v>10103.79</v>
      </c>
      <c r="AR44" s="39">
        <v>32232665.460000001</v>
      </c>
      <c r="AS44" s="39">
        <v>1087376.34</v>
      </c>
      <c r="AT44" s="39">
        <v>8866.13</v>
      </c>
      <c r="AU44" s="39">
        <v>17725663.73</v>
      </c>
      <c r="AV44" s="39">
        <v>895409.60</v>
      </c>
      <c r="AW44" s="39">
        <v>79887.61</v>
      </c>
      <c r="AX44" s="39">
        <v>135296482.56999999</v>
      </c>
      <c r="AY44" s="39">
        <v>7854867.8899999997</v>
      </c>
      <c r="AZ44" s="39">
        <v>1573.63</v>
      </c>
      <c r="BA44" s="39">
        <v>6059040.7599999998</v>
      </c>
      <c r="BB44" s="39">
        <v>167623.51</v>
      </c>
      <c r="BC44" s="39">
        <v>1350.89</v>
      </c>
      <c r="BD44" s="39">
        <v>3138259.40</v>
      </c>
      <c r="BE44" s="39">
        <v>156286.74</v>
      </c>
      <c r="BF44" s="39">
        <v>130.59</v>
      </c>
      <c r="BG44" s="39">
        <v>593259.96</v>
      </c>
      <c r="BH44" s="39">
        <v>17830.65</v>
      </c>
      <c r="BI44" s="39">
        <v>13946.82</v>
      </c>
      <c r="BJ44" s="39">
        <v>81673197.700000003</v>
      </c>
      <c r="BK44" s="39">
        <v>1910048.13</v>
      </c>
      <c r="BL44" s="39">
        <v>1071.31</v>
      </c>
      <c r="BM44" s="39">
        <v>2510969.83</v>
      </c>
      <c r="BN44" s="39">
        <v>113521.40</v>
      </c>
      <c r="BO44" s="39">
        <v>608.59</v>
      </c>
      <c r="BP44" s="39">
        <v>2055255.92</v>
      </c>
      <c r="BQ44" s="39">
        <v>60238.94</v>
      </c>
      <c r="BR44" s="39">
        <v>1879.83</v>
      </c>
      <c r="BS44" s="39">
        <v>17127308.469999999</v>
      </c>
      <c r="BT44" s="39">
        <v>240284.04</v>
      </c>
      <c r="BU44" s="39">
        <v>213.93</v>
      </c>
      <c r="BV44" s="39">
        <v>1573471.62</v>
      </c>
      <c r="BW44" s="39">
        <v>24679.48</v>
      </c>
      <c r="BX44" s="39">
        <v>3892.44</v>
      </c>
      <c r="BY44" s="39">
        <v>13158204.369999999</v>
      </c>
      <c r="BZ44" s="39">
        <v>452758.57</v>
      </c>
      <c r="CA44" s="39">
        <v>774.06</v>
      </c>
      <c r="CB44" s="39">
        <v>1589900.55</v>
      </c>
      <c r="CC44" s="39">
        <v>75380.79</v>
      </c>
      <c r="CD44" s="39">
        <v>8428.08</v>
      </c>
      <c r="CE44" s="39">
        <v>24295491.530000001</v>
      </c>
      <c r="CF44" s="39">
        <v>909853.76</v>
      </c>
      <c r="CG44" s="39">
        <v>1924.32</v>
      </c>
      <c r="CH44" s="39">
        <v>3362074.82</v>
      </c>
      <c r="CI44" s="39">
        <v>187275.80</v>
      </c>
      <c r="CJ44" s="39">
        <v>13244.01</v>
      </c>
      <c r="CK44" s="39">
        <v>22709866.640000001</v>
      </c>
      <c r="CL44" s="39">
        <v>1266318.61</v>
      </c>
      <c r="CM44" s="39">
        <v>4647.28</v>
      </c>
      <c r="CN44" s="39">
        <v>17756862.219999999</v>
      </c>
      <c r="CO44" s="39">
        <v>529749.21</v>
      </c>
      <c r="CP44" s="39">
        <v>6343.22</v>
      </c>
      <c r="CQ44" s="39">
        <v>16626598.25</v>
      </c>
      <c r="CR44" s="39">
        <v>681956.78</v>
      </c>
      <c r="CS44" s="39">
        <v>2982.76</v>
      </c>
      <c r="CT44" s="39">
        <v>13025109.23</v>
      </c>
      <c r="CU44" s="39">
        <v>348612.16</v>
      </c>
      <c r="CV44" s="39">
        <v>0</v>
      </c>
      <c r="CW44" s="39">
        <v>0</v>
      </c>
      <c r="CX44" s="39">
        <v>0</v>
      </c>
      <c r="CY44" s="39">
        <v>1750.86</v>
      </c>
      <c r="CZ44" s="39">
        <v>5895163</v>
      </c>
      <c r="DA44" s="39">
        <v>222310.04</v>
      </c>
      <c r="DB44" s="39">
        <v>2605.04</v>
      </c>
      <c r="DC44" s="39">
        <v>11934873.630000001</v>
      </c>
      <c r="DD44" s="39">
        <v>307012.57</v>
      </c>
      <c r="DE44" s="39">
        <v>22473.61</v>
      </c>
      <c r="DF44" s="39">
        <v>44765475.960000001</v>
      </c>
      <c r="DG44" s="39">
        <v>2228262.40</v>
      </c>
      <c r="DH44" s="43"/>
      <c r="DI44" s="43"/>
      <c r="DJ44" s="43"/>
    </row>
    <row r="45" spans="1:114" ht="11.25">
      <c r="A45" s="40" t="s">
        <v>201</v>
      </c>
      <c r="B45" s="40" t="s">
        <v>191</v>
      </c>
      <c r="C45" s="40" t="s">
        <v>190</v>
      </c>
      <c r="D45" s="42">
        <v>2401717.17</v>
      </c>
      <c r="E45" s="42">
        <v>1298821367.3299999</v>
      </c>
      <c r="F45" s="42">
        <v>175924910.16</v>
      </c>
      <c r="G45" s="39">
        <v>1409142.87</v>
      </c>
      <c r="H45" s="39">
        <v>483637201.00999999</v>
      </c>
      <c r="I45" s="39">
        <v>94348120.590000004</v>
      </c>
      <c r="J45" s="39">
        <v>1058.84</v>
      </c>
      <c r="K45" s="39">
        <v>1577893.75</v>
      </c>
      <c r="L45" s="39">
        <v>93588.40</v>
      </c>
      <c r="M45" s="39">
        <v>1628.23</v>
      </c>
      <c r="N45" s="39">
        <v>1916142.24</v>
      </c>
      <c r="O45" s="39">
        <v>142254.66</v>
      </c>
      <c r="P45" s="39">
        <v>19871.61</v>
      </c>
      <c r="Q45" s="39">
        <v>37739075.009999998</v>
      </c>
      <c r="R45" s="39">
        <v>1881682.41</v>
      </c>
      <c r="S45" s="39">
        <v>2029.61</v>
      </c>
      <c r="T45" s="39">
        <v>2477055.98</v>
      </c>
      <c r="U45" s="39">
        <v>197138.33</v>
      </c>
      <c r="V45" s="39">
        <v>34172.45</v>
      </c>
      <c r="W45" s="39">
        <v>30391342.140000001</v>
      </c>
      <c r="X45" s="39">
        <v>2854640.02</v>
      </c>
      <c r="Y45" s="39">
        <v>3447.46</v>
      </c>
      <c r="Z45" s="39">
        <v>3175946.73</v>
      </c>
      <c r="AA45" s="39">
        <v>298947.01</v>
      </c>
      <c r="AB45" s="39">
        <v>26961.67</v>
      </c>
      <c r="AC45" s="39">
        <v>36638757.659999996</v>
      </c>
      <c r="AD45" s="39">
        <v>2439283.52</v>
      </c>
      <c r="AE45" s="39">
        <v>43148.10</v>
      </c>
      <c r="AF45" s="39">
        <v>50852201.659999996</v>
      </c>
      <c r="AG45" s="39">
        <v>3758169.76</v>
      </c>
      <c r="AH45" s="39">
        <v>93886.75</v>
      </c>
      <c r="AI45" s="39">
        <v>99262317.209999993</v>
      </c>
      <c r="AJ45" s="39">
        <v>7952557.4000000004</v>
      </c>
      <c r="AK45" s="39">
        <v>52292.34</v>
      </c>
      <c r="AL45" s="39">
        <v>69186035.700000003</v>
      </c>
      <c r="AM45" s="39">
        <v>4618164.89</v>
      </c>
      <c r="AN45" s="39">
        <v>61680.52</v>
      </c>
      <c r="AO45" s="39">
        <v>45632576.439999998</v>
      </c>
      <c r="AP45" s="39">
        <v>4940408.24</v>
      </c>
      <c r="AQ45" s="39">
        <v>19920.13</v>
      </c>
      <c r="AR45" s="39">
        <v>23299360.219999999</v>
      </c>
      <c r="AS45" s="39">
        <v>1716397.90</v>
      </c>
      <c r="AT45" s="39">
        <v>71679.18</v>
      </c>
      <c r="AU45" s="39">
        <v>50596959.350000001</v>
      </c>
      <c r="AV45" s="39">
        <v>6134495.5300000003</v>
      </c>
      <c r="AW45" s="39">
        <v>502751.41</v>
      </c>
      <c r="AX45" s="39">
        <v>329977843.80000001</v>
      </c>
      <c r="AY45" s="39">
        <v>40461735.060000002</v>
      </c>
      <c r="AZ45" s="39">
        <v>8378.16</v>
      </c>
      <c r="BA45" s="39">
        <v>15988983.93</v>
      </c>
      <c r="BB45" s="39">
        <v>783095.21</v>
      </c>
      <c r="BC45" s="39">
        <v>5287.57</v>
      </c>
      <c r="BD45" s="39">
        <v>5669410.8300000001</v>
      </c>
      <c r="BE45" s="39">
        <v>467792.20</v>
      </c>
      <c r="BF45" s="39">
        <v>360</v>
      </c>
      <c r="BG45" s="39">
        <v>623607.13</v>
      </c>
      <c r="BH45" s="39">
        <v>31100.79</v>
      </c>
      <c r="BI45" s="39">
        <v>20215.09</v>
      </c>
      <c r="BJ45" s="39">
        <v>86331571.930000007</v>
      </c>
      <c r="BK45" s="39">
        <v>2219324.80</v>
      </c>
      <c r="BL45" s="39">
        <v>5211.91</v>
      </c>
      <c r="BM45" s="39">
        <v>4046577.87</v>
      </c>
      <c r="BN45" s="39">
        <v>442443.39</v>
      </c>
      <c r="BO45" s="39">
        <v>1918.19</v>
      </c>
      <c r="BP45" s="39">
        <v>3914472.31</v>
      </c>
      <c r="BQ45" s="39">
        <v>183709.70</v>
      </c>
      <c r="BR45" s="39">
        <v>1386.94</v>
      </c>
      <c r="BS45" s="39">
        <v>9598580.2599999998</v>
      </c>
      <c r="BT45" s="39">
        <v>166846.50</v>
      </c>
      <c r="BU45" s="39">
        <v>384</v>
      </c>
      <c r="BV45" s="39">
        <v>2208193.14</v>
      </c>
      <c r="BW45" s="39">
        <v>36558.30</v>
      </c>
      <c r="BX45" s="39">
        <v>9487.69</v>
      </c>
      <c r="BY45" s="39">
        <v>12843114.18</v>
      </c>
      <c r="BZ45" s="39">
        <v>915488.42</v>
      </c>
      <c r="CA45" s="39">
        <v>4965.87</v>
      </c>
      <c r="CB45" s="39">
        <v>4101746.23</v>
      </c>
      <c r="CC45" s="39">
        <v>408034.20</v>
      </c>
      <c r="CD45" s="39">
        <v>11398.81</v>
      </c>
      <c r="CE45" s="39">
        <v>14684957.65</v>
      </c>
      <c r="CF45" s="39">
        <v>997466.58</v>
      </c>
      <c r="CG45" s="39">
        <v>10833.06</v>
      </c>
      <c r="CH45" s="39">
        <v>9676946.75</v>
      </c>
      <c r="CI45" s="39">
        <v>939012.96</v>
      </c>
      <c r="CJ45" s="39">
        <v>43589.37</v>
      </c>
      <c r="CK45" s="39">
        <v>45880083.770000003</v>
      </c>
      <c r="CL45" s="39">
        <v>3633461.31</v>
      </c>
      <c r="CM45" s="39">
        <v>10331.78</v>
      </c>
      <c r="CN45" s="39">
        <v>17406434.350000001</v>
      </c>
      <c r="CO45" s="39">
        <v>940165.57</v>
      </c>
      <c r="CP45" s="39">
        <v>33618.35</v>
      </c>
      <c r="CQ45" s="39">
        <v>30507476.890000001</v>
      </c>
      <c r="CR45" s="39">
        <v>2743533.94</v>
      </c>
      <c r="CS45" s="39">
        <v>4752.95</v>
      </c>
      <c r="CT45" s="39">
        <v>10328105.029999999</v>
      </c>
      <c r="CU45" s="39">
        <v>459944.93</v>
      </c>
      <c r="CV45" s="39">
        <v>0</v>
      </c>
      <c r="CW45" s="39">
        <v>0</v>
      </c>
      <c r="CX45" s="39">
        <v>0</v>
      </c>
      <c r="CY45" s="39">
        <v>3581.21</v>
      </c>
      <c r="CZ45" s="39">
        <v>6162172.1699999999</v>
      </c>
      <c r="DA45" s="39">
        <v>352591.20</v>
      </c>
      <c r="DB45" s="39">
        <v>3085.09</v>
      </c>
      <c r="DC45" s="39">
        <v>6847790.04</v>
      </c>
      <c r="DD45" s="39">
        <v>297187.59</v>
      </c>
      <c r="DE45" s="39">
        <v>143558.01</v>
      </c>
      <c r="DF45" s="39">
        <v>119692755.44</v>
      </c>
      <c r="DG45" s="39">
        <v>11572658.960000001</v>
      </c>
      <c r="DH45" s="43"/>
      <c r="DI45" s="43"/>
      <c r="DJ45" s="43"/>
    </row>
    <row r="46" spans="1:114" ht="11.25">
      <c r="A46" s="40" t="s">
        <v>202</v>
      </c>
      <c r="B46" s="40" t="s">
        <v>188</v>
      </c>
      <c r="C46" s="40" t="s">
        <v>189</v>
      </c>
      <c r="D46" s="42">
        <v>296376.45</v>
      </c>
      <c r="E46" s="42">
        <v>535258129.60000002</v>
      </c>
      <c r="F46" s="42">
        <v>28276177.870000001</v>
      </c>
      <c r="G46" s="39">
        <v>96411.52</v>
      </c>
      <c r="H46" s="39">
        <v>105129005.14</v>
      </c>
      <c r="I46" s="39">
        <v>8468065.5199999996</v>
      </c>
      <c r="J46" s="39">
        <v>249.23</v>
      </c>
      <c r="K46" s="39">
        <v>842132.91</v>
      </c>
      <c r="L46" s="39">
        <v>27852.55</v>
      </c>
      <c r="M46" s="39">
        <v>192</v>
      </c>
      <c r="N46" s="39">
        <v>357391.41</v>
      </c>
      <c r="O46" s="39">
        <v>17454.33</v>
      </c>
      <c r="P46" s="39">
        <v>4866.44</v>
      </c>
      <c r="Q46" s="39">
        <v>14555035.4</v>
      </c>
      <c r="R46" s="39">
        <v>493377.21</v>
      </c>
      <c r="S46" s="39">
        <v>3237.40</v>
      </c>
      <c r="T46" s="39">
        <v>8897561.4800000004</v>
      </c>
      <c r="U46" s="39">
        <v>337194.12</v>
      </c>
      <c r="V46" s="39">
        <v>8563.08</v>
      </c>
      <c r="W46" s="39">
        <v>17412853.98</v>
      </c>
      <c r="X46" s="39">
        <v>834886.47</v>
      </c>
      <c r="Y46" s="39">
        <v>1237.82</v>
      </c>
      <c r="Z46" s="39">
        <v>2971892.75</v>
      </c>
      <c r="AA46" s="39">
        <v>134824.54</v>
      </c>
      <c r="AB46" s="39">
        <v>6558.94</v>
      </c>
      <c r="AC46" s="39">
        <v>16715020.57</v>
      </c>
      <c r="AD46" s="39">
        <v>694841.38</v>
      </c>
      <c r="AE46" s="39">
        <v>18290.66</v>
      </c>
      <c r="AF46" s="39">
        <v>47403399.619999997</v>
      </c>
      <c r="AG46" s="39">
        <v>2008754.81</v>
      </c>
      <c r="AH46" s="39">
        <v>58225.68</v>
      </c>
      <c r="AI46" s="39">
        <v>144137438.40000001</v>
      </c>
      <c r="AJ46" s="39">
        <v>6012512.4400000004</v>
      </c>
      <c r="AK46" s="39">
        <v>9001.27</v>
      </c>
      <c r="AL46" s="39">
        <v>26300400.07</v>
      </c>
      <c r="AM46" s="39">
        <v>942687.67</v>
      </c>
      <c r="AN46" s="39">
        <v>6365.38</v>
      </c>
      <c r="AO46" s="39">
        <v>13691739.4</v>
      </c>
      <c r="AP46" s="39">
        <v>628719.13</v>
      </c>
      <c r="AQ46" s="39">
        <v>8792.36</v>
      </c>
      <c r="AR46" s="39">
        <v>26560333.07</v>
      </c>
      <c r="AS46" s="39">
        <v>927279.52</v>
      </c>
      <c r="AT46" s="39">
        <v>15463.33</v>
      </c>
      <c r="AU46" s="39">
        <v>29677106.25</v>
      </c>
      <c r="AV46" s="39">
        <v>1499391.22</v>
      </c>
      <c r="AW46" s="39">
        <v>73388.41</v>
      </c>
      <c r="AX46" s="39">
        <v>136288384.50999999</v>
      </c>
      <c r="AY46" s="39">
        <v>6990517.9100000001</v>
      </c>
      <c r="AZ46" s="39">
        <v>290.48</v>
      </c>
      <c r="BA46" s="39">
        <v>975773.80</v>
      </c>
      <c r="BB46" s="39">
        <v>30417.15</v>
      </c>
      <c r="BC46" s="39">
        <v>6464.05</v>
      </c>
      <c r="BD46" s="39">
        <v>10715413.02</v>
      </c>
      <c r="BE46" s="39">
        <v>630260.59</v>
      </c>
      <c r="BF46" s="39">
        <v>127.16</v>
      </c>
      <c r="BG46" s="39">
        <v>328130.59</v>
      </c>
      <c r="BH46" s="39">
        <v>13287.30</v>
      </c>
      <c r="BI46" s="39">
        <v>13429.24</v>
      </c>
      <c r="BJ46" s="39">
        <v>68196503.129999995</v>
      </c>
      <c r="BK46" s="39">
        <v>1673211.60</v>
      </c>
      <c r="BL46" s="39">
        <v>1184.75</v>
      </c>
      <c r="BM46" s="39">
        <v>2607806.52</v>
      </c>
      <c r="BN46" s="39">
        <v>123288</v>
      </c>
      <c r="BO46" s="39">
        <v>643.51</v>
      </c>
      <c r="BP46" s="39">
        <v>2577377.60</v>
      </c>
      <c r="BQ46" s="39">
        <v>72575.75</v>
      </c>
      <c r="BR46" s="39">
        <v>1987.59</v>
      </c>
      <c r="BS46" s="39">
        <v>15297312.66</v>
      </c>
      <c r="BT46" s="39">
        <v>246378.08</v>
      </c>
      <c r="BU46" s="39">
        <v>503.80</v>
      </c>
      <c r="BV46" s="39">
        <v>2727296.90</v>
      </c>
      <c r="BW46" s="39">
        <v>56679.80</v>
      </c>
      <c r="BX46" s="39">
        <v>4673.45</v>
      </c>
      <c r="BY46" s="39">
        <v>14862621.35</v>
      </c>
      <c r="BZ46" s="39">
        <v>522881.85</v>
      </c>
      <c r="CA46" s="39">
        <v>450.97</v>
      </c>
      <c r="CB46" s="39">
        <v>1616832.05</v>
      </c>
      <c r="CC46" s="39">
        <v>47646.18</v>
      </c>
      <c r="CD46" s="39">
        <v>10110.41</v>
      </c>
      <c r="CE46" s="39">
        <v>28638977.719999999</v>
      </c>
      <c r="CF46" s="39">
        <v>1055906.40</v>
      </c>
      <c r="CG46" s="39">
        <v>3727.83</v>
      </c>
      <c r="CH46" s="39">
        <v>9060189.3599999994</v>
      </c>
      <c r="CI46" s="39">
        <v>382946.55</v>
      </c>
      <c r="CJ46" s="39">
        <v>21314.73</v>
      </c>
      <c r="CK46" s="39">
        <v>37353228.950000003</v>
      </c>
      <c r="CL46" s="39">
        <v>2040758.15</v>
      </c>
      <c r="CM46" s="39">
        <v>6087.56</v>
      </c>
      <c r="CN46" s="39">
        <v>20625897.440000001</v>
      </c>
      <c r="CO46" s="39">
        <v>670507.90</v>
      </c>
      <c r="CP46" s="39">
        <v>22994.10</v>
      </c>
      <c r="CQ46" s="39">
        <v>45920271.479999997</v>
      </c>
      <c r="CR46" s="39">
        <v>2212915.55</v>
      </c>
      <c r="CS46" s="39">
        <v>1497.10</v>
      </c>
      <c r="CT46" s="39">
        <v>5533207.1500000004</v>
      </c>
      <c r="CU46" s="39">
        <v>164722.64</v>
      </c>
      <c r="CV46" s="39">
        <v>0</v>
      </c>
      <c r="CW46" s="39">
        <v>0</v>
      </c>
      <c r="CX46" s="39">
        <v>0</v>
      </c>
      <c r="CY46" s="39">
        <v>1828.79</v>
      </c>
      <c r="CZ46" s="39">
        <v>5952252.8499999996</v>
      </c>
      <c r="DA46" s="39">
        <v>200271.46</v>
      </c>
      <c r="DB46" s="39">
        <v>2334.95</v>
      </c>
      <c r="DC46" s="39">
        <v>8397063.7300000004</v>
      </c>
      <c r="DD46" s="39">
        <v>251309.62</v>
      </c>
      <c r="DE46" s="39">
        <v>17126.70</v>
      </c>
      <c r="DF46" s="39">
        <v>34484308.130000003</v>
      </c>
      <c r="DG46" s="39">
        <v>1625253.22</v>
      </c>
      <c r="DH46" s="43"/>
      <c r="DI46" s="43"/>
      <c r="DJ46" s="43"/>
    </row>
    <row r="47" spans="1:114" ht="11.25">
      <c r="A47" s="40" t="s">
        <v>202</v>
      </c>
      <c r="B47" s="40" t="s">
        <v>188</v>
      </c>
      <c r="C47" s="40" t="s">
        <v>190</v>
      </c>
      <c r="D47" s="42">
        <v>2188572.02</v>
      </c>
      <c r="E47" s="42">
        <v>1300240063.2</v>
      </c>
      <c r="F47" s="42">
        <v>154461859.03999999</v>
      </c>
      <c r="G47" s="39">
        <v>1250999.14</v>
      </c>
      <c r="H47" s="39">
        <v>506292200.74000001</v>
      </c>
      <c r="I47" s="39">
        <v>81537250.109999999</v>
      </c>
      <c r="J47" s="39">
        <v>312</v>
      </c>
      <c r="K47" s="39">
        <v>650514.93</v>
      </c>
      <c r="L47" s="39">
        <v>30217.81</v>
      </c>
      <c r="M47" s="39">
        <v>558.32</v>
      </c>
      <c r="N47" s="39">
        <v>665863.10</v>
      </c>
      <c r="O47" s="39">
        <v>53554.65</v>
      </c>
      <c r="P47" s="39">
        <v>20452.75</v>
      </c>
      <c r="Q47" s="39">
        <v>40006791.149999999</v>
      </c>
      <c r="R47" s="39">
        <v>1888215.25</v>
      </c>
      <c r="S47" s="39">
        <v>5150.87</v>
      </c>
      <c r="T47" s="39">
        <v>6547613.3200000003</v>
      </c>
      <c r="U47" s="39">
        <v>468438.98</v>
      </c>
      <c r="V47" s="39">
        <v>43875.08</v>
      </c>
      <c r="W47" s="39">
        <v>40843858.920000002</v>
      </c>
      <c r="X47" s="39">
        <v>3507377.44</v>
      </c>
      <c r="Y47" s="39">
        <v>2559.16</v>
      </c>
      <c r="Z47" s="39">
        <v>2791867.22</v>
      </c>
      <c r="AA47" s="39">
        <v>218496.06</v>
      </c>
      <c r="AB47" s="39">
        <v>16696.10</v>
      </c>
      <c r="AC47" s="39">
        <v>20934606.07</v>
      </c>
      <c r="AD47" s="39">
        <v>1481302.51</v>
      </c>
      <c r="AE47" s="39">
        <v>42892.39</v>
      </c>
      <c r="AF47" s="39">
        <v>53741051.210000001</v>
      </c>
      <c r="AG47" s="39">
        <v>3704619.45</v>
      </c>
      <c r="AH47" s="39">
        <v>164729.13</v>
      </c>
      <c r="AI47" s="39">
        <v>165602647.55000001</v>
      </c>
      <c r="AJ47" s="39">
        <v>13366312.18</v>
      </c>
      <c r="AK47" s="39">
        <v>30554.79</v>
      </c>
      <c r="AL47" s="39">
        <v>41353184.490000002</v>
      </c>
      <c r="AM47" s="39">
        <v>2638741.69</v>
      </c>
      <c r="AN47" s="39">
        <v>34822.39</v>
      </c>
      <c r="AO47" s="39">
        <v>29695674.57</v>
      </c>
      <c r="AP47" s="39">
        <v>2706322.28</v>
      </c>
      <c r="AQ47" s="39">
        <v>14231.88</v>
      </c>
      <c r="AR47" s="39">
        <v>17218732.93</v>
      </c>
      <c r="AS47" s="39">
        <v>1240130.13</v>
      </c>
      <c r="AT47" s="39">
        <v>110219.68</v>
      </c>
      <c r="AU47" s="39">
        <v>79132729.989999995</v>
      </c>
      <c r="AV47" s="39">
        <v>8692294.1699999999</v>
      </c>
      <c r="AW47" s="39">
        <v>400534.84</v>
      </c>
      <c r="AX47" s="39">
        <v>287413425.55000001</v>
      </c>
      <c r="AY47" s="39">
        <v>30131570.629999999</v>
      </c>
      <c r="AZ47" s="39">
        <v>1042.60</v>
      </c>
      <c r="BA47" s="39">
        <v>2119659.48</v>
      </c>
      <c r="BB47" s="39">
        <v>93437.53</v>
      </c>
      <c r="BC47" s="39">
        <v>28521.62</v>
      </c>
      <c r="BD47" s="39">
        <v>24621650.059999999</v>
      </c>
      <c r="BE47" s="39">
        <v>2443812.83</v>
      </c>
      <c r="BF47" s="39">
        <v>282.97</v>
      </c>
      <c r="BG47" s="39">
        <v>395102.94</v>
      </c>
      <c r="BH47" s="39">
        <v>25416.03</v>
      </c>
      <c r="BI47" s="39">
        <v>19301.68</v>
      </c>
      <c r="BJ47" s="39">
        <v>73092914.010000005</v>
      </c>
      <c r="BK47" s="39">
        <v>1927672.35</v>
      </c>
      <c r="BL47" s="39">
        <v>4926.41</v>
      </c>
      <c r="BM47" s="39">
        <v>4752132.25</v>
      </c>
      <c r="BN47" s="39">
        <v>407338.52</v>
      </c>
      <c r="BO47" s="39">
        <v>2228.22</v>
      </c>
      <c r="BP47" s="39">
        <v>5067062.37</v>
      </c>
      <c r="BQ47" s="39">
        <v>213415.56</v>
      </c>
      <c r="BR47" s="39">
        <v>1420.85</v>
      </c>
      <c r="BS47" s="39">
        <v>8533197.1400000006</v>
      </c>
      <c r="BT47" s="39">
        <v>153909.37</v>
      </c>
      <c r="BU47" s="39">
        <v>523.26</v>
      </c>
      <c r="BV47" s="39">
        <v>2914303.16</v>
      </c>
      <c r="BW47" s="39">
        <v>51449.69</v>
      </c>
      <c r="BX47" s="39">
        <v>8282.24</v>
      </c>
      <c r="BY47" s="39">
        <v>12023577.859999999</v>
      </c>
      <c r="BZ47" s="39">
        <v>770091.94</v>
      </c>
      <c r="CA47" s="39">
        <v>2045.63</v>
      </c>
      <c r="CB47" s="39">
        <v>2034400.16</v>
      </c>
      <c r="CC47" s="39">
        <v>172575.78</v>
      </c>
      <c r="CD47" s="39">
        <v>9814.76</v>
      </c>
      <c r="CE47" s="39">
        <v>13580624.640000001</v>
      </c>
      <c r="CF47" s="39">
        <v>881858.70</v>
      </c>
      <c r="CG47" s="39">
        <v>14782.16</v>
      </c>
      <c r="CH47" s="39">
        <v>15277358.279999999</v>
      </c>
      <c r="CI47" s="39">
        <v>1243166.26</v>
      </c>
      <c r="CJ47" s="39">
        <v>60612.50</v>
      </c>
      <c r="CK47" s="39">
        <v>61647162.579999998</v>
      </c>
      <c r="CL47" s="39">
        <v>4885624.34</v>
      </c>
      <c r="CM47" s="39">
        <v>9057.57</v>
      </c>
      <c r="CN47" s="39">
        <v>14176801.220000001</v>
      </c>
      <c r="CO47" s="39">
        <v>795412.69</v>
      </c>
      <c r="CP47" s="39">
        <v>125394.60</v>
      </c>
      <c r="CQ47" s="39">
        <v>96652110.319999993</v>
      </c>
      <c r="CR47" s="39">
        <v>9361383.0899999999</v>
      </c>
      <c r="CS47" s="39">
        <v>2184.46</v>
      </c>
      <c r="CT47" s="39">
        <v>4528477.60</v>
      </c>
      <c r="CU47" s="39">
        <v>213240.55</v>
      </c>
      <c r="CV47" s="39">
        <v>0</v>
      </c>
      <c r="CW47" s="39">
        <v>0</v>
      </c>
      <c r="CX47" s="39">
        <v>0</v>
      </c>
      <c r="CY47" s="39">
        <v>3184.49</v>
      </c>
      <c r="CZ47" s="39">
        <v>5131765.94</v>
      </c>
      <c r="DA47" s="39">
        <v>278031.78</v>
      </c>
      <c r="DB47" s="39">
        <v>3537.40</v>
      </c>
      <c r="DC47" s="39">
        <v>7221007.8899999997</v>
      </c>
      <c r="DD47" s="39">
        <v>326223.09</v>
      </c>
      <c r="DE47" s="39">
        <v>89014.57</v>
      </c>
      <c r="DF47" s="39">
        <v>78378446.769999996</v>
      </c>
      <c r="DG47" s="39">
        <v>6976521.2699999996</v>
      </c>
      <c r="DH47" s="43"/>
      <c r="DI47" s="43"/>
      <c r="DJ47" s="43"/>
    </row>
    <row r="48" spans="1:114" ht="11.25">
      <c r="A48" s="40" t="s">
        <v>202</v>
      </c>
      <c r="B48" s="40" t="s">
        <v>191</v>
      </c>
      <c r="C48" s="40" t="s">
        <v>189</v>
      </c>
      <c r="D48" s="42">
        <v>298218.45</v>
      </c>
      <c r="E48" s="42">
        <v>580360728.61000001</v>
      </c>
      <c r="F48" s="42">
        <v>29932248.039999999</v>
      </c>
      <c r="G48" s="39">
        <v>82288.36</v>
      </c>
      <c r="H48" s="39">
        <v>91049438.670000002</v>
      </c>
      <c r="I48" s="39">
        <v>7719825.7999999998</v>
      </c>
      <c r="J48" s="39">
        <v>316.53</v>
      </c>
      <c r="K48" s="39">
        <v>784942.58</v>
      </c>
      <c r="L48" s="39">
        <v>33742.55</v>
      </c>
      <c r="M48" s="39">
        <v>152.87</v>
      </c>
      <c r="N48" s="39">
        <v>342042.98</v>
      </c>
      <c r="O48" s="39">
        <v>16364.04</v>
      </c>
      <c r="P48" s="39">
        <v>3344.14</v>
      </c>
      <c r="Q48" s="39">
        <v>11047841.58</v>
      </c>
      <c r="R48" s="39">
        <v>344365.77</v>
      </c>
      <c r="S48" s="39">
        <v>2840.92</v>
      </c>
      <c r="T48" s="39">
        <v>8011504.7699999996</v>
      </c>
      <c r="U48" s="39">
        <v>307272.16</v>
      </c>
      <c r="V48" s="39">
        <v>6827.96</v>
      </c>
      <c r="W48" s="39">
        <v>15490791.689999999</v>
      </c>
      <c r="X48" s="39">
        <v>677486.60</v>
      </c>
      <c r="Y48" s="39">
        <v>1058.91</v>
      </c>
      <c r="Z48" s="39">
        <v>2419353.91</v>
      </c>
      <c r="AA48" s="39">
        <v>116943.69</v>
      </c>
      <c r="AB48" s="39">
        <v>13609.21</v>
      </c>
      <c r="AC48" s="39">
        <v>37577029.859999999</v>
      </c>
      <c r="AD48" s="39">
        <v>1492614.99</v>
      </c>
      <c r="AE48" s="39">
        <v>19164.24</v>
      </c>
      <c r="AF48" s="39">
        <v>54792643.25</v>
      </c>
      <c r="AG48" s="39">
        <v>2119702.43</v>
      </c>
      <c r="AH48" s="39">
        <v>35086.60</v>
      </c>
      <c r="AI48" s="39">
        <v>98771315.329999998</v>
      </c>
      <c r="AJ48" s="39">
        <v>3808487.97</v>
      </c>
      <c r="AK48" s="39">
        <v>16894.79</v>
      </c>
      <c r="AL48" s="39">
        <v>52992641.030000001</v>
      </c>
      <c r="AM48" s="39">
        <v>1842224.87</v>
      </c>
      <c r="AN48" s="39">
        <v>10255.26</v>
      </c>
      <c r="AO48" s="39">
        <v>24542049.34</v>
      </c>
      <c r="AP48" s="39">
        <v>1067518.58</v>
      </c>
      <c r="AQ48" s="39">
        <v>9050.89</v>
      </c>
      <c r="AR48" s="39">
        <v>26951284.300000001</v>
      </c>
      <c r="AS48" s="39">
        <v>977977.93</v>
      </c>
      <c r="AT48" s="39">
        <v>14651.84</v>
      </c>
      <c r="AU48" s="39">
        <v>28266065.079999998</v>
      </c>
      <c r="AV48" s="39">
        <v>1428504.80</v>
      </c>
      <c r="AW48" s="39">
        <v>98559.47</v>
      </c>
      <c r="AX48" s="39">
        <v>181770366.22</v>
      </c>
      <c r="AY48" s="39">
        <v>9701659.6899999995</v>
      </c>
      <c r="AZ48" s="39">
        <v>1271.36</v>
      </c>
      <c r="BA48" s="39">
        <v>4029818.62</v>
      </c>
      <c r="BB48" s="39">
        <v>129614.80</v>
      </c>
      <c r="BC48" s="39">
        <v>2331.55</v>
      </c>
      <c r="BD48" s="39">
        <v>5863895.75</v>
      </c>
      <c r="BE48" s="39">
        <v>256463.83</v>
      </c>
      <c r="BF48" s="39">
        <v>153.23</v>
      </c>
      <c r="BG48" s="39">
        <v>502494.18</v>
      </c>
      <c r="BH48" s="39">
        <v>18243.06</v>
      </c>
      <c r="BI48" s="39">
        <v>16558.41</v>
      </c>
      <c r="BJ48" s="39">
        <v>91276673.430000007</v>
      </c>
      <c r="BK48" s="39">
        <v>2220346.23</v>
      </c>
      <c r="BL48" s="39">
        <v>1110.64</v>
      </c>
      <c r="BM48" s="39">
        <v>2565318.50</v>
      </c>
      <c r="BN48" s="39">
        <v>123685.73</v>
      </c>
      <c r="BO48" s="39">
        <v>499.33</v>
      </c>
      <c r="BP48" s="39">
        <v>1868006.22</v>
      </c>
      <c r="BQ48" s="39">
        <v>54096.31</v>
      </c>
      <c r="BR48" s="39">
        <v>2736.87</v>
      </c>
      <c r="BS48" s="39">
        <v>24639527.370000001</v>
      </c>
      <c r="BT48" s="39">
        <v>375528.23</v>
      </c>
      <c r="BU48" s="39">
        <v>170.07</v>
      </c>
      <c r="BV48" s="39">
        <v>1054377.96</v>
      </c>
      <c r="BW48" s="39">
        <v>21850.10</v>
      </c>
      <c r="BX48" s="39">
        <v>7207.47</v>
      </c>
      <c r="BY48" s="39">
        <v>23718190.309999999</v>
      </c>
      <c r="BZ48" s="39">
        <v>832546.33</v>
      </c>
      <c r="CA48" s="39">
        <v>1019.37</v>
      </c>
      <c r="CB48" s="39">
        <v>3018220.02</v>
      </c>
      <c r="CC48" s="39">
        <v>114039.15</v>
      </c>
      <c r="CD48" s="39">
        <v>6686.85</v>
      </c>
      <c r="CE48" s="39">
        <v>19750887.59</v>
      </c>
      <c r="CF48" s="39">
        <v>708204.17</v>
      </c>
      <c r="CG48" s="39">
        <v>2323.65</v>
      </c>
      <c r="CH48" s="39">
        <v>4411085.64</v>
      </c>
      <c r="CI48" s="39">
        <v>224416.20</v>
      </c>
      <c r="CJ48" s="39">
        <v>13027.37</v>
      </c>
      <c r="CK48" s="39">
        <v>25160304.030000001</v>
      </c>
      <c r="CL48" s="39">
        <v>1289551.16</v>
      </c>
      <c r="CM48" s="39">
        <v>5553.93</v>
      </c>
      <c r="CN48" s="39">
        <v>19363244.41</v>
      </c>
      <c r="CO48" s="39">
        <v>625294.66</v>
      </c>
      <c r="CP48" s="39">
        <v>7795.88</v>
      </c>
      <c r="CQ48" s="39">
        <v>19962573.699999999</v>
      </c>
      <c r="CR48" s="39">
        <v>807118.27</v>
      </c>
      <c r="CS48" s="39">
        <v>2289.13</v>
      </c>
      <c r="CT48" s="39">
        <v>8918725.5600000005</v>
      </c>
      <c r="CU48" s="39">
        <v>254414.63</v>
      </c>
      <c r="CV48" s="39">
        <v>0</v>
      </c>
      <c r="CW48" s="39">
        <v>0</v>
      </c>
      <c r="CX48" s="39">
        <v>0</v>
      </c>
      <c r="CY48" s="39">
        <v>2392.69</v>
      </c>
      <c r="CZ48" s="39">
        <v>8982878.8100000005</v>
      </c>
      <c r="DA48" s="39">
        <v>277957.71</v>
      </c>
      <c r="DB48" s="39">
        <v>2195.03</v>
      </c>
      <c r="DC48" s="39">
        <v>8846291.1899999995</v>
      </c>
      <c r="DD48" s="39">
        <v>254523.63</v>
      </c>
      <c r="DE48" s="39">
        <v>27391.28</v>
      </c>
      <c r="DF48" s="39">
        <v>58054417.039999999</v>
      </c>
      <c r="DG48" s="39">
        <v>2716823.66</v>
      </c>
      <c r="DH48" s="43"/>
      <c r="DI48" s="43"/>
      <c r="DJ48" s="43"/>
    </row>
    <row r="49" spans="1:114" ht="11.25">
      <c r="A49" s="40" t="s">
        <v>202</v>
      </c>
      <c r="B49" s="40" t="s">
        <v>191</v>
      </c>
      <c r="C49" s="40" t="s">
        <v>190</v>
      </c>
      <c r="D49" s="42">
        <v>1915525.93</v>
      </c>
      <c r="E49" s="42">
        <v>1295658661.05</v>
      </c>
      <c r="F49" s="42">
        <v>147003006.44999999</v>
      </c>
      <c r="G49" s="39">
        <v>962576.31</v>
      </c>
      <c r="H49" s="39">
        <v>415441776.77999997</v>
      </c>
      <c r="I49" s="39">
        <v>68141719.239999995</v>
      </c>
      <c r="J49" s="39">
        <v>417.52</v>
      </c>
      <c r="K49" s="39">
        <v>515438.59</v>
      </c>
      <c r="L49" s="39">
        <v>38974.87</v>
      </c>
      <c r="M49" s="39">
        <v>624</v>
      </c>
      <c r="N49" s="39">
        <v>711170.74</v>
      </c>
      <c r="O49" s="39">
        <v>53412.23</v>
      </c>
      <c r="P49" s="39">
        <v>13185.04</v>
      </c>
      <c r="Q49" s="39">
        <v>26621595.940000001</v>
      </c>
      <c r="R49" s="39">
        <v>1255340.41</v>
      </c>
      <c r="S49" s="39">
        <v>4202.02</v>
      </c>
      <c r="T49" s="39">
        <v>5726796.9100000001</v>
      </c>
      <c r="U49" s="39">
        <v>372737.11</v>
      </c>
      <c r="V49" s="39">
        <v>32883.43</v>
      </c>
      <c r="W49" s="39">
        <v>32754748.699999999</v>
      </c>
      <c r="X49" s="39">
        <v>2727669.32</v>
      </c>
      <c r="Y49" s="39">
        <v>2129.97</v>
      </c>
      <c r="Z49" s="39">
        <v>2354253.74</v>
      </c>
      <c r="AA49" s="39">
        <v>187877.81</v>
      </c>
      <c r="AB49" s="39">
        <v>34720.18</v>
      </c>
      <c r="AC49" s="39">
        <v>52284023.409999996</v>
      </c>
      <c r="AD49" s="39">
        <v>3187087.35</v>
      </c>
      <c r="AE49" s="39">
        <v>47181.18</v>
      </c>
      <c r="AF49" s="39">
        <v>61697671.090000004</v>
      </c>
      <c r="AG49" s="39">
        <v>4253234.32</v>
      </c>
      <c r="AH49" s="39">
        <v>78722.89</v>
      </c>
      <c r="AI49" s="39">
        <v>92444537.769999996</v>
      </c>
      <c r="AJ49" s="39">
        <v>6780080.6100000003</v>
      </c>
      <c r="AK49" s="39">
        <v>51778.83</v>
      </c>
      <c r="AL49" s="39">
        <v>74160406.439999998</v>
      </c>
      <c r="AM49" s="39">
        <v>4659482.21</v>
      </c>
      <c r="AN49" s="39">
        <v>51477.16</v>
      </c>
      <c r="AO49" s="39">
        <v>43922266.240000002</v>
      </c>
      <c r="AP49" s="39">
        <v>4214978.60</v>
      </c>
      <c r="AQ49" s="39">
        <v>16582.39</v>
      </c>
      <c r="AR49" s="39">
        <v>20083596.32</v>
      </c>
      <c r="AS49" s="39">
        <v>1461383.42</v>
      </c>
      <c r="AT49" s="39">
        <v>88921.59</v>
      </c>
      <c r="AU49" s="39">
        <v>74384893.349999994</v>
      </c>
      <c r="AV49" s="39">
        <v>7515340.7800000003</v>
      </c>
      <c r="AW49" s="39">
        <v>491052.79</v>
      </c>
      <c r="AX49" s="39">
        <v>374809703.76999998</v>
      </c>
      <c r="AY49" s="39">
        <v>39433567.469999999</v>
      </c>
      <c r="AZ49" s="39">
        <v>4268.34</v>
      </c>
      <c r="BA49" s="39">
        <v>8493906.25</v>
      </c>
      <c r="BB49" s="39">
        <v>399437.26</v>
      </c>
      <c r="BC49" s="39">
        <v>9026.30</v>
      </c>
      <c r="BD49" s="39">
        <v>10879795.869999999</v>
      </c>
      <c r="BE49" s="39">
        <v>837841.97</v>
      </c>
      <c r="BF49" s="39">
        <v>196.74</v>
      </c>
      <c r="BG49" s="39">
        <v>229273.24</v>
      </c>
      <c r="BH49" s="39">
        <v>16783.50</v>
      </c>
      <c r="BI49" s="39">
        <v>23997.64</v>
      </c>
      <c r="BJ49" s="39">
        <v>99067441.260000005</v>
      </c>
      <c r="BK49" s="39">
        <v>2578979.67</v>
      </c>
      <c r="BL49" s="39">
        <v>4615.72</v>
      </c>
      <c r="BM49" s="39">
        <v>4606734.57</v>
      </c>
      <c r="BN49" s="39">
        <v>402035.31</v>
      </c>
      <c r="BO49" s="39">
        <v>852</v>
      </c>
      <c r="BP49" s="39">
        <v>1848039.91</v>
      </c>
      <c r="BQ49" s="39">
        <v>90751.43</v>
      </c>
      <c r="BR49" s="39">
        <v>1925.85</v>
      </c>
      <c r="BS49" s="39">
        <v>12291924.18</v>
      </c>
      <c r="BT49" s="39">
        <v>211641.60</v>
      </c>
      <c r="BU49" s="39">
        <v>347.38</v>
      </c>
      <c r="BV49" s="39">
        <v>1487500.09</v>
      </c>
      <c r="BW49" s="39">
        <v>34728.66</v>
      </c>
      <c r="BX49" s="39">
        <v>12362.23</v>
      </c>
      <c r="BY49" s="39">
        <v>16893529.940000001</v>
      </c>
      <c r="BZ49" s="39">
        <v>1202949.47</v>
      </c>
      <c r="CA49" s="39">
        <v>3951.19</v>
      </c>
      <c r="CB49" s="39">
        <v>3733058.29</v>
      </c>
      <c r="CC49" s="39">
        <v>321492.96</v>
      </c>
      <c r="CD49" s="39">
        <v>5881.97</v>
      </c>
      <c r="CE49" s="39">
        <v>8924663.6899999995</v>
      </c>
      <c r="CF49" s="39">
        <v>523238.28</v>
      </c>
      <c r="CG49" s="39">
        <v>11029.29</v>
      </c>
      <c r="CH49" s="39">
        <v>11962713.43</v>
      </c>
      <c r="CI49" s="39">
        <v>955227.25</v>
      </c>
      <c r="CJ49" s="39">
        <v>39179.30</v>
      </c>
      <c r="CK49" s="39">
        <v>41557133.039999999</v>
      </c>
      <c r="CL49" s="39">
        <v>3339110.36</v>
      </c>
      <c r="CM49" s="39">
        <v>9617.43</v>
      </c>
      <c r="CN49" s="39">
        <v>16937073.02</v>
      </c>
      <c r="CO49" s="39">
        <v>902220</v>
      </c>
      <c r="CP49" s="39">
        <v>31902.92</v>
      </c>
      <c r="CQ49" s="39">
        <v>31578661.809999999</v>
      </c>
      <c r="CR49" s="39">
        <v>2678437.82</v>
      </c>
      <c r="CS49" s="39">
        <v>4036.99</v>
      </c>
      <c r="CT49" s="39">
        <v>9724241.1400000006</v>
      </c>
      <c r="CU49" s="39">
        <v>397882.65</v>
      </c>
      <c r="CV49" s="39">
        <v>0</v>
      </c>
      <c r="CW49" s="39">
        <v>0</v>
      </c>
      <c r="CX49" s="39">
        <v>0</v>
      </c>
      <c r="CY49" s="39">
        <v>3586.37</v>
      </c>
      <c r="CZ49" s="39">
        <v>6676384.5499999998</v>
      </c>
      <c r="DA49" s="39">
        <v>337709.83</v>
      </c>
      <c r="DB49" s="39">
        <v>2625.53</v>
      </c>
      <c r="DC49" s="39">
        <v>5862857.9400000004</v>
      </c>
      <c r="DD49" s="39">
        <v>259089.77</v>
      </c>
      <c r="DE49" s="39">
        <v>143532.97</v>
      </c>
      <c r="DF49" s="39">
        <v>134711063.83000001</v>
      </c>
      <c r="DG49" s="39">
        <v>11838244.98</v>
      </c>
      <c r="DH49" s="43"/>
      <c r="DI49" s="43"/>
      <c r="DJ49" s="43"/>
    </row>
    <row r="50" spans="1:114" ht="11.25">
      <c r="A50" s="40" t="s">
        <v>203</v>
      </c>
      <c r="B50" s="40" t="s">
        <v>188</v>
      </c>
      <c r="C50" s="40" t="s">
        <v>189</v>
      </c>
      <c r="D50" s="42">
        <v>373182.04</v>
      </c>
      <c r="E50" s="42">
        <v>721376674.19000006</v>
      </c>
      <c r="F50" s="42">
        <v>36288485.25</v>
      </c>
      <c r="G50" s="39">
        <v>109966.90</v>
      </c>
      <c r="H50" s="39">
        <v>139578898.22</v>
      </c>
      <c r="I50" s="39">
        <v>9878728.6500000004</v>
      </c>
      <c r="J50" s="39">
        <v>149.86</v>
      </c>
      <c r="K50" s="39">
        <v>525503.89</v>
      </c>
      <c r="L50" s="39">
        <v>18023.42</v>
      </c>
      <c r="M50" s="39">
        <v>140.77</v>
      </c>
      <c r="N50" s="39">
        <v>426650.48</v>
      </c>
      <c r="O50" s="39">
        <v>13906.15</v>
      </c>
      <c r="P50" s="39">
        <v>5719.22</v>
      </c>
      <c r="Q50" s="39">
        <v>17161589.440000001</v>
      </c>
      <c r="R50" s="39">
        <v>608941.75</v>
      </c>
      <c r="S50" s="39">
        <v>8069.33</v>
      </c>
      <c r="T50" s="39">
        <v>21247544.07</v>
      </c>
      <c r="U50" s="39">
        <v>825974.40</v>
      </c>
      <c r="V50" s="39">
        <v>11331.62</v>
      </c>
      <c r="W50" s="39">
        <v>24001642.530000001</v>
      </c>
      <c r="X50" s="39">
        <v>1113514.10</v>
      </c>
      <c r="Y50" s="39">
        <v>1030.71</v>
      </c>
      <c r="Z50" s="39">
        <v>3023392.12</v>
      </c>
      <c r="AA50" s="39">
        <v>114216.74</v>
      </c>
      <c r="AB50" s="39">
        <v>12163.91</v>
      </c>
      <c r="AC50" s="39">
        <v>29872278.859999999</v>
      </c>
      <c r="AD50" s="39">
        <v>1295960.18</v>
      </c>
      <c r="AE50" s="39">
        <v>20426.14</v>
      </c>
      <c r="AF50" s="39">
        <v>53498127.960000001</v>
      </c>
      <c r="AG50" s="39">
        <v>2275353.09</v>
      </c>
      <c r="AH50" s="39">
        <v>77270.34</v>
      </c>
      <c r="AI50" s="39">
        <v>202519274.77000001</v>
      </c>
      <c r="AJ50" s="39">
        <v>8009647.6100000003</v>
      </c>
      <c r="AK50" s="39">
        <v>12242.02</v>
      </c>
      <c r="AL50" s="39">
        <v>38525117.329999998</v>
      </c>
      <c r="AM50" s="39">
        <v>1322979.29</v>
      </c>
      <c r="AN50" s="39">
        <v>7317.72</v>
      </c>
      <c r="AO50" s="39">
        <v>17235471.43</v>
      </c>
      <c r="AP50" s="39">
        <v>729299.28</v>
      </c>
      <c r="AQ50" s="39">
        <v>10287.22</v>
      </c>
      <c r="AR50" s="39">
        <v>29623822.710000001</v>
      </c>
      <c r="AS50" s="39">
        <v>1092071.73</v>
      </c>
      <c r="AT50" s="39">
        <v>25685.73</v>
      </c>
      <c r="AU50" s="39">
        <v>50770543.829999998</v>
      </c>
      <c r="AV50" s="39">
        <v>2553619.65</v>
      </c>
      <c r="AW50" s="39">
        <v>99156.15</v>
      </c>
      <c r="AX50" s="39">
        <v>186561783.03999999</v>
      </c>
      <c r="AY50" s="39">
        <v>9607738.8100000005</v>
      </c>
      <c r="AZ50" s="39">
        <v>173.57</v>
      </c>
      <c r="BA50" s="39">
        <v>643269.48</v>
      </c>
      <c r="BB50" s="39">
        <v>17748.06</v>
      </c>
      <c r="BC50" s="39">
        <v>8067.36</v>
      </c>
      <c r="BD50" s="39">
        <v>15143513.949999999</v>
      </c>
      <c r="BE50" s="39">
        <v>805104.83</v>
      </c>
      <c r="BF50" s="39">
        <v>144</v>
      </c>
      <c r="BG50" s="39">
        <v>456021.31</v>
      </c>
      <c r="BH50" s="39">
        <v>14166.70</v>
      </c>
      <c r="BI50" s="39">
        <v>14671.83</v>
      </c>
      <c r="BJ50" s="39">
        <v>71582297.620000005</v>
      </c>
      <c r="BK50" s="39">
        <v>1873512.01</v>
      </c>
      <c r="BL50" s="39">
        <v>1634.24</v>
      </c>
      <c r="BM50" s="39">
        <v>4435104.21</v>
      </c>
      <c r="BN50" s="39">
        <v>177738.65</v>
      </c>
      <c r="BO50" s="39">
        <v>312.13</v>
      </c>
      <c r="BP50" s="39">
        <v>1277589.85</v>
      </c>
      <c r="BQ50" s="39">
        <v>32956.15</v>
      </c>
      <c r="BR50" s="39">
        <v>2247.20</v>
      </c>
      <c r="BS50" s="39">
        <v>16636657.619999999</v>
      </c>
      <c r="BT50" s="39">
        <v>289387.08</v>
      </c>
      <c r="BU50" s="39">
        <v>495.82</v>
      </c>
      <c r="BV50" s="39">
        <v>3367610.63</v>
      </c>
      <c r="BW50" s="39">
        <v>62353.55</v>
      </c>
      <c r="BX50" s="39">
        <v>8648.79</v>
      </c>
      <c r="BY50" s="39">
        <v>29571635.440000001</v>
      </c>
      <c r="BZ50" s="39">
        <v>966052.87</v>
      </c>
      <c r="CA50" s="39">
        <v>694.06</v>
      </c>
      <c r="CB50" s="39">
        <v>1420574.11</v>
      </c>
      <c r="CC50" s="39">
        <v>64854.58</v>
      </c>
      <c r="CD50" s="39">
        <v>9773.70</v>
      </c>
      <c r="CE50" s="39">
        <v>29179929.530000001</v>
      </c>
      <c r="CF50" s="39">
        <v>1013823.76</v>
      </c>
      <c r="CG50" s="39">
        <v>4408.61</v>
      </c>
      <c r="CH50" s="39">
        <v>9086220.9800000004</v>
      </c>
      <c r="CI50" s="39">
        <v>445108.04</v>
      </c>
      <c r="CJ50" s="39">
        <v>23816.81</v>
      </c>
      <c r="CK50" s="39">
        <v>44667244.219999999</v>
      </c>
      <c r="CL50" s="39">
        <v>2315807.13</v>
      </c>
      <c r="CM50" s="39">
        <v>6911.25</v>
      </c>
      <c r="CN50" s="39">
        <v>22190603.870000001</v>
      </c>
      <c r="CO50" s="39">
        <v>772462.28</v>
      </c>
      <c r="CP50" s="39">
        <v>30112.80</v>
      </c>
      <c r="CQ50" s="39">
        <v>61690638.710000001</v>
      </c>
      <c r="CR50" s="39">
        <v>2945732.45</v>
      </c>
      <c r="CS50" s="39">
        <v>825.76</v>
      </c>
      <c r="CT50" s="39">
        <v>3077864.05</v>
      </c>
      <c r="CU50" s="39">
        <v>100703.78</v>
      </c>
      <c r="CV50" s="39">
        <v>0</v>
      </c>
      <c r="CW50" s="39">
        <v>0</v>
      </c>
      <c r="CX50" s="39">
        <v>0</v>
      </c>
      <c r="CY50" s="39">
        <v>2114.69</v>
      </c>
      <c r="CZ50" s="39">
        <v>6673069.5599999996</v>
      </c>
      <c r="DA50" s="39">
        <v>251875.12</v>
      </c>
      <c r="DB50" s="39">
        <v>2283.98</v>
      </c>
      <c r="DC50" s="39">
        <v>7979017.4500000002</v>
      </c>
      <c r="DD50" s="39">
        <v>239541.78</v>
      </c>
      <c r="DE50" s="39">
        <v>21981.37</v>
      </c>
      <c r="DF50" s="39">
        <v>48082188.380000003</v>
      </c>
      <c r="DG50" s="39">
        <v>2155483.41</v>
      </c>
      <c r="DH50" s="43"/>
      <c r="DI50" s="43"/>
      <c r="DJ50" s="43"/>
    </row>
    <row r="51" spans="1:114" ht="11.25">
      <c r="A51" s="40" t="s">
        <v>203</v>
      </c>
      <c r="B51" s="40" t="s">
        <v>188</v>
      </c>
      <c r="C51" s="40" t="s">
        <v>190</v>
      </c>
      <c r="D51" s="42">
        <v>1897129.07</v>
      </c>
      <c r="E51" s="42">
        <v>1338449621.6700001</v>
      </c>
      <c r="F51" s="42">
        <v>139354958.05000001</v>
      </c>
      <c r="G51" s="39">
        <v>963000.44</v>
      </c>
      <c r="H51" s="39">
        <v>473143602.51999998</v>
      </c>
      <c r="I51" s="39">
        <v>65086888.329999998</v>
      </c>
      <c r="J51" s="39">
        <v>0</v>
      </c>
      <c r="K51" s="39">
        <v>0</v>
      </c>
      <c r="L51" s="39">
        <v>0</v>
      </c>
      <c r="M51" s="39">
        <v>276</v>
      </c>
      <c r="N51" s="39">
        <v>480448.15</v>
      </c>
      <c r="O51" s="39">
        <v>24688.15</v>
      </c>
      <c r="P51" s="39">
        <v>16503.83</v>
      </c>
      <c r="Q51" s="39">
        <v>33941007.939999998</v>
      </c>
      <c r="R51" s="39">
        <v>1554377.96</v>
      </c>
      <c r="S51" s="39">
        <v>10355.14</v>
      </c>
      <c r="T51" s="39">
        <v>14412086.560000001</v>
      </c>
      <c r="U51" s="39">
        <v>918453.23</v>
      </c>
      <c r="V51" s="39">
        <v>41314.99</v>
      </c>
      <c r="W51" s="39">
        <v>41845844.350000001</v>
      </c>
      <c r="X51" s="39">
        <v>3436051.59</v>
      </c>
      <c r="Y51" s="39">
        <v>1788.79</v>
      </c>
      <c r="Z51" s="39">
        <v>1633145.95</v>
      </c>
      <c r="AA51" s="39">
        <v>138550.78</v>
      </c>
      <c r="AB51" s="39">
        <v>24582.55</v>
      </c>
      <c r="AC51" s="39">
        <v>30812232.789999999</v>
      </c>
      <c r="AD51" s="39">
        <v>2232182.43</v>
      </c>
      <c r="AE51" s="39">
        <v>42550.27</v>
      </c>
      <c r="AF51" s="39">
        <v>55402989.079999998</v>
      </c>
      <c r="AG51" s="39">
        <v>3789706.67</v>
      </c>
      <c r="AH51" s="39">
        <v>156158.87</v>
      </c>
      <c r="AI51" s="39">
        <v>172536558.81999999</v>
      </c>
      <c r="AJ51" s="39">
        <v>13066642.57</v>
      </c>
      <c r="AK51" s="39">
        <v>27632.43</v>
      </c>
      <c r="AL51" s="39">
        <v>41378631.700000003</v>
      </c>
      <c r="AM51" s="39">
        <v>2478013.74</v>
      </c>
      <c r="AN51" s="39">
        <v>28629.35</v>
      </c>
      <c r="AO51" s="39">
        <v>27037850.960000001</v>
      </c>
      <c r="AP51" s="39">
        <v>2328857.88</v>
      </c>
      <c r="AQ51" s="39">
        <v>13301.05</v>
      </c>
      <c r="AR51" s="39">
        <v>17546995.98</v>
      </c>
      <c r="AS51" s="39">
        <v>1173305.36</v>
      </c>
      <c r="AT51" s="39">
        <v>135281.60</v>
      </c>
      <c r="AU51" s="39">
        <v>110401116.56999999</v>
      </c>
      <c r="AV51" s="39">
        <v>10773098.390000001</v>
      </c>
      <c r="AW51" s="39">
        <v>412973.24</v>
      </c>
      <c r="AX51" s="39">
        <v>330369361.81</v>
      </c>
      <c r="AY51" s="39">
        <v>31648575.190000001</v>
      </c>
      <c r="AZ51" s="39">
        <v>552</v>
      </c>
      <c r="BA51" s="39">
        <v>1067001.35</v>
      </c>
      <c r="BB51" s="39">
        <v>51787.76</v>
      </c>
      <c r="BC51" s="39">
        <v>27653.74</v>
      </c>
      <c r="BD51" s="39">
        <v>26709585.120000001</v>
      </c>
      <c r="BE51" s="39">
        <v>2331030.68</v>
      </c>
      <c r="BF51" s="39">
        <v>335.93</v>
      </c>
      <c r="BG51" s="39">
        <v>536064.14</v>
      </c>
      <c r="BH51" s="39">
        <v>29271.15</v>
      </c>
      <c r="BI51" s="39">
        <v>19666.72</v>
      </c>
      <c r="BJ51" s="39">
        <v>74896174.109999999</v>
      </c>
      <c r="BK51" s="39">
        <v>2064896.25</v>
      </c>
      <c r="BL51" s="39">
        <v>5105.11</v>
      </c>
      <c r="BM51" s="39">
        <v>5693838.5599999996</v>
      </c>
      <c r="BN51" s="39">
        <v>431999.42</v>
      </c>
      <c r="BO51" s="39">
        <v>906.58</v>
      </c>
      <c r="BP51" s="39">
        <v>2015322.08</v>
      </c>
      <c r="BQ51" s="39">
        <v>89661</v>
      </c>
      <c r="BR51" s="39">
        <v>1913.22</v>
      </c>
      <c r="BS51" s="39">
        <v>11623560.199999999</v>
      </c>
      <c r="BT51" s="39">
        <v>209441.72</v>
      </c>
      <c r="BU51" s="39">
        <v>645.82</v>
      </c>
      <c r="BV51" s="39">
        <v>2721788.60</v>
      </c>
      <c r="BW51" s="39">
        <v>65723.66</v>
      </c>
      <c r="BX51" s="39">
        <v>9959.96</v>
      </c>
      <c r="BY51" s="39">
        <v>15125983.15</v>
      </c>
      <c r="BZ51" s="39">
        <v>957746.89</v>
      </c>
      <c r="CA51" s="39">
        <v>1894.12</v>
      </c>
      <c r="CB51" s="39">
        <v>1888034.47</v>
      </c>
      <c r="CC51" s="39">
        <v>154486.76</v>
      </c>
      <c r="CD51" s="39">
        <v>6187.40</v>
      </c>
      <c r="CE51" s="39">
        <v>9631259.3800000008</v>
      </c>
      <c r="CF51" s="39">
        <v>555962.90</v>
      </c>
      <c r="CG51" s="39">
        <v>14141.68</v>
      </c>
      <c r="CH51" s="39">
        <v>15812757.43</v>
      </c>
      <c r="CI51" s="39">
        <v>1200638.13</v>
      </c>
      <c r="CJ51" s="39">
        <v>60245.67</v>
      </c>
      <c r="CK51" s="39">
        <v>66329815.109999999</v>
      </c>
      <c r="CL51" s="39">
        <v>5006351.86</v>
      </c>
      <c r="CM51" s="39">
        <v>10244.08</v>
      </c>
      <c r="CN51" s="39">
        <v>16129943.859999999</v>
      </c>
      <c r="CO51" s="39">
        <v>932933.81</v>
      </c>
      <c r="CP51" s="39">
        <v>116351.25</v>
      </c>
      <c r="CQ51" s="39">
        <v>104365247.61</v>
      </c>
      <c r="CR51" s="39">
        <v>9056136.4600000009</v>
      </c>
      <c r="CS51" s="39">
        <v>1611.20</v>
      </c>
      <c r="CT51" s="39">
        <v>2997296.03</v>
      </c>
      <c r="CU51" s="39">
        <v>157720.56</v>
      </c>
      <c r="CV51" s="39">
        <v>0</v>
      </c>
      <c r="CW51" s="39">
        <v>0</v>
      </c>
      <c r="CX51" s="39">
        <v>0</v>
      </c>
      <c r="CY51" s="39">
        <v>3617.86</v>
      </c>
      <c r="CZ51" s="39">
        <v>6757326.6299999999</v>
      </c>
      <c r="DA51" s="39">
        <v>340979.43</v>
      </c>
      <c r="DB51" s="39">
        <v>2941.97</v>
      </c>
      <c r="DC51" s="39">
        <v>5912410.71</v>
      </c>
      <c r="DD51" s="39">
        <v>279488.74</v>
      </c>
      <c r="DE51" s="39">
        <v>89523.93</v>
      </c>
      <c r="DF51" s="39">
        <v>85443233.879999995</v>
      </c>
      <c r="DG51" s="39">
        <v>7179414.7000000002</v>
      </c>
      <c r="DH51" s="43"/>
      <c r="DI51" s="43"/>
      <c r="DJ51" s="43"/>
    </row>
    <row r="52" spans="1:114" ht="11.25">
      <c r="A52" s="40" t="s">
        <v>203</v>
      </c>
      <c r="B52" s="40" t="s">
        <v>191</v>
      </c>
      <c r="C52" s="40" t="s">
        <v>189</v>
      </c>
      <c r="D52" s="42">
        <v>335116.41</v>
      </c>
      <c r="E52" s="42">
        <v>706897575.58000004</v>
      </c>
      <c r="F52" s="42">
        <v>34536762.810000002</v>
      </c>
      <c r="G52" s="39">
        <v>79696.83</v>
      </c>
      <c r="H52" s="39">
        <v>104167778.20999999</v>
      </c>
      <c r="I52" s="39">
        <v>7699655.8499999996</v>
      </c>
      <c r="J52" s="39">
        <v>0</v>
      </c>
      <c r="K52" s="39">
        <v>0</v>
      </c>
      <c r="L52" s="39">
        <v>0</v>
      </c>
      <c r="M52" s="39">
        <v>120</v>
      </c>
      <c r="N52" s="39">
        <v>214292.65</v>
      </c>
      <c r="O52" s="39">
        <v>11939.80</v>
      </c>
      <c r="P52" s="39">
        <v>3157.34</v>
      </c>
      <c r="Q52" s="39">
        <v>10947808.210000001</v>
      </c>
      <c r="R52" s="39">
        <v>347574.20</v>
      </c>
      <c r="S52" s="39">
        <v>6218.64</v>
      </c>
      <c r="T52" s="39">
        <v>18512226.27</v>
      </c>
      <c r="U52" s="39">
        <v>699105.20</v>
      </c>
      <c r="V52" s="39">
        <v>8843.43</v>
      </c>
      <c r="W52" s="39">
        <v>19299059.329999998</v>
      </c>
      <c r="X52" s="39">
        <v>884488.58</v>
      </c>
      <c r="Y52" s="39">
        <v>678.03</v>
      </c>
      <c r="Z52" s="39">
        <v>1725078.77</v>
      </c>
      <c r="AA52" s="39">
        <v>75241.81</v>
      </c>
      <c r="AB52" s="39">
        <v>19858.42</v>
      </c>
      <c r="AC52" s="39">
        <v>56817336.68</v>
      </c>
      <c r="AD52" s="39">
        <v>2226238.47</v>
      </c>
      <c r="AE52" s="39">
        <v>23006.62</v>
      </c>
      <c r="AF52" s="39">
        <v>64559283.109999999</v>
      </c>
      <c r="AG52" s="39">
        <v>2623843.76</v>
      </c>
      <c r="AH52" s="39">
        <v>41206.86</v>
      </c>
      <c r="AI52" s="39">
        <v>123031233.16</v>
      </c>
      <c r="AJ52" s="39">
        <v>4508413</v>
      </c>
      <c r="AK52" s="39">
        <v>18640.66</v>
      </c>
      <c r="AL52" s="39">
        <v>59421953.219999999</v>
      </c>
      <c r="AM52" s="39">
        <v>2036069.17</v>
      </c>
      <c r="AN52" s="39">
        <v>10370.04</v>
      </c>
      <c r="AO52" s="39">
        <v>25457026.210000001</v>
      </c>
      <c r="AP52" s="39">
        <v>1077252.14</v>
      </c>
      <c r="AQ52" s="39">
        <v>9310.95</v>
      </c>
      <c r="AR52" s="39">
        <v>26946018.5</v>
      </c>
      <c r="AS52" s="39">
        <v>1022136.44</v>
      </c>
      <c r="AT52" s="39">
        <v>21235.08</v>
      </c>
      <c r="AU52" s="39">
        <v>45047678.890000001</v>
      </c>
      <c r="AV52" s="39">
        <v>2176527.93</v>
      </c>
      <c r="AW52" s="39">
        <v>118235.77</v>
      </c>
      <c r="AX52" s="39">
        <v>232563987.69999999</v>
      </c>
      <c r="AY52" s="39">
        <v>11972447.98</v>
      </c>
      <c r="AZ52" s="39">
        <v>765.98</v>
      </c>
      <c r="BA52" s="39">
        <v>2945252.78</v>
      </c>
      <c r="BB52" s="39">
        <v>85491.41</v>
      </c>
      <c r="BC52" s="39">
        <v>4192.70</v>
      </c>
      <c r="BD52" s="39">
        <v>10425275.01</v>
      </c>
      <c r="BE52" s="39">
        <v>445518.31</v>
      </c>
      <c r="BF52" s="39">
        <v>0</v>
      </c>
      <c r="BG52" s="39">
        <v>0</v>
      </c>
      <c r="BH52" s="39">
        <v>0</v>
      </c>
      <c r="BI52" s="39">
        <v>17324.46</v>
      </c>
      <c r="BJ52" s="39">
        <v>93612521.640000001</v>
      </c>
      <c r="BK52" s="39">
        <v>2381965.07</v>
      </c>
      <c r="BL52" s="39">
        <v>1260.29</v>
      </c>
      <c r="BM52" s="39">
        <v>3253738.55</v>
      </c>
      <c r="BN52" s="39">
        <v>144196.58</v>
      </c>
      <c r="BO52" s="39">
        <v>198.13</v>
      </c>
      <c r="BP52" s="39">
        <v>737372.21</v>
      </c>
      <c r="BQ52" s="39">
        <v>21878.75</v>
      </c>
      <c r="BR52" s="39">
        <v>3025.03</v>
      </c>
      <c r="BS52" s="39">
        <v>25305508.579999998</v>
      </c>
      <c r="BT52" s="39">
        <v>432068.42</v>
      </c>
      <c r="BU52" s="39">
        <v>295</v>
      </c>
      <c r="BV52" s="39">
        <v>1472792.20</v>
      </c>
      <c r="BW52" s="39">
        <v>34263.33</v>
      </c>
      <c r="BX52" s="39">
        <v>12074.49</v>
      </c>
      <c r="BY52" s="39">
        <v>42506949.780000001</v>
      </c>
      <c r="BZ52" s="39">
        <v>1420738.83</v>
      </c>
      <c r="CA52" s="39">
        <v>927.30</v>
      </c>
      <c r="CB52" s="39">
        <v>2367181.33</v>
      </c>
      <c r="CC52" s="39">
        <v>101809.62</v>
      </c>
      <c r="CD52" s="39">
        <v>5233.11</v>
      </c>
      <c r="CE52" s="39">
        <v>15822332.560000001</v>
      </c>
      <c r="CF52" s="39">
        <v>548753.56</v>
      </c>
      <c r="CG52" s="39">
        <v>2909.84</v>
      </c>
      <c r="CH52" s="39">
        <v>5935947.71</v>
      </c>
      <c r="CI52" s="39">
        <v>294828.22</v>
      </c>
      <c r="CJ52" s="39">
        <v>13290.37</v>
      </c>
      <c r="CK52" s="39">
        <v>25969561.170000002</v>
      </c>
      <c r="CL52" s="39">
        <v>1340224.58</v>
      </c>
      <c r="CM52" s="39">
        <v>5934.38</v>
      </c>
      <c r="CN52" s="39">
        <v>18906696.829999998</v>
      </c>
      <c r="CO52" s="39">
        <v>667563.47</v>
      </c>
      <c r="CP52" s="39">
        <v>10637.69</v>
      </c>
      <c r="CQ52" s="39">
        <v>27367879.370000001</v>
      </c>
      <c r="CR52" s="39">
        <v>1132543.30</v>
      </c>
      <c r="CS52" s="39">
        <v>1344.72</v>
      </c>
      <c r="CT52" s="39">
        <v>5389484.7599999998</v>
      </c>
      <c r="CU52" s="39">
        <v>159288.17</v>
      </c>
      <c r="CV52" s="39">
        <v>0</v>
      </c>
      <c r="CW52" s="39">
        <v>0</v>
      </c>
      <c r="CX52" s="39">
        <v>0</v>
      </c>
      <c r="CY52" s="39">
        <v>2520.02</v>
      </c>
      <c r="CZ52" s="39">
        <v>8454329.8000000007</v>
      </c>
      <c r="DA52" s="39">
        <v>290468.67</v>
      </c>
      <c r="DB52" s="39">
        <v>1742.17</v>
      </c>
      <c r="DC52" s="39">
        <v>7541345.2999999998</v>
      </c>
      <c r="DD52" s="39">
        <v>205501.79</v>
      </c>
      <c r="DE52" s="39">
        <v>32417.73</v>
      </c>
      <c r="DF52" s="39">
        <v>70944418.659999996</v>
      </c>
      <c r="DG52" s="39">
        <v>3291106.76</v>
      </c>
      <c r="DH52" s="43"/>
      <c r="DI52" s="43"/>
      <c r="DJ52" s="43"/>
    </row>
    <row r="53" spans="1:114" ht="11.25">
      <c r="A53" s="40" t="s">
        <v>203</v>
      </c>
      <c r="B53" s="40" t="s">
        <v>191</v>
      </c>
      <c r="C53" s="40" t="s">
        <v>190</v>
      </c>
      <c r="D53" s="42">
        <v>1592710.85</v>
      </c>
      <c r="E53" s="42">
        <v>1301208283.02</v>
      </c>
      <c r="F53" s="42">
        <v>127284730.47</v>
      </c>
      <c r="G53" s="39">
        <v>685523.45</v>
      </c>
      <c r="H53" s="39">
        <v>356216988.97000003</v>
      </c>
      <c r="I53" s="39">
        <v>50775398.920000002</v>
      </c>
      <c r="J53" s="39">
        <v>245.27</v>
      </c>
      <c r="K53" s="39">
        <v>371374.39</v>
      </c>
      <c r="L53" s="39">
        <v>22851.70</v>
      </c>
      <c r="M53" s="39">
        <v>353.87</v>
      </c>
      <c r="N53" s="39">
        <v>548236.68</v>
      </c>
      <c r="O53" s="39">
        <v>31977.17</v>
      </c>
      <c r="P53" s="39">
        <v>10121.72</v>
      </c>
      <c r="Q53" s="39">
        <v>22094228.239999998</v>
      </c>
      <c r="R53" s="39">
        <v>992918.71</v>
      </c>
      <c r="S53" s="39">
        <v>9796.50</v>
      </c>
      <c r="T53" s="39">
        <v>13682881.369999999</v>
      </c>
      <c r="U53" s="39">
        <v>917068.69</v>
      </c>
      <c r="V53" s="39">
        <v>28821.44</v>
      </c>
      <c r="W53" s="39">
        <v>31593151.129999999</v>
      </c>
      <c r="X53" s="39">
        <v>2430178.65</v>
      </c>
      <c r="Y53" s="39">
        <v>1378.45</v>
      </c>
      <c r="Z53" s="39">
        <v>1581523.18</v>
      </c>
      <c r="AA53" s="39">
        <v>131789.25</v>
      </c>
      <c r="AB53" s="39">
        <v>41594.13</v>
      </c>
      <c r="AC53" s="39">
        <v>66092138.670000002</v>
      </c>
      <c r="AD53" s="39">
        <v>3874218.25</v>
      </c>
      <c r="AE53" s="39">
        <v>45396.50</v>
      </c>
      <c r="AF53" s="39">
        <v>65063867</v>
      </c>
      <c r="AG53" s="39">
        <v>4128586.45</v>
      </c>
      <c r="AH53" s="39">
        <v>68620.51</v>
      </c>
      <c r="AI53" s="39">
        <v>90983898.140000001</v>
      </c>
      <c r="AJ53" s="39">
        <v>6123050.6900000004</v>
      </c>
      <c r="AK53" s="39">
        <v>45058.87</v>
      </c>
      <c r="AL53" s="39">
        <v>68220274.150000006</v>
      </c>
      <c r="AM53" s="39">
        <v>4066112.95</v>
      </c>
      <c r="AN53" s="39">
        <v>43700.51</v>
      </c>
      <c r="AO53" s="39">
        <v>47261778.670000002</v>
      </c>
      <c r="AP53" s="39">
        <v>3740208.22</v>
      </c>
      <c r="AQ53" s="39">
        <v>14723.67</v>
      </c>
      <c r="AR53" s="39">
        <v>18730616.370000001</v>
      </c>
      <c r="AS53" s="39">
        <v>1337492.93</v>
      </c>
      <c r="AT53" s="39">
        <v>106286.18</v>
      </c>
      <c r="AU53" s="39">
        <v>98155837.019999996</v>
      </c>
      <c r="AV53" s="39">
        <v>9045318.8300000001</v>
      </c>
      <c r="AW53" s="39">
        <v>478989.63</v>
      </c>
      <c r="AX53" s="39">
        <v>419449907.14999998</v>
      </c>
      <c r="AY53" s="39">
        <v>39156950.140000001</v>
      </c>
      <c r="AZ53" s="39">
        <v>2668.11</v>
      </c>
      <c r="BA53" s="39">
        <v>5712517.0800000001</v>
      </c>
      <c r="BB53" s="39">
        <v>248856.59</v>
      </c>
      <c r="BC53" s="39">
        <v>14562.22</v>
      </c>
      <c r="BD53" s="39">
        <v>20625181.420000002</v>
      </c>
      <c r="BE53" s="39">
        <v>1316732.12</v>
      </c>
      <c r="BF53" s="39">
        <v>220.46</v>
      </c>
      <c r="BG53" s="39">
        <v>229281.76</v>
      </c>
      <c r="BH53" s="39">
        <v>22215.55</v>
      </c>
      <c r="BI53" s="39">
        <v>26802.51</v>
      </c>
      <c r="BJ53" s="39">
        <v>111542701.73999999</v>
      </c>
      <c r="BK53" s="39">
        <v>2938677.94</v>
      </c>
      <c r="BL53" s="39">
        <v>3901.12</v>
      </c>
      <c r="BM53" s="39">
        <v>4738005.73</v>
      </c>
      <c r="BN53" s="39">
        <v>336948.77</v>
      </c>
      <c r="BO53" s="39">
        <v>276</v>
      </c>
      <c r="BP53" s="39">
        <v>657066.38</v>
      </c>
      <c r="BQ53" s="39">
        <v>32423.47</v>
      </c>
      <c r="BR53" s="39">
        <v>3018.14</v>
      </c>
      <c r="BS53" s="39">
        <v>18627501.32</v>
      </c>
      <c r="BT53" s="39">
        <v>349318.66</v>
      </c>
      <c r="BU53" s="39">
        <v>561.87</v>
      </c>
      <c r="BV53" s="39">
        <v>2872792.14</v>
      </c>
      <c r="BW53" s="39">
        <v>57348.04</v>
      </c>
      <c r="BX53" s="39">
        <v>14967.94</v>
      </c>
      <c r="BY53" s="39">
        <v>23696485.359999999</v>
      </c>
      <c r="BZ53" s="39">
        <v>1495625.80</v>
      </c>
      <c r="CA53" s="39">
        <v>3408.89</v>
      </c>
      <c r="CB53" s="39">
        <v>3479097.63</v>
      </c>
      <c r="CC53" s="39">
        <v>294132.53</v>
      </c>
      <c r="CD53" s="39">
        <v>2902.11</v>
      </c>
      <c r="CE53" s="39">
        <v>4885640.01</v>
      </c>
      <c r="CF53" s="39">
        <v>277461.21</v>
      </c>
      <c r="CG53" s="39">
        <v>10172.73</v>
      </c>
      <c r="CH53" s="39">
        <v>11481121.49</v>
      </c>
      <c r="CI53" s="39">
        <v>880988.69</v>
      </c>
      <c r="CJ53" s="39">
        <v>33957.28</v>
      </c>
      <c r="CK53" s="39">
        <v>39246923.560000002</v>
      </c>
      <c r="CL53" s="39">
        <v>2933047.02</v>
      </c>
      <c r="CM53" s="39">
        <v>8752.88</v>
      </c>
      <c r="CN53" s="39">
        <v>16120252.52</v>
      </c>
      <c r="CO53" s="39">
        <v>853457.53</v>
      </c>
      <c r="CP53" s="39">
        <v>32751.48</v>
      </c>
      <c r="CQ53" s="39">
        <v>36419126.32</v>
      </c>
      <c r="CR53" s="39">
        <v>2776876.71</v>
      </c>
      <c r="CS53" s="39">
        <v>2212.85</v>
      </c>
      <c r="CT53" s="39">
        <v>5597150.4400000004</v>
      </c>
      <c r="CU53" s="39">
        <v>216077.46</v>
      </c>
      <c r="CV53" s="39">
        <v>0</v>
      </c>
      <c r="CW53" s="39">
        <v>0</v>
      </c>
      <c r="CX53" s="39">
        <v>0</v>
      </c>
      <c r="CY53" s="39">
        <v>3864.98</v>
      </c>
      <c r="CZ53" s="39">
        <v>7455885.6699999999</v>
      </c>
      <c r="DA53" s="39">
        <v>372794.08</v>
      </c>
      <c r="DB53" s="39">
        <v>1834.08</v>
      </c>
      <c r="DC53" s="39">
        <v>4159489.91</v>
      </c>
      <c r="DD53" s="39">
        <v>187372.77</v>
      </c>
      <c r="DE53" s="39">
        <v>128301.82</v>
      </c>
      <c r="DF53" s="39">
        <v>133978636.23</v>
      </c>
      <c r="DG53" s="39">
        <v>10795444.57</v>
      </c>
      <c r="DH53" s="43"/>
      <c r="DI53" s="43"/>
      <c r="DJ53" s="43"/>
    </row>
    <row r="54" spans="1:114" ht="11.25">
      <c r="A54" s="40" t="s">
        <v>204</v>
      </c>
      <c r="B54" s="40" t="s">
        <v>188</v>
      </c>
      <c r="C54" s="40" t="s">
        <v>189</v>
      </c>
      <c r="D54" s="42">
        <v>393965.55</v>
      </c>
      <c r="E54" s="42">
        <v>838632338.80999994</v>
      </c>
      <c r="F54" s="42">
        <v>39189109.75</v>
      </c>
      <c r="G54" s="39">
        <v>114917.82</v>
      </c>
      <c r="H54" s="39">
        <v>182180609.99000001</v>
      </c>
      <c r="I54" s="39">
        <v>10805056.08</v>
      </c>
      <c r="J54" s="39">
        <v>0</v>
      </c>
      <c r="K54" s="39">
        <v>0</v>
      </c>
      <c r="L54" s="39">
        <v>0</v>
      </c>
      <c r="M54" s="39">
        <v>0</v>
      </c>
      <c r="N54" s="39">
        <v>0</v>
      </c>
      <c r="O54" s="39">
        <v>0</v>
      </c>
      <c r="P54" s="39">
        <v>3619.72</v>
      </c>
      <c r="Q54" s="39">
        <v>11349239.76</v>
      </c>
      <c r="R54" s="39">
        <v>375387.09</v>
      </c>
      <c r="S54" s="39">
        <v>13940.11</v>
      </c>
      <c r="T54" s="39">
        <v>37923989.840000004</v>
      </c>
      <c r="U54" s="39">
        <v>1434866.50</v>
      </c>
      <c r="V54" s="39">
        <v>11851.30</v>
      </c>
      <c r="W54" s="39">
        <v>28259847.780000001</v>
      </c>
      <c r="X54" s="39">
        <v>1209331.66</v>
      </c>
      <c r="Y54" s="39">
        <v>610.27</v>
      </c>
      <c r="Z54" s="39">
        <v>1558712.30</v>
      </c>
      <c r="AA54" s="39">
        <v>69552.55</v>
      </c>
      <c r="AB54" s="39">
        <v>16861.81</v>
      </c>
      <c r="AC54" s="39">
        <v>42598085.579999998</v>
      </c>
      <c r="AD54" s="39">
        <v>1811672.04</v>
      </c>
      <c r="AE54" s="39">
        <v>16805.05</v>
      </c>
      <c r="AF54" s="39">
        <v>45738905.149999999</v>
      </c>
      <c r="AG54" s="39">
        <v>1871867.73</v>
      </c>
      <c r="AH54" s="39">
        <v>94499.22</v>
      </c>
      <c r="AI54" s="39">
        <v>255068473.13999999</v>
      </c>
      <c r="AJ54" s="39">
        <v>9737104.5399999991</v>
      </c>
      <c r="AK54" s="39">
        <v>12702.97</v>
      </c>
      <c r="AL54" s="39">
        <v>40062708.359999999</v>
      </c>
      <c r="AM54" s="39">
        <v>1380128.10</v>
      </c>
      <c r="AN54" s="39">
        <v>6736.77</v>
      </c>
      <c r="AO54" s="39">
        <v>17250130.25</v>
      </c>
      <c r="AP54" s="39">
        <v>695826.90</v>
      </c>
      <c r="AQ54" s="39">
        <v>8926.43</v>
      </c>
      <c r="AR54" s="39">
        <v>26104137.620000001</v>
      </c>
      <c r="AS54" s="39">
        <v>954396.77</v>
      </c>
      <c r="AT54" s="39">
        <v>32615.28</v>
      </c>
      <c r="AU54" s="39">
        <v>70139663.060000002</v>
      </c>
      <c r="AV54" s="39">
        <v>3263251.05</v>
      </c>
      <c r="AW54" s="39">
        <v>99691.36</v>
      </c>
      <c r="AX54" s="39">
        <v>204801258.80000001</v>
      </c>
      <c r="AY54" s="39">
        <v>9870979.8200000003</v>
      </c>
      <c r="AZ54" s="39">
        <v>0</v>
      </c>
      <c r="BA54" s="39">
        <v>0</v>
      </c>
      <c r="BB54" s="39">
        <v>0</v>
      </c>
      <c r="BC54" s="39">
        <v>8048.02</v>
      </c>
      <c r="BD54" s="39">
        <v>18344021.969999999</v>
      </c>
      <c r="BE54" s="39">
        <v>809753.08</v>
      </c>
      <c r="BF54" s="39">
        <v>142.30</v>
      </c>
      <c r="BG54" s="39">
        <v>491086.23</v>
      </c>
      <c r="BH54" s="39">
        <v>16257.45</v>
      </c>
      <c r="BI54" s="39">
        <v>10102.55</v>
      </c>
      <c r="BJ54" s="39">
        <v>46965882.710000001</v>
      </c>
      <c r="BK54" s="39">
        <v>1291682.95</v>
      </c>
      <c r="BL54" s="39">
        <v>1572.30</v>
      </c>
      <c r="BM54" s="39">
        <v>4395920.32</v>
      </c>
      <c r="BN54" s="39">
        <v>164903.34</v>
      </c>
      <c r="BO54" s="39">
        <v>191.10</v>
      </c>
      <c r="BP54" s="39">
        <v>688176.53</v>
      </c>
      <c r="BQ54" s="39">
        <v>19550.46</v>
      </c>
      <c r="BR54" s="39">
        <v>2030.33</v>
      </c>
      <c r="BS54" s="39">
        <v>14584983.49</v>
      </c>
      <c r="BT54" s="39">
        <v>249846.83</v>
      </c>
      <c r="BU54" s="39">
        <v>365.42</v>
      </c>
      <c r="BV54" s="39">
        <v>2213727.90</v>
      </c>
      <c r="BW54" s="39">
        <v>46519.15</v>
      </c>
      <c r="BX54" s="39">
        <v>10030.68</v>
      </c>
      <c r="BY54" s="39">
        <v>33793315.270000003</v>
      </c>
      <c r="BZ54" s="39">
        <v>1106022.43</v>
      </c>
      <c r="CA54" s="39">
        <v>477.01</v>
      </c>
      <c r="CB54" s="39">
        <v>1176941.28</v>
      </c>
      <c r="CC54" s="39">
        <v>46944.30</v>
      </c>
      <c r="CD54" s="39">
        <v>8187.75</v>
      </c>
      <c r="CE54" s="39">
        <v>25613263.030000001</v>
      </c>
      <c r="CF54" s="39">
        <v>863230.38</v>
      </c>
      <c r="CG54" s="39">
        <v>3713.86</v>
      </c>
      <c r="CH54" s="39">
        <v>8170138.6200000001</v>
      </c>
      <c r="CI54" s="39">
        <v>383227.66</v>
      </c>
      <c r="CJ54" s="39">
        <v>18749.26</v>
      </c>
      <c r="CK54" s="39">
        <v>38786135.380000003</v>
      </c>
      <c r="CL54" s="39">
        <v>1903658.99</v>
      </c>
      <c r="CM54" s="39">
        <v>6970.70</v>
      </c>
      <c r="CN54" s="39">
        <v>21074006.050000001</v>
      </c>
      <c r="CO54" s="39">
        <v>761495.34</v>
      </c>
      <c r="CP54" s="39">
        <v>31573.71</v>
      </c>
      <c r="CQ54" s="39">
        <v>75148637.299999997</v>
      </c>
      <c r="CR54" s="39">
        <v>3172647.88</v>
      </c>
      <c r="CS54" s="39">
        <v>436.24</v>
      </c>
      <c r="CT54" s="39">
        <v>1352927.18</v>
      </c>
      <c r="CU54" s="39">
        <v>49440.49</v>
      </c>
      <c r="CV54" s="39">
        <v>0</v>
      </c>
      <c r="CW54" s="39">
        <v>0</v>
      </c>
      <c r="CX54" s="39">
        <v>0</v>
      </c>
      <c r="CY54" s="39">
        <v>2138.07</v>
      </c>
      <c r="CZ54" s="39">
        <v>5888083.2599999998</v>
      </c>
      <c r="DA54" s="39">
        <v>247752.45</v>
      </c>
      <c r="DB54" s="39">
        <v>1878.32</v>
      </c>
      <c r="DC54" s="39">
        <v>6625476.8399999999</v>
      </c>
      <c r="DD54" s="39">
        <v>203197.41</v>
      </c>
      <c r="DE54" s="39">
        <v>21984.13</v>
      </c>
      <c r="DF54" s="39">
        <v>49979755.170000002</v>
      </c>
      <c r="DG54" s="39">
        <v>2199249.15</v>
      </c>
      <c r="DH54" s="43"/>
      <c r="DI54" s="43"/>
      <c r="DJ54" s="43"/>
    </row>
    <row r="55" spans="1:114" ht="11.25">
      <c r="A55" s="40" t="s">
        <v>204</v>
      </c>
      <c r="B55" s="40" t="s">
        <v>188</v>
      </c>
      <c r="C55" s="40" t="s">
        <v>190</v>
      </c>
      <c r="D55" s="42">
        <v>1300666.78</v>
      </c>
      <c r="E55" s="42">
        <v>1063398705.13</v>
      </c>
      <c r="F55" s="42">
        <v>99224823.219999999</v>
      </c>
      <c r="G55" s="39">
        <v>624671.35</v>
      </c>
      <c r="H55" s="39">
        <v>374220860.38</v>
      </c>
      <c r="I55" s="39">
        <v>43967360.340000004</v>
      </c>
      <c r="J55" s="39">
        <v>0</v>
      </c>
      <c r="K55" s="39">
        <v>0</v>
      </c>
      <c r="L55" s="39">
        <v>0</v>
      </c>
      <c r="M55" s="39">
        <v>0</v>
      </c>
      <c r="N55" s="39">
        <v>0</v>
      </c>
      <c r="O55" s="39">
        <v>0</v>
      </c>
      <c r="P55" s="39">
        <v>8643.34</v>
      </c>
      <c r="Q55" s="39">
        <v>18463068.890000001</v>
      </c>
      <c r="R55" s="39">
        <v>841898.19</v>
      </c>
      <c r="S55" s="39">
        <v>12471.71</v>
      </c>
      <c r="T55" s="39">
        <v>18141154.170000002</v>
      </c>
      <c r="U55" s="39">
        <v>1131398.87</v>
      </c>
      <c r="V55" s="39">
        <v>27280.55</v>
      </c>
      <c r="W55" s="39">
        <v>30805497.289999999</v>
      </c>
      <c r="X55" s="39">
        <v>2311298.39</v>
      </c>
      <c r="Y55" s="39">
        <v>812.61</v>
      </c>
      <c r="Z55" s="39">
        <v>989344.95</v>
      </c>
      <c r="AA55" s="39">
        <v>74695.67</v>
      </c>
      <c r="AB55" s="39">
        <v>26226.22</v>
      </c>
      <c r="AC55" s="39">
        <v>34547229.659999996</v>
      </c>
      <c r="AD55" s="39">
        <v>2380668.57</v>
      </c>
      <c r="AE55" s="39">
        <v>25629.32</v>
      </c>
      <c r="AF55" s="39">
        <v>35115486.579999998</v>
      </c>
      <c r="AG55" s="39">
        <v>2337593.54</v>
      </c>
      <c r="AH55" s="39">
        <v>115981.73</v>
      </c>
      <c r="AI55" s="39">
        <v>145176238.71000001</v>
      </c>
      <c r="AJ55" s="39">
        <v>9977608.4700000007</v>
      </c>
      <c r="AK55" s="39">
        <v>18265.32</v>
      </c>
      <c r="AL55" s="39">
        <v>28080985.829999998</v>
      </c>
      <c r="AM55" s="39">
        <v>1661754.71</v>
      </c>
      <c r="AN55" s="39">
        <v>17703.62</v>
      </c>
      <c r="AO55" s="39">
        <v>19105997.030000001</v>
      </c>
      <c r="AP55" s="39">
        <v>1475163.90</v>
      </c>
      <c r="AQ55" s="39">
        <v>8734.86</v>
      </c>
      <c r="AR55" s="39">
        <v>12374229.029999999</v>
      </c>
      <c r="AS55" s="39">
        <v>813582.48</v>
      </c>
      <c r="AT55" s="39">
        <v>115281.54</v>
      </c>
      <c r="AU55" s="39">
        <v>102189579.40000001</v>
      </c>
      <c r="AV55" s="39">
        <v>9322814.1099999994</v>
      </c>
      <c r="AW55" s="39">
        <v>291827.09</v>
      </c>
      <c r="AX55" s="39">
        <v>261466056.58000001</v>
      </c>
      <c r="AY55" s="39">
        <v>23094993.300000001</v>
      </c>
      <c r="AZ55" s="39">
        <v>238.32</v>
      </c>
      <c r="BA55" s="39">
        <v>543119.28</v>
      </c>
      <c r="BB55" s="39">
        <v>24388.78</v>
      </c>
      <c r="BC55" s="39">
        <v>18405.96</v>
      </c>
      <c r="BD55" s="39">
        <v>20379448.16</v>
      </c>
      <c r="BE55" s="39">
        <v>1609196.56</v>
      </c>
      <c r="BF55" s="39">
        <v>163.45</v>
      </c>
      <c r="BG55" s="39">
        <v>259330.88</v>
      </c>
      <c r="BH55" s="39">
        <v>14013.47</v>
      </c>
      <c r="BI55" s="39">
        <v>13112.29</v>
      </c>
      <c r="BJ55" s="39">
        <v>46842321.420000002</v>
      </c>
      <c r="BK55" s="39">
        <v>1386066.78</v>
      </c>
      <c r="BL55" s="39">
        <v>2848.92</v>
      </c>
      <c r="BM55" s="39">
        <v>3848825.15</v>
      </c>
      <c r="BN55" s="39">
        <v>254059.85</v>
      </c>
      <c r="BO55" s="39">
        <v>211.81</v>
      </c>
      <c r="BP55" s="39">
        <v>498444.04</v>
      </c>
      <c r="BQ55" s="39">
        <v>20527.50</v>
      </c>
      <c r="BR55" s="39">
        <v>1735.96</v>
      </c>
      <c r="BS55" s="39">
        <v>9998408.2200000007</v>
      </c>
      <c r="BT55" s="39">
        <v>189598.33</v>
      </c>
      <c r="BU55" s="39">
        <v>623.99</v>
      </c>
      <c r="BV55" s="39">
        <v>2777501.85</v>
      </c>
      <c r="BW55" s="39">
        <v>64037.70</v>
      </c>
      <c r="BX55" s="39">
        <v>8766.20</v>
      </c>
      <c r="BY55" s="39">
        <v>15555910.91</v>
      </c>
      <c r="BZ55" s="39">
        <v>832628.19</v>
      </c>
      <c r="CA55" s="39">
        <v>1054.01</v>
      </c>
      <c r="CB55" s="39">
        <v>1236935.73</v>
      </c>
      <c r="CC55" s="39">
        <v>85988.15</v>
      </c>
      <c r="CD55" s="39">
        <v>3016.47</v>
      </c>
      <c r="CE55" s="39">
        <v>4903375.12</v>
      </c>
      <c r="CF55" s="39">
        <v>287451.84</v>
      </c>
      <c r="CG55" s="39">
        <v>8811.18</v>
      </c>
      <c r="CH55" s="39">
        <v>10397082.880000001</v>
      </c>
      <c r="CI55" s="39">
        <v>778743.76</v>
      </c>
      <c r="CJ55" s="39">
        <v>44324.17</v>
      </c>
      <c r="CK55" s="39">
        <v>51628774.869999997</v>
      </c>
      <c r="CL55" s="39">
        <v>3782021.36</v>
      </c>
      <c r="CM55" s="39">
        <v>8474.02</v>
      </c>
      <c r="CN55" s="39">
        <v>13526675.640000001</v>
      </c>
      <c r="CO55" s="39">
        <v>783642.56</v>
      </c>
      <c r="CP55" s="39">
        <v>81563.17</v>
      </c>
      <c r="CQ55" s="39">
        <v>81622595.019999996</v>
      </c>
      <c r="CR55" s="39">
        <v>6572849.4400000004</v>
      </c>
      <c r="CS55" s="39">
        <v>816</v>
      </c>
      <c r="CT55" s="39">
        <v>1450525.15</v>
      </c>
      <c r="CU55" s="39">
        <v>77213.66</v>
      </c>
      <c r="CV55" s="39">
        <v>0</v>
      </c>
      <c r="CW55" s="39">
        <v>0</v>
      </c>
      <c r="CX55" s="39">
        <v>0</v>
      </c>
      <c r="CY55" s="39">
        <v>3075.92</v>
      </c>
      <c r="CZ55" s="39">
        <v>5157493.33</v>
      </c>
      <c r="DA55" s="39">
        <v>289809.11</v>
      </c>
      <c r="DB55" s="39">
        <v>1555.13</v>
      </c>
      <c r="DC55" s="39">
        <v>2617362.25</v>
      </c>
      <c r="DD55" s="39">
        <v>140383.57</v>
      </c>
      <c r="DE55" s="39">
        <v>64104.42</v>
      </c>
      <c r="DF55" s="39">
        <v>67658629.959999993</v>
      </c>
      <c r="DG55" s="39">
        <v>5306016.42</v>
      </c>
      <c r="DH55" s="43"/>
      <c r="DI55" s="43"/>
      <c r="DJ55" s="43"/>
    </row>
    <row r="56" spans="1:114" ht="11.25">
      <c r="A56" s="40" t="s">
        <v>204</v>
      </c>
      <c r="B56" s="40" t="s">
        <v>191</v>
      </c>
      <c r="C56" s="40" t="s">
        <v>189</v>
      </c>
      <c r="D56" s="42">
        <v>277871.99</v>
      </c>
      <c r="E56" s="42">
        <v>617867353.90999997</v>
      </c>
      <c r="F56" s="42">
        <v>29404224.850000001</v>
      </c>
      <c r="G56" s="39">
        <v>64415.13</v>
      </c>
      <c r="H56" s="39">
        <v>101175933.34999999</v>
      </c>
      <c r="I56" s="39">
        <v>6498781.3099999996</v>
      </c>
      <c r="J56" s="39">
        <v>121.13</v>
      </c>
      <c r="K56" s="39">
        <v>319098.89</v>
      </c>
      <c r="L56" s="39">
        <v>12649.30</v>
      </c>
      <c r="M56" s="39">
        <v>0</v>
      </c>
      <c r="N56" s="39">
        <v>0</v>
      </c>
      <c r="O56" s="39">
        <v>0</v>
      </c>
      <c r="P56" s="39">
        <v>1648.68</v>
      </c>
      <c r="Q56" s="39">
        <v>5277319.21</v>
      </c>
      <c r="R56" s="39">
        <v>183406.98</v>
      </c>
      <c r="S56" s="39">
        <v>8423.13</v>
      </c>
      <c r="T56" s="39">
        <v>24477670.210000001</v>
      </c>
      <c r="U56" s="39">
        <v>960200.10</v>
      </c>
      <c r="V56" s="39">
        <v>6808.35</v>
      </c>
      <c r="W56" s="39">
        <v>17175468.379999999</v>
      </c>
      <c r="X56" s="39">
        <v>747408.08</v>
      </c>
      <c r="Y56" s="39">
        <v>321.14</v>
      </c>
      <c r="Z56" s="39">
        <v>811995.78</v>
      </c>
      <c r="AA56" s="39">
        <v>37179.37</v>
      </c>
      <c r="AB56" s="39">
        <v>18941.80</v>
      </c>
      <c r="AC56" s="39">
        <v>52063733.509999998</v>
      </c>
      <c r="AD56" s="39">
        <v>2138196.56</v>
      </c>
      <c r="AE56" s="39">
        <v>17225.85</v>
      </c>
      <c r="AF56" s="39">
        <v>47519110.700000003</v>
      </c>
      <c r="AG56" s="39">
        <v>2006165.74</v>
      </c>
      <c r="AH56" s="39">
        <v>38236</v>
      </c>
      <c r="AI56" s="39">
        <v>113211537.23999999</v>
      </c>
      <c r="AJ56" s="39">
        <v>4261963.89</v>
      </c>
      <c r="AK56" s="39">
        <v>13719.60</v>
      </c>
      <c r="AL56" s="39">
        <v>44524239.380000003</v>
      </c>
      <c r="AM56" s="39">
        <v>1567860.49</v>
      </c>
      <c r="AN56" s="39">
        <v>8566.69</v>
      </c>
      <c r="AO56" s="39">
        <v>20499919.739999998</v>
      </c>
      <c r="AP56" s="39">
        <v>926165.03</v>
      </c>
      <c r="AQ56" s="39">
        <v>7819</v>
      </c>
      <c r="AR56" s="39">
        <v>20918018.460000001</v>
      </c>
      <c r="AS56" s="39">
        <v>842982.16</v>
      </c>
      <c r="AT56" s="39">
        <v>21784.94</v>
      </c>
      <c r="AU56" s="39">
        <v>50904717.789999999</v>
      </c>
      <c r="AV56" s="39">
        <v>2311807.05</v>
      </c>
      <c r="AW56" s="39">
        <v>97791.17</v>
      </c>
      <c r="AX56" s="39">
        <v>202897212.5</v>
      </c>
      <c r="AY56" s="39">
        <v>10012236.050000001</v>
      </c>
      <c r="AZ56" s="39">
        <v>412.67</v>
      </c>
      <c r="BA56" s="39">
        <v>1668512.95</v>
      </c>
      <c r="BB56" s="39">
        <v>47706.59</v>
      </c>
      <c r="BC56" s="39">
        <v>4963.03</v>
      </c>
      <c r="BD56" s="39">
        <v>13412793.720000001</v>
      </c>
      <c r="BE56" s="39">
        <v>595130.71</v>
      </c>
      <c r="BF56" s="39">
        <v>0</v>
      </c>
      <c r="BG56" s="39">
        <v>0</v>
      </c>
      <c r="BH56" s="39">
        <v>0</v>
      </c>
      <c r="BI56" s="39">
        <v>11611.97</v>
      </c>
      <c r="BJ56" s="39">
        <v>59696370.859999999</v>
      </c>
      <c r="BK56" s="39">
        <v>1594623.90</v>
      </c>
      <c r="BL56" s="39">
        <v>1152.08</v>
      </c>
      <c r="BM56" s="39">
        <v>3197399.05</v>
      </c>
      <c r="BN56" s="39">
        <v>128180.64</v>
      </c>
      <c r="BO56" s="39">
        <v>0</v>
      </c>
      <c r="BP56" s="39">
        <v>0</v>
      </c>
      <c r="BQ56" s="39">
        <v>0</v>
      </c>
      <c r="BR56" s="39">
        <v>3273.78</v>
      </c>
      <c r="BS56" s="39">
        <v>26856968.210000001</v>
      </c>
      <c r="BT56" s="39">
        <v>443132.99</v>
      </c>
      <c r="BU56" s="39">
        <v>208.43</v>
      </c>
      <c r="BV56" s="39">
        <v>1303619.86</v>
      </c>
      <c r="BW56" s="39">
        <v>32281.15</v>
      </c>
      <c r="BX56" s="39">
        <v>10652.85</v>
      </c>
      <c r="BY56" s="39">
        <v>36819627.079999998</v>
      </c>
      <c r="BZ56" s="39">
        <v>1260197.69</v>
      </c>
      <c r="CA56" s="39">
        <v>607.05</v>
      </c>
      <c r="CB56" s="39">
        <v>2180061.35</v>
      </c>
      <c r="CC56" s="39">
        <v>70465.67</v>
      </c>
      <c r="CD56" s="39">
        <v>3225.66</v>
      </c>
      <c r="CE56" s="39">
        <v>9807864.6199999992</v>
      </c>
      <c r="CF56" s="39">
        <v>343398.82</v>
      </c>
      <c r="CG56" s="39">
        <v>2237.17</v>
      </c>
      <c r="CH56" s="39">
        <v>5093737.55</v>
      </c>
      <c r="CI56" s="39">
        <v>239436.54</v>
      </c>
      <c r="CJ56" s="39">
        <v>9732.60</v>
      </c>
      <c r="CK56" s="39">
        <v>21173033.550000001</v>
      </c>
      <c r="CL56" s="39">
        <v>998436.59</v>
      </c>
      <c r="CM56" s="39">
        <v>4062.52</v>
      </c>
      <c r="CN56" s="39">
        <v>13154006.66</v>
      </c>
      <c r="CO56" s="39">
        <v>452625.52</v>
      </c>
      <c r="CP56" s="39">
        <v>8295.34</v>
      </c>
      <c r="CQ56" s="39">
        <v>22094333.68</v>
      </c>
      <c r="CR56" s="39">
        <v>918182.52</v>
      </c>
      <c r="CS56" s="39">
        <v>551.08</v>
      </c>
      <c r="CT56" s="39">
        <v>1705355.89</v>
      </c>
      <c r="CU56" s="39">
        <v>61740.30</v>
      </c>
      <c r="CV56" s="39">
        <v>0</v>
      </c>
      <c r="CW56" s="39">
        <v>0</v>
      </c>
      <c r="CX56" s="39">
        <v>0</v>
      </c>
      <c r="CY56" s="39">
        <v>1920.45</v>
      </c>
      <c r="CZ56" s="39">
        <v>5773626.46</v>
      </c>
      <c r="DA56" s="39">
        <v>220332.53</v>
      </c>
      <c r="DB56" s="39">
        <v>895.51</v>
      </c>
      <c r="DC56" s="39">
        <v>3498368.14</v>
      </c>
      <c r="DD56" s="39">
        <v>105128.50</v>
      </c>
      <c r="DE56" s="39">
        <v>25407.79</v>
      </c>
      <c r="DF56" s="39">
        <v>58233828.719999999</v>
      </c>
      <c r="DG56" s="39">
        <v>2660370.22</v>
      </c>
      <c r="DH56" s="43"/>
      <c r="DI56" s="43"/>
      <c r="DJ56" s="43"/>
    </row>
    <row r="57" spans="1:114" ht="11.25">
      <c r="A57" s="40" t="s">
        <v>204</v>
      </c>
      <c r="B57" s="40" t="s">
        <v>191</v>
      </c>
      <c r="C57" s="40" t="s">
        <v>190</v>
      </c>
      <c r="D57" s="42">
        <v>1007573.16</v>
      </c>
      <c r="E57" s="42">
        <v>923457258.71000004</v>
      </c>
      <c r="F57" s="42">
        <v>82620207.540000007</v>
      </c>
      <c r="G57" s="39">
        <v>399353.01</v>
      </c>
      <c r="H57" s="39">
        <v>244282882.24000001</v>
      </c>
      <c r="I57" s="39">
        <v>30490069.920000002</v>
      </c>
      <c r="J57" s="39">
        <v>0</v>
      </c>
      <c r="K57" s="39">
        <v>0</v>
      </c>
      <c r="L57" s="39">
        <v>0</v>
      </c>
      <c r="M57" s="39">
        <v>211.81</v>
      </c>
      <c r="N57" s="39">
        <v>224660.21</v>
      </c>
      <c r="O57" s="39">
        <v>19874</v>
      </c>
      <c r="P57" s="39">
        <v>4770.38</v>
      </c>
      <c r="Q57" s="39">
        <v>10438611.49</v>
      </c>
      <c r="R57" s="39">
        <v>464254.18</v>
      </c>
      <c r="S57" s="39">
        <v>10133.44</v>
      </c>
      <c r="T57" s="39">
        <v>13692242.359999999</v>
      </c>
      <c r="U57" s="39">
        <v>979817.12</v>
      </c>
      <c r="V57" s="39">
        <v>20068.34</v>
      </c>
      <c r="W57" s="39">
        <v>22884963.489999998</v>
      </c>
      <c r="X57" s="39">
        <v>1740745.82</v>
      </c>
      <c r="Y57" s="39">
        <v>547</v>
      </c>
      <c r="Z57" s="39">
        <v>609226.10</v>
      </c>
      <c r="AA57" s="39">
        <v>44528</v>
      </c>
      <c r="AB57" s="39">
        <v>36578.01</v>
      </c>
      <c r="AC57" s="39">
        <v>61995198.590000004</v>
      </c>
      <c r="AD57" s="39">
        <v>3476562.45</v>
      </c>
      <c r="AE57" s="39">
        <v>30426.03</v>
      </c>
      <c r="AF57" s="39">
        <v>44983279.57</v>
      </c>
      <c r="AG57" s="39">
        <v>2816409.91</v>
      </c>
      <c r="AH57" s="39">
        <v>48587.01</v>
      </c>
      <c r="AI57" s="39">
        <v>69813377.719999999</v>
      </c>
      <c r="AJ57" s="39">
        <v>4465619.34</v>
      </c>
      <c r="AK57" s="39">
        <v>25961.19</v>
      </c>
      <c r="AL57" s="39">
        <v>41287902.159999996</v>
      </c>
      <c r="AM57" s="39">
        <v>2434743.45</v>
      </c>
      <c r="AN57" s="39">
        <v>26216.68</v>
      </c>
      <c r="AO57" s="39">
        <v>28563349.84</v>
      </c>
      <c r="AP57" s="39">
        <v>2280236.08</v>
      </c>
      <c r="AQ57" s="39">
        <v>9497.42</v>
      </c>
      <c r="AR57" s="39">
        <v>12029966.9</v>
      </c>
      <c r="AS57" s="39">
        <v>874359.05</v>
      </c>
      <c r="AT57" s="39">
        <v>83585.63</v>
      </c>
      <c r="AU57" s="39">
        <v>85154240.439999998</v>
      </c>
      <c r="AV57" s="39">
        <v>7206800.54</v>
      </c>
      <c r="AW57" s="39">
        <v>319994.99</v>
      </c>
      <c r="AX57" s="39">
        <v>302914812.25999999</v>
      </c>
      <c r="AY57" s="39">
        <v>26386751.190000001</v>
      </c>
      <c r="AZ57" s="39">
        <v>772.38</v>
      </c>
      <c r="BA57" s="39">
        <v>1666722.34</v>
      </c>
      <c r="BB57" s="39">
        <v>74273.26</v>
      </c>
      <c r="BC57" s="39">
        <v>13576.12</v>
      </c>
      <c r="BD57" s="39">
        <v>18641565.170000002</v>
      </c>
      <c r="BE57" s="39">
        <v>1283091.47</v>
      </c>
      <c r="BF57" s="39">
        <v>125.04</v>
      </c>
      <c r="BG57" s="39">
        <v>341691.53</v>
      </c>
      <c r="BH57" s="39">
        <v>14520.70</v>
      </c>
      <c r="BI57" s="39">
        <v>18672.15</v>
      </c>
      <c r="BJ57" s="39">
        <v>76818912.170000002</v>
      </c>
      <c r="BK57" s="39">
        <v>2050294.09</v>
      </c>
      <c r="BL57" s="39">
        <v>2335.68</v>
      </c>
      <c r="BM57" s="39">
        <v>3124156.09</v>
      </c>
      <c r="BN57" s="39">
        <v>200047.57</v>
      </c>
      <c r="BO57" s="39">
        <v>0</v>
      </c>
      <c r="BP57" s="39">
        <v>0</v>
      </c>
      <c r="BQ57" s="39">
        <v>0</v>
      </c>
      <c r="BR57" s="39">
        <v>3025.70</v>
      </c>
      <c r="BS57" s="39">
        <v>18471103.649999999</v>
      </c>
      <c r="BT57" s="39">
        <v>353013.97</v>
      </c>
      <c r="BU57" s="39">
        <v>304.90</v>
      </c>
      <c r="BV57" s="39">
        <v>1229884.30</v>
      </c>
      <c r="BW57" s="39">
        <v>33496.42</v>
      </c>
      <c r="BX57" s="39">
        <v>11664.98</v>
      </c>
      <c r="BY57" s="39">
        <v>18989610.690000001</v>
      </c>
      <c r="BZ57" s="39">
        <v>1139905.97</v>
      </c>
      <c r="CA57" s="39">
        <v>1864.85</v>
      </c>
      <c r="CB57" s="39">
        <v>1905310.32</v>
      </c>
      <c r="CC57" s="39">
        <v>160411.33</v>
      </c>
      <c r="CD57" s="39">
        <v>987.13</v>
      </c>
      <c r="CE57" s="39">
        <v>1573798.93</v>
      </c>
      <c r="CF57" s="39">
        <v>98301.01</v>
      </c>
      <c r="CG57" s="39">
        <v>5517.02</v>
      </c>
      <c r="CH57" s="39">
        <v>6767392.7000000002</v>
      </c>
      <c r="CI57" s="39">
        <v>510327.85</v>
      </c>
      <c r="CJ57" s="39">
        <v>21245.26</v>
      </c>
      <c r="CK57" s="39">
        <v>24634309.989999998</v>
      </c>
      <c r="CL57" s="39">
        <v>1860250.04</v>
      </c>
      <c r="CM57" s="39">
        <v>5817.90</v>
      </c>
      <c r="CN57" s="39">
        <v>9688435.5600000005</v>
      </c>
      <c r="CO57" s="39">
        <v>547204.29</v>
      </c>
      <c r="CP57" s="39">
        <v>23230.51</v>
      </c>
      <c r="CQ57" s="39">
        <v>28592725.010000002</v>
      </c>
      <c r="CR57" s="39">
        <v>2024061.22</v>
      </c>
      <c r="CS57" s="39">
        <v>799.21</v>
      </c>
      <c r="CT57" s="39">
        <v>1948424.78</v>
      </c>
      <c r="CU57" s="39">
        <v>83516.67</v>
      </c>
      <c r="CV57" s="39">
        <v>0</v>
      </c>
      <c r="CW57" s="39">
        <v>0</v>
      </c>
      <c r="CX57" s="39">
        <v>0</v>
      </c>
      <c r="CY57" s="39">
        <v>2707.22</v>
      </c>
      <c r="CZ57" s="39">
        <v>4506761.37</v>
      </c>
      <c r="DA57" s="39">
        <v>268628.60</v>
      </c>
      <c r="DB57" s="39">
        <v>1080.41</v>
      </c>
      <c r="DC57" s="39">
        <v>1980420.62</v>
      </c>
      <c r="DD57" s="39">
        <v>102193.31</v>
      </c>
      <c r="DE57" s="39">
        <v>79097.87</v>
      </c>
      <c r="DF57" s="39">
        <v>89834940.769999996</v>
      </c>
      <c r="DG57" s="39">
        <v>6814722.2999999998</v>
      </c>
      <c r="DH57" s="43"/>
      <c r="DI57" s="43"/>
      <c r="DJ57" s="43"/>
    </row>
    <row r="58" spans="1:114" ht="11.25">
      <c r="A58" s="40" t="s">
        <v>205</v>
      </c>
      <c r="B58" s="40" t="s">
        <v>188</v>
      </c>
      <c r="C58" s="40" t="s">
        <v>189</v>
      </c>
      <c r="D58" s="42">
        <v>370366.01</v>
      </c>
      <c r="E58" s="42">
        <v>846015531.94000006</v>
      </c>
      <c r="F58" s="42">
        <v>37528212.369999997</v>
      </c>
      <c r="G58" s="39">
        <v>117818.41</v>
      </c>
      <c r="H58" s="39">
        <v>227419775.37</v>
      </c>
      <c r="I58" s="39">
        <v>11657088.800000001</v>
      </c>
      <c r="J58" s="39">
        <v>0</v>
      </c>
      <c r="K58" s="39">
        <v>0</v>
      </c>
      <c r="L58" s="39">
        <v>0</v>
      </c>
      <c r="M58" s="39">
        <v>0</v>
      </c>
      <c r="N58" s="39">
        <v>0</v>
      </c>
      <c r="O58" s="39">
        <v>0</v>
      </c>
      <c r="P58" s="39">
        <v>2178.87</v>
      </c>
      <c r="Q58" s="39">
        <v>7294362.96</v>
      </c>
      <c r="R58" s="39">
        <v>240369.04</v>
      </c>
      <c r="S58" s="39">
        <v>13708.29</v>
      </c>
      <c r="T58" s="39">
        <v>38375074.240000002</v>
      </c>
      <c r="U58" s="39">
        <v>1410192.69</v>
      </c>
      <c r="V58" s="39">
        <v>9562.50</v>
      </c>
      <c r="W58" s="39">
        <v>22647747.489999998</v>
      </c>
      <c r="X58" s="39">
        <v>998115.04</v>
      </c>
      <c r="Y58" s="39">
        <v>159.58</v>
      </c>
      <c r="Z58" s="39">
        <v>343481.70</v>
      </c>
      <c r="AA58" s="39">
        <v>16010.30</v>
      </c>
      <c r="AB58" s="39">
        <v>19312.11</v>
      </c>
      <c r="AC58" s="39">
        <v>47729271.579999998</v>
      </c>
      <c r="AD58" s="39">
        <v>2046947.03</v>
      </c>
      <c r="AE58" s="39">
        <v>11826.22</v>
      </c>
      <c r="AF58" s="39">
        <v>33656488.93</v>
      </c>
      <c r="AG58" s="39">
        <v>1314612.02</v>
      </c>
      <c r="AH58" s="39">
        <v>93842.76</v>
      </c>
      <c r="AI58" s="39">
        <v>259713023.71000001</v>
      </c>
      <c r="AJ58" s="39">
        <v>9674097.1699999999</v>
      </c>
      <c r="AK58" s="39">
        <v>9859.73</v>
      </c>
      <c r="AL58" s="39">
        <v>29786671.510000002</v>
      </c>
      <c r="AM58" s="39">
        <v>1053087.17</v>
      </c>
      <c r="AN58" s="39">
        <v>5523.61</v>
      </c>
      <c r="AO58" s="39">
        <v>15291763.75</v>
      </c>
      <c r="AP58" s="39">
        <v>594381.01</v>
      </c>
      <c r="AQ58" s="39">
        <v>7406.52</v>
      </c>
      <c r="AR58" s="39">
        <v>21087650.329999998</v>
      </c>
      <c r="AS58" s="39">
        <v>772835</v>
      </c>
      <c r="AT58" s="39">
        <v>37874.10</v>
      </c>
      <c r="AU58" s="39">
        <v>86468231.769999996</v>
      </c>
      <c r="AV58" s="39">
        <v>3824839.62</v>
      </c>
      <c r="AW58" s="39">
        <v>79035.08</v>
      </c>
      <c r="AX58" s="39">
        <v>170530816.69</v>
      </c>
      <c r="AY58" s="39">
        <v>7884553.0300000003</v>
      </c>
      <c r="AZ58" s="39">
        <v>0</v>
      </c>
      <c r="BA58" s="39">
        <v>0</v>
      </c>
      <c r="BB58" s="39">
        <v>0</v>
      </c>
      <c r="BC58" s="39">
        <v>6201.78</v>
      </c>
      <c r="BD58" s="39">
        <v>15478336.23</v>
      </c>
      <c r="BE58" s="39">
        <v>656245.17</v>
      </c>
      <c r="BF58" s="39">
        <v>0</v>
      </c>
      <c r="BG58" s="39">
        <v>0</v>
      </c>
      <c r="BH58" s="39">
        <v>0</v>
      </c>
      <c r="BI58" s="39">
        <v>4686.40</v>
      </c>
      <c r="BJ58" s="39">
        <v>19820682.460000001</v>
      </c>
      <c r="BK58" s="39">
        <v>585742.25</v>
      </c>
      <c r="BL58" s="39">
        <v>1547.96</v>
      </c>
      <c r="BM58" s="39">
        <v>4058447.46</v>
      </c>
      <c r="BN58" s="39">
        <v>163879.37</v>
      </c>
      <c r="BO58" s="39">
        <v>0</v>
      </c>
      <c r="BP58" s="39">
        <v>0</v>
      </c>
      <c r="BQ58" s="39">
        <v>0</v>
      </c>
      <c r="BR58" s="39">
        <v>1305.27</v>
      </c>
      <c r="BS58" s="39">
        <v>8324383.1500000004</v>
      </c>
      <c r="BT58" s="39">
        <v>150879.63</v>
      </c>
      <c r="BU58" s="39">
        <v>214.91</v>
      </c>
      <c r="BV58" s="39">
        <v>1232975.63</v>
      </c>
      <c r="BW58" s="39">
        <v>24686.80</v>
      </c>
      <c r="BX58" s="39">
        <v>7506.01</v>
      </c>
      <c r="BY58" s="39">
        <v>24878661.199999999</v>
      </c>
      <c r="BZ58" s="39">
        <v>801287.94</v>
      </c>
      <c r="CA58" s="39">
        <v>400.13</v>
      </c>
      <c r="CB58" s="39">
        <v>1256885.61</v>
      </c>
      <c r="CC58" s="39">
        <v>46185.85</v>
      </c>
      <c r="CD58" s="39">
        <v>5357.13</v>
      </c>
      <c r="CE58" s="39">
        <v>16785794.109999999</v>
      </c>
      <c r="CF58" s="39">
        <v>565352.36</v>
      </c>
      <c r="CG58" s="39">
        <v>2203.60</v>
      </c>
      <c r="CH58" s="39">
        <v>5297666.61</v>
      </c>
      <c r="CI58" s="39">
        <v>227308.70</v>
      </c>
      <c r="CJ58" s="39">
        <v>12652.07</v>
      </c>
      <c r="CK58" s="39">
        <v>28133509.140000001</v>
      </c>
      <c r="CL58" s="39">
        <v>1268971.75</v>
      </c>
      <c r="CM58" s="39">
        <v>6205.88</v>
      </c>
      <c r="CN58" s="39">
        <v>17684081.989999998</v>
      </c>
      <c r="CO58" s="39">
        <v>667685.85</v>
      </c>
      <c r="CP58" s="39">
        <v>26824.34</v>
      </c>
      <c r="CQ58" s="39">
        <v>64631172.200000003</v>
      </c>
      <c r="CR58" s="39">
        <v>2724827.04</v>
      </c>
      <c r="CS58" s="39">
        <v>240.29</v>
      </c>
      <c r="CT58" s="39">
        <v>720527.90</v>
      </c>
      <c r="CU58" s="39">
        <v>28355.58</v>
      </c>
      <c r="CV58" s="39">
        <v>0</v>
      </c>
      <c r="CW58" s="39">
        <v>0</v>
      </c>
      <c r="CX58" s="39">
        <v>0</v>
      </c>
      <c r="CY58" s="39">
        <v>1574.74</v>
      </c>
      <c r="CZ58" s="39">
        <v>4358845.83</v>
      </c>
      <c r="DA58" s="39">
        <v>174814.31</v>
      </c>
      <c r="DB58" s="39">
        <v>1272.81</v>
      </c>
      <c r="DC58" s="39">
        <v>4100789.02</v>
      </c>
      <c r="DD58" s="39">
        <v>139129.44</v>
      </c>
      <c r="DE58" s="39">
        <v>19043.92</v>
      </c>
      <c r="DF58" s="39">
        <v>45650114.399999999</v>
      </c>
      <c r="DG58" s="39">
        <v>1937819.24</v>
      </c>
      <c r="DH58" s="43"/>
      <c r="DI58" s="43"/>
      <c r="DJ58" s="43"/>
    </row>
    <row r="59" spans="1:114" ht="11.25">
      <c r="A59" s="40" t="s">
        <v>205</v>
      </c>
      <c r="B59" s="40" t="s">
        <v>188</v>
      </c>
      <c r="C59" s="40" t="s">
        <v>190</v>
      </c>
      <c r="D59" s="42">
        <v>708408.83</v>
      </c>
      <c r="E59" s="42">
        <v>677818267.25</v>
      </c>
      <c r="F59" s="42">
        <v>56203185.359999999</v>
      </c>
      <c r="G59" s="39">
        <v>338325.01</v>
      </c>
      <c r="H59" s="39">
        <v>253185124.66</v>
      </c>
      <c r="I59" s="39">
        <v>24967708.600000001</v>
      </c>
      <c r="J59" s="39">
        <v>0</v>
      </c>
      <c r="K59" s="39">
        <v>0</v>
      </c>
      <c r="L59" s="39">
        <v>0</v>
      </c>
      <c r="M59" s="39">
        <v>0</v>
      </c>
      <c r="N59" s="39">
        <v>0</v>
      </c>
      <c r="O59" s="39">
        <v>0</v>
      </c>
      <c r="P59" s="39">
        <v>3257.73</v>
      </c>
      <c r="Q59" s="39">
        <v>7524968.7699999996</v>
      </c>
      <c r="R59" s="39">
        <v>330050.93</v>
      </c>
      <c r="S59" s="39">
        <v>7775.36</v>
      </c>
      <c r="T59" s="39">
        <v>13763449.949999999</v>
      </c>
      <c r="U59" s="39">
        <v>727054.37</v>
      </c>
      <c r="V59" s="39">
        <v>14448.58</v>
      </c>
      <c r="W59" s="39">
        <v>18411615.710000001</v>
      </c>
      <c r="X59" s="39">
        <v>1280337.68</v>
      </c>
      <c r="Y59" s="39">
        <v>156.48</v>
      </c>
      <c r="Z59" s="39">
        <v>255829.05</v>
      </c>
      <c r="AA59" s="39">
        <v>14873.90</v>
      </c>
      <c r="AB59" s="39">
        <v>21452.91</v>
      </c>
      <c r="AC59" s="39">
        <v>30603899.280000001</v>
      </c>
      <c r="AD59" s="39">
        <v>2014384.38</v>
      </c>
      <c r="AE59" s="39">
        <v>11939.85</v>
      </c>
      <c r="AF59" s="39">
        <v>18460615.530000001</v>
      </c>
      <c r="AG59" s="39">
        <v>1136789.33</v>
      </c>
      <c r="AH59" s="39">
        <v>65637.86</v>
      </c>
      <c r="AI59" s="39">
        <v>93414211.260000005</v>
      </c>
      <c r="AJ59" s="39">
        <v>5892049.2699999996</v>
      </c>
      <c r="AK59" s="39">
        <v>9830.75</v>
      </c>
      <c r="AL59" s="39">
        <v>17314245.809999999</v>
      </c>
      <c r="AM59" s="39">
        <v>926124.64</v>
      </c>
      <c r="AN59" s="39">
        <v>7954.06</v>
      </c>
      <c r="AO59" s="39">
        <v>9396736.5800000001</v>
      </c>
      <c r="AP59" s="39">
        <v>689313.67</v>
      </c>
      <c r="AQ59" s="39">
        <v>4114.57</v>
      </c>
      <c r="AR59" s="39">
        <v>6582507.0800000001</v>
      </c>
      <c r="AS59" s="39">
        <v>390451.35</v>
      </c>
      <c r="AT59" s="39">
        <v>74272.46</v>
      </c>
      <c r="AU59" s="39">
        <v>77097758.75</v>
      </c>
      <c r="AV59" s="39">
        <v>6182052.9500000002</v>
      </c>
      <c r="AW59" s="39">
        <v>145989.60</v>
      </c>
      <c r="AX59" s="39">
        <v>145766243.40000001</v>
      </c>
      <c r="AY59" s="39">
        <v>11838031.57</v>
      </c>
      <c r="AZ59" s="39">
        <v>0</v>
      </c>
      <c r="BA59" s="39">
        <v>0</v>
      </c>
      <c r="BB59" s="39">
        <v>0</v>
      </c>
      <c r="BC59" s="39">
        <v>9261.68</v>
      </c>
      <c r="BD59" s="39">
        <v>11743057.109999999</v>
      </c>
      <c r="BE59" s="39">
        <v>825786.56</v>
      </c>
      <c r="BF59" s="39">
        <v>0</v>
      </c>
      <c r="BG59" s="39">
        <v>0</v>
      </c>
      <c r="BH59" s="39">
        <v>0</v>
      </c>
      <c r="BI59" s="39">
        <v>6014.20</v>
      </c>
      <c r="BJ59" s="39">
        <v>19608997.129999999</v>
      </c>
      <c r="BK59" s="39">
        <v>639756.14</v>
      </c>
      <c r="BL59" s="39">
        <v>1556.54</v>
      </c>
      <c r="BM59" s="39">
        <v>2132810.54</v>
      </c>
      <c r="BN59" s="39">
        <v>147362.45</v>
      </c>
      <c r="BO59" s="39">
        <v>0</v>
      </c>
      <c r="BP59" s="39">
        <v>0</v>
      </c>
      <c r="BQ59" s="39">
        <v>0</v>
      </c>
      <c r="BR59" s="39">
        <v>1081.11</v>
      </c>
      <c r="BS59" s="39">
        <v>5163803.30</v>
      </c>
      <c r="BT59" s="39">
        <v>113244.38</v>
      </c>
      <c r="BU59" s="39">
        <v>242.07</v>
      </c>
      <c r="BV59" s="39">
        <v>907461.80</v>
      </c>
      <c r="BW59" s="39">
        <v>22628.30</v>
      </c>
      <c r="BX59" s="39">
        <v>4075.51</v>
      </c>
      <c r="BY59" s="39">
        <v>7271196.1799999997</v>
      </c>
      <c r="BZ59" s="39">
        <v>384625.61</v>
      </c>
      <c r="CA59" s="39">
        <v>548</v>
      </c>
      <c r="CB59" s="39">
        <v>801208.09</v>
      </c>
      <c r="CC59" s="39">
        <v>46278.07</v>
      </c>
      <c r="CD59" s="39">
        <v>863.17</v>
      </c>
      <c r="CE59" s="39">
        <v>1473908.84</v>
      </c>
      <c r="CF59" s="39">
        <v>87473.22</v>
      </c>
      <c r="CG59" s="39">
        <v>3851.26</v>
      </c>
      <c r="CH59" s="39">
        <v>4997235.56</v>
      </c>
      <c r="CI59" s="39">
        <v>359769.43</v>
      </c>
      <c r="CJ59" s="39">
        <v>23729.61</v>
      </c>
      <c r="CK59" s="39">
        <v>28193436.640000001</v>
      </c>
      <c r="CL59" s="39">
        <v>2030177.32</v>
      </c>
      <c r="CM59" s="39">
        <v>5134.36</v>
      </c>
      <c r="CN59" s="39">
        <v>8228727.4400000004</v>
      </c>
      <c r="CO59" s="39">
        <v>485358.79</v>
      </c>
      <c r="CP59" s="39">
        <v>42336.99</v>
      </c>
      <c r="CQ59" s="39">
        <v>48333015.93</v>
      </c>
      <c r="CR59" s="39">
        <v>3500305.91</v>
      </c>
      <c r="CS59" s="39">
        <v>222.19</v>
      </c>
      <c r="CT59" s="39">
        <v>474061.26</v>
      </c>
      <c r="CU59" s="39">
        <v>23615.74</v>
      </c>
      <c r="CV59" s="39">
        <v>0</v>
      </c>
      <c r="CW59" s="39">
        <v>0</v>
      </c>
      <c r="CX59" s="39">
        <v>0</v>
      </c>
      <c r="CY59" s="39">
        <v>1435.71</v>
      </c>
      <c r="CZ59" s="39">
        <v>2275650.77</v>
      </c>
      <c r="DA59" s="39">
        <v>140402.43</v>
      </c>
      <c r="DB59" s="39">
        <v>842.38</v>
      </c>
      <c r="DC59" s="39">
        <v>1204566.44</v>
      </c>
      <c r="DD59" s="39">
        <v>82145.71</v>
      </c>
      <c r="DE59" s="39">
        <v>34271.96</v>
      </c>
      <c r="DF59" s="39">
        <v>41356940.630000003</v>
      </c>
      <c r="DG59" s="39">
        <v>2927515.99</v>
      </c>
      <c r="DH59" s="43"/>
      <c r="DI59" s="43"/>
      <c r="DJ59" s="43"/>
    </row>
    <row r="60" spans="1:114" ht="11.25">
      <c r="A60" s="40" t="s">
        <v>205</v>
      </c>
      <c r="B60" s="40" t="s">
        <v>191</v>
      </c>
      <c r="C60" s="40" t="s">
        <v>189</v>
      </c>
      <c r="D60" s="42">
        <v>199121.31</v>
      </c>
      <c r="E60" s="42">
        <v>469822516.99000001</v>
      </c>
      <c r="F60" s="42">
        <v>21949969.120000001</v>
      </c>
      <c r="G60" s="39">
        <v>52215.93</v>
      </c>
      <c r="H60" s="39">
        <v>99879571.230000004</v>
      </c>
      <c r="I60" s="39">
        <v>5592000.8799999999</v>
      </c>
      <c r="J60" s="39">
        <v>0</v>
      </c>
      <c r="K60" s="39">
        <v>0</v>
      </c>
      <c r="L60" s="39">
        <v>0</v>
      </c>
      <c r="M60" s="39">
        <v>0</v>
      </c>
      <c r="N60" s="39">
        <v>0</v>
      </c>
      <c r="O60" s="39">
        <v>0</v>
      </c>
      <c r="P60" s="39">
        <v>703.37</v>
      </c>
      <c r="Q60" s="39">
        <v>2969843.03</v>
      </c>
      <c r="R60" s="39">
        <v>81046.12</v>
      </c>
      <c r="S60" s="39">
        <v>6435.97</v>
      </c>
      <c r="T60" s="39">
        <v>17559806.050000001</v>
      </c>
      <c r="U60" s="39">
        <v>719841.50</v>
      </c>
      <c r="V60" s="39">
        <v>4463.99</v>
      </c>
      <c r="W60" s="39">
        <v>10834328.4</v>
      </c>
      <c r="X60" s="39">
        <v>504026.51</v>
      </c>
      <c r="Y60" s="39">
        <v>142.44</v>
      </c>
      <c r="Z60" s="39">
        <v>288117.79</v>
      </c>
      <c r="AA60" s="39">
        <v>14466.05</v>
      </c>
      <c r="AB60" s="39">
        <v>14499.74</v>
      </c>
      <c r="AC60" s="39">
        <v>39116057.140000001</v>
      </c>
      <c r="AD60" s="39">
        <v>1695909.16</v>
      </c>
      <c r="AE60" s="39">
        <v>10769.65</v>
      </c>
      <c r="AF60" s="39">
        <v>29086818.870000001</v>
      </c>
      <c r="AG60" s="39">
        <v>1252039.56</v>
      </c>
      <c r="AH60" s="39">
        <v>29643.03</v>
      </c>
      <c r="AI60" s="39">
        <v>87799105.819999993</v>
      </c>
      <c r="AJ60" s="39">
        <v>3383237.07</v>
      </c>
      <c r="AK60" s="39">
        <v>8145.55</v>
      </c>
      <c r="AL60" s="39">
        <v>27058730.57</v>
      </c>
      <c r="AM60" s="39">
        <v>947165.44</v>
      </c>
      <c r="AN60" s="39">
        <v>5985.31</v>
      </c>
      <c r="AO60" s="39">
        <v>16163790.699999999</v>
      </c>
      <c r="AP60" s="39">
        <v>686192.81</v>
      </c>
      <c r="AQ60" s="39">
        <v>4975.38</v>
      </c>
      <c r="AR60" s="39">
        <v>13978954.67</v>
      </c>
      <c r="AS60" s="39">
        <v>586490.83</v>
      </c>
      <c r="AT60" s="39">
        <v>18925.70</v>
      </c>
      <c r="AU60" s="39">
        <v>44428063.979999997</v>
      </c>
      <c r="AV60" s="39">
        <v>2040109.95</v>
      </c>
      <c r="AW60" s="39">
        <v>63432.53</v>
      </c>
      <c r="AX60" s="39">
        <v>140856364.69</v>
      </c>
      <c r="AY60" s="39">
        <v>6803233.7800000003</v>
      </c>
      <c r="AZ60" s="39">
        <v>127.57</v>
      </c>
      <c r="BA60" s="39">
        <v>550102.95</v>
      </c>
      <c r="BB60" s="39">
        <v>15513.15</v>
      </c>
      <c r="BC60" s="39">
        <v>4958.74</v>
      </c>
      <c r="BD60" s="39">
        <v>14186769.949999999</v>
      </c>
      <c r="BE60" s="39">
        <v>591443.68</v>
      </c>
      <c r="BF60" s="39">
        <v>0</v>
      </c>
      <c r="BG60" s="39">
        <v>0</v>
      </c>
      <c r="BH60" s="39">
        <v>0</v>
      </c>
      <c r="BI60" s="39">
        <v>5790.83</v>
      </c>
      <c r="BJ60" s="39">
        <v>28206287.899999999</v>
      </c>
      <c r="BK60" s="39">
        <v>778751.42</v>
      </c>
      <c r="BL60" s="39">
        <v>788.25</v>
      </c>
      <c r="BM60" s="39">
        <v>2305790.27</v>
      </c>
      <c r="BN60" s="39">
        <v>88575.86</v>
      </c>
      <c r="BO60" s="39">
        <v>0</v>
      </c>
      <c r="BP60" s="39">
        <v>0</v>
      </c>
      <c r="BQ60" s="39">
        <v>0</v>
      </c>
      <c r="BR60" s="39">
        <v>1905.96</v>
      </c>
      <c r="BS60" s="39">
        <v>14657880.699999999</v>
      </c>
      <c r="BT60" s="39">
        <v>273491.59</v>
      </c>
      <c r="BU60" s="39">
        <v>0</v>
      </c>
      <c r="BV60" s="39">
        <v>0</v>
      </c>
      <c r="BW60" s="39">
        <v>0</v>
      </c>
      <c r="BX60" s="39">
        <v>6738.47</v>
      </c>
      <c r="BY60" s="39">
        <v>22490449.870000001</v>
      </c>
      <c r="BZ60" s="39">
        <v>825311.05</v>
      </c>
      <c r="CA60" s="39">
        <v>417.13</v>
      </c>
      <c r="CB60" s="39">
        <v>931604.32</v>
      </c>
      <c r="CC60" s="39">
        <v>46060.80</v>
      </c>
      <c r="CD60" s="39">
        <v>1591.63</v>
      </c>
      <c r="CE60" s="39">
        <v>5105302.38</v>
      </c>
      <c r="CF60" s="39">
        <v>180145.12</v>
      </c>
      <c r="CG60" s="39">
        <v>847.70</v>
      </c>
      <c r="CH60" s="39">
        <v>2245335.16</v>
      </c>
      <c r="CI60" s="39">
        <v>101084.83</v>
      </c>
      <c r="CJ60" s="39">
        <v>4680.48</v>
      </c>
      <c r="CK60" s="39">
        <v>10040311.74</v>
      </c>
      <c r="CL60" s="39">
        <v>511738.71</v>
      </c>
      <c r="CM60" s="39">
        <v>2847.92</v>
      </c>
      <c r="CN60" s="39">
        <v>8649427.5999999996</v>
      </c>
      <c r="CO60" s="39">
        <v>336089.48</v>
      </c>
      <c r="CP60" s="39">
        <v>6935.13</v>
      </c>
      <c r="CQ60" s="39">
        <v>17182535.489999998</v>
      </c>
      <c r="CR60" s="39">
        <v>766273.54</v>
      </c>
      <c r="CS60" s="39">
        <v>153.50</v>
      </c>
      <c r="CT60" s="39">
        <v>495354.16</v>
      </c>
      <c r="CU60" s="39">
        <v>22518.64</v>
      </c>
      <c r="CV60" s="39">
        <v>0</v>
      </c>
      <c r="CW60" s="39">
        <v>0</v>
      </c>
      <c r="CX60" s="39">
        <v>0</v>
      </c>
      <c r="CY60" s="39">
        <v>852.39</v>
      </c>
      <c r="CZ60" s="39">
        <v>2533834.42</v>
      </c>
      <c r="DA60" s="39">
        <v>101642.02</v>
      </c>
      <c r="DB60" s="39">
        <v>377.99</v>
      </c>
      <c r="DC60" s="39">
        <v>1356922.64</v>
      </c>
      <c r="DD60" s="39">
        <v>45421.32</v>
      </c>
      <c r="DE60" s="39">
        <v>14659.72</v>
      </c>
      <c r="DF60" s="39">
        <v>35818075.039999999</v>
      </c>
      <c r="DG60" s="39">
        <v>1601225.02</v>
      </c>
      <c r="DH60" s="43"/>
      <c r="DI60" s="43"/>
      <c r="DJ60" s="43"/>
    </row>
    <row r="61" spans="1:114" ht="11.25">
      <c r="A61" s="40" t="s">
        <v>205</v>
      </c>
      <c r="B61" s="40" t="s">
        <v>191</v>
      </c>
      <c r="C61" s="40" t="s">
        <v>190</v>
      </c>
      <c r="D61" s="42">
        <v>478166.97</v>
      </c>
      <c r="E61" s="42">
        <v>484570946.88999999</v>
      </c>
      <c r="F61" s="42">
        <v>40633811.740000002</v>
      </c>
      <c r="G61" s="39">
        <v>189923.90</v>
      </c>
      <c r="H61" s="39">
        <v>138489683.78</v>
      </c>
      <c r="I61" s="39">
        <v>15091576.220000001</v>
      </c>
      <c r="J61" s="39">
        <v>0</v>
      </c>
      <c r="K61" s="39">
        <v>0</v>
      </c>
      <c r="L61" s="39">
        <v>0</v>
      </c>
      <c r="M61" s="39">
        <v>0</v>
      </c>
      <c r="N61" s="39">
        <v>0</v>
      </c>
      <c r="O61" s="39">
        <v>0</v>
      </c>
      <c r="P61" s="39">
        <v>1387.38</v>
      </c>
      <c r="Q61" s="39">
        <v>3250555.30</v>
      </c>
      <c r="R61" s="39">
        <v>136898.18</v>
      </c>
      <c r="S61" s="39">
        <v>6059.67</v>
      </c>
      <c r="T61" s="39">
        <v>9129645.0399999991</v>
      </c>
      <c r="U61" s="39">
        <v>595457.60</v>
      </c>
      <c r="V61" s="39">
        <v>9707.17</v>
      </c>
      <c r="W61" s="39">
        <v>13090458.289999999</v>
      </c>
      <c r="X61" s="39">
        <v>870015.76</v>
      </c>
      <c r="Y61" s="39">
        <v>209.47</v>
      </c>
      <c r="Z61" s="39">
        <v>269763.54</v>
      </c>
      <c r="AA61" s="39">
        <v>20308.62</v>
      </c>
      <c r="AB61" s="39">
        <v>21986.03</v>
      </c>
      <c r="AC61" s="39">
        <v>36196483.380000003</v>
      </c>
      <c r="AD61" s="39">
        <v>2106665.60</v>
      </c>
      <c r="AE61" s="39">
        <v>12382.78</v>
      </c>
      <c r="AF61" s="39">
        <v>18930921.100000001</v>
      </c>
      <c r="AG61" s="39">
        <v>1200652.61</v>
      </c>
      <c r="AH61" s="39">
        <v>25195.79</v>
      </c>
      <c r="AI61" s="39">
        <v>39387562.729999997</v>
      </c>
      <c r="AJ61" s="39">
        <v>2395581.50</v>
      </c>
      <c r="AK61" s="39">
        <v>10635.61</v>
      </c>
      <c r="AL61" s="39">
        <v>17516828.190000001</v>
      </c>
      <c r="AM61" s="39">
        <v>1016043.41</v>
      </c>
      <c r="AN61" s="39">
        <v>11839.81</v>
      </c>
      <c r="AO61" s="39">
        <v>14218837.58</v>
      </c>
      <c r="AP61" s="39">
        <v>1073901.94</v>
      </c>
      <c r="AQ61" s="39">
        <v>5024.27</v>
      </c>
      <c r="AR61" s="39">
        <v>6604838.6799999997</v>
      </c>
      <c r="AS61" s="39">
        <v>468449.06</v>
      </c>
      <c r="AT61" s="39">
        <v>46653.13</v>
      </c>
      <c r="AU61" s="39">
        <v>50820251.740000002</v>
      </c>
      <c r="AV61" s="39">
        <v>4046116.59</v>
      </c>
      <c r="AW61" s="39">
        <v>145985.20</v>
      </c>
      <c r="AX61" s="39">
        <v>151857790.43000001</v>
      </c>
      <c r="AY61" s="39">
        <v>12508469.75</v>
      </c>
      <c r="AZ61" s="39">
        <v>220.16</v>
      </c>
      <c r="BA61" s="39">
        <v>485746.44</v>
      </c>
      <c r="BB61" s="39">
        <v>20800.59</v>
      </c>
      <c r="BC61" s="39">
        <v>9472.89</v>
      </c>
      <c r="BD61" s="39">
        <v>14734012.84</v>
      </c>
      <c r="BE61" s="39">
        <v>962398.02</v>
      </c>
      <c r="BF61" s="39">
        <v>0</v>
      </c>
      <c r="BG61" s="39">
        <v>0</v>
      </c>
      <c r="BH61" s="39">
        <v>0</v>
      </c>
      <c r="BI61" s="39">
        <v>7893.14</v>
      </c>
      <c r="BJ61" s="39">
        <v>31440354.390000001</v>
      </c>
      <c r="BK61" s="39">
        <v>932230.48</v>
      </c>
      <c r="BL61" s="39">
        <v>1078.75</v>
      </c>
      <c r="BM61" s="39">
        <v>1583467.23</v>
      </c>
      <c r="BN61" s="39">
        <v>101162.09</v>
      </c>
      <c r="BO61" s="39">
        <v>0</v>
      </c>
      <c r="BP61" s="39">
        <v>0</v>
      </c>
      <c r="BQ61" s="39">
        <v>0</v>
      </c>
      <c r="BR61" s="39">
        <v>1628.90</v>
      </c>
      <c r="BS61" s="39">
        <v>9546509.8800000008</v>
      </c>
      <c r="BT61" s="39">
        <v>184004.19</v>
      </c>
      <c r="BU61" s="39">
        <v>120</v>
      </c>
      <c r="BV61" s="39">
        <v>589473.85</v>
      </c>
      <c r="BW61" s="39">
        <v>13542.85</v>
      </c>
      <c r="BX61" s="39">
        <v>4753.54</v>
      </c>
      <c r="BY61" s="39">
        <v>9435505.3599999994</v>
      </c>
      <c r="BZ61" s="39">
        <v>504928.11</v>
      </c>
      <c r="CA61" s="39">
        <v>748.21</v>
      </c>
      <c r="CB61" s="39">
        <v>1175323.87</v>
      </c>
      <c r="CC61" s="39">
        <v>70381.89</v>
      </c>
      <c r="CD61" s="39">
        <v>401.56</v>
      </c>
      <c r="CE61" s="39">
        <v>854842.21</v>
      </c>
      <c r="CF61" s="39">
        <v>41030.88</v>
      </c>
      <c r="CG61" s="39">
        <v>1625.31</v>
      </c>
      <c r="CH61" s="39">
        <v>2038793.76</v>
      </c>
      <c r="CI61" s="39">
        <v>150095.95</v>
      </c>
      <c r="CJ61" s="39">
        <v>10366.27</v>
      </c>
      <c r="CK61" s="39">
        <v>14092998.57</v>
      </c>
      <c r="CL61" s="39">
        <v>949365.96</v>
      </c>
      <c r="CM61" s="39">
        <v>3226.37</v>
      </c>
      <c r="CN61" s="39">
        <v>5305889.48</v>
      </c>
      <c r="CO61" s="39">
        <v>320729.87</v>
      </c>
      <c r="CP61" s="39">
        <v>12424.49</v>
      </c>
      <c r="CQ61" s="39">
        <v>15846472.300000001</v>
      </c>
      <c r="CR61" s="39">
        <v>1100375.03</v>
      </c>
      <c r="CS61" s="39">
        <v>141.68</v>
      </c>
      <c r="CT61" s="39">
        <v>286981.57</v>
      </c>
      <c r="CU61" s="39">
        <v>16780.30</v>
      </c>
      <c r="CV61" s="39">
        <v>0</v>
      </c>
      <c r="CW61" s="39">
        <v>0</v>
      </c>
      <c r="CX61" s="39">
        <v>0</v>
      </c>
      <c r="CY61" s="39">
        <v>1230.54</v>
      </c>
      <c r="CZ61" s="39">
        <v>2375110.47</v>
      </c>
      <c r="DA61" s="39">
        <v>116255.74</v>
      </c>
      <c r="DB61" s="39">
        <v>450.10</v>
      </c>
      <c r="DC61" s="39">
        <v>813675.91</v>
      </c>
      <c r="DD61" s="39">
        <v>44760.98</v>
      </c>
      <c r="DE61" s="39">
        <v>32491.23</v>
      </c>
      <c r="DF61" s="39">
        <v>38980398.549999997</v>
      </c>
      <c r="DG61" s="39">
        <v>2879344.26</v>
      </c>
      <c r="DH61" s="43"/>
      <c r="DI61" s="43"/>
      <c r="DJ61" s="43"/>
    </row>
    <row r="62" spans="1:114" ht="11.25">
      <c r="A62" s="40" t="s">
        <v>206</v>
      </c>
      <c r="B62" s="40" t="s">
        <v>188</v>
      </c>
      <c r="C62" s="40" t="s">
        <v>189</v>
      </c>
      <c r="D62" s="42">
        <v>344514.54</v>
      </c>
      <c r="E62" s="42">
        <v>870969485.80999994</v>
      </c>
      <c r="F62" s="42">
        <v>36411247.710000001</v>
      </c>
      <c r="G62" s="39">
        <v>140536.32</v>
      </c>
      <c r="H62" s="39">
        <v>327736931.97000003</v>
      </c>
      <c r="I62" s="39">
        <v>14788108.6</v>
      </c>
      <c r="J62" s="39">
        <v>0</v>
      </c>
      <c r="K62" s="39">
        <v>0</v>
      </c>
      <c r="L62" s="39">
        <v>0</v>
      </c>
      <c r="M62" s="39">
        <v>0</v>
      </c>
      <c r="N62" s="39">
        <v>0</v>
      </c>
      <c r="O62" s="39">
        <v>0</v>
      </c>
      <c r="P62" s="39">
        <v>595.59</v>
      </c>
      <c r="Q62" s="39">
        <v>2080113.60</v>
      </c>
      <c r="R62" s="39">
        <v>71159.87</v>
      </c>
      <c r="S62" s="39">
        <v>8090.02</v>
      </c>
      <c r="T62" s="39">
        <v>24079992.719999999</v>
      </c>
      <c r="U62" s="39">
        <v>858279.95</v>
      </c>
      <c r="V62" s="39">
        <v>7108.80</v>
      </c>
      <c r="W62" s="39">
        <v>19095803.68</v>
      </c>
      <c r="X62" s="39">
        <v>764793.56</v>
      </c>
      <c r="Y62" s="39">
        <v>0</v>
      </c>
      <c r="Z62" s="39">
        <v>0</v>
      </c>
      <c r="AA62" s="39">
        <v>0</v>
      </c>
      <c r="AB62" s="39">
        <v>18104.79</v>
      </c>
      <c r="AC62" s="39">
        <v>47653310.689999998</v>
      </c>
      <c r="AD62" s="39">
        <v>1991327.88</v>
      </c>
      <c r="AE62" s="39">
        <v>7933.81</v>
      </c>
      <c r="AF62" s="39">
        <v>23896393.600000001</v>
      </c>
      <c r="AG62" s="39">
        <v>903998.89</v>
      </c>
      <c r="AH62" s="39">
        <v>86166.42</v>
      </c>
      <c r="AI62" s="39">
        <v>249382564.5</v>
      </c>
      <c r="AJ62" s="39">
        <v>9086621.2899999991</v>
      </c>
      <c r="AK62" s="39">
        <v>5252.26</v>
      </c>
      <c r="AL62" s="39">
        <v>16426882.08</v>
      </c>
      <c r="AM62" s="39">
        <v>587808.88</v>
      </c>
      <c r="AN62" s="39">
        <v>3502.50</v>
      </c>
      <c r="AO62" s="39">
        <v>10157864.83</v>
      </c>
      <c r="AP62" s="39">
        <v>387239.18</v>
      </c>
      <c r="AQ62" s="39">
        <v>4409.63</v>
      </c>
      <c r="AR62" s="39">
        <v>13157617.27</v>
      </c>
      <c r="AS62" s="39">
        <v>471647.66</v>
      </c>
      <c r="AT62" s="39">
        <v>38845.42</v>
      </c>
      <c r="AU62" s="39">
        <v>99860487.129999995</v>
      </c>
      <c r="AV62" s="39">
        <v>4097635.71</v>
      </c>
      <c r="AW62" s="39">
        <v>45936.09</v>
      </c>
      <c r="AX62" s="39">
        <v>108781542.08</v>
      </c>
      <c r="AY62" s="39">
        <v>4693909.35</v>
      </c>
      <c r="AZ62" s="39">
        <v>0</v>
      </c>
      <c r="BA62" s="39">
        <v>0</v>
      </c>
      <c r="BB62" s="39">
        <v>0</v>
      </c>
      <c r="BC62" s="39">
        <v>4004.20</v>
      </c>
      <c r="BD62" s="39">
        <v>11212890.279999999</v>
      </c>
      <c r="BE62" s="39">
        <v>447696.66</v>
      </c>
      <c r="BF62" s="39">
        <v>0</v>
      </c>
      <c r="BG62" s="39">
        <v>0</v>
      </c>
      <c r="BH62" s="39">
        <v>0</v>
      </c>
      <c r="BI62" s="39">
        <v>1921.73</v>
      </c>
      <c r="BJ62" s="39">
        <v>7472412.0099999998</v>
      </c>
      <c r="BK62" s="39">
        <v>239237.25</v>
      </c>
      <c r="BL62" s="39">
        <v>1298.66</v>
      </c>
      <c r="BM62" s="39">
        <v>3808047.08</v>
      </c>
      <c r="BN62" s="39">
        <v>149457.59</v>
      </c>
      <c r="BO62" s="39">
        <v>0</v>
      </c>
      <c r="BP62" s="39">
        <v>0</v>
      </c>
      <c r="BQ62" s="39">
        <v>0</v>
      </c>
      <c r="BR62" s="39">
        <v>643.01</v>
      </c>
      <c r="BS62" s="39">
        <v>3140935.36</v>
      </c>
      <c r="BT62" s="39">
        <v>81939.56</v>
      </c>
      <c r="BU62" s="39">
        <v>0</v>
      </c>
      <c r="BV62" s="39">
        <v>0</v>
      </c>
      <c r="BW62" s="39">
        <v>0</v>
      </c>
      <c r="BX62" s="39">
        <v>4432.87</v>
      </c>
      <c r="BY62" s="39">
        <v>14529175.01</v>
      </c>
      <c r="BZ62" s="39">
        <v>478339.57</v>
      </c>
      <c r="CA62" s="39">
        <v>317.59</v>
      </c>
      <c r="CB62" s="39">
        <v>978208.53</v>
      </c>
      <c r="CC62" s="39">
        <v>38535.38</v>
      </c>
      <c r="CD62" s="39">
        <v>2914.05</v>
      </c>
      <c r="CE62" s="39">
        <v>9511589.3300000001</v>
      </c>
      <c r="CF62" s="39">
        <v>316009.23</v>
      </c>
      <c r="CG62" s="39">
        <v>1144.15</v>
      </c>
      <c r="CH62" s="39">
        <v>2997273.84</v>
      </c>
      <c r="CI62" s="39">
        <v>132461.33</v>
      </c>
      <c r="CJ62" s="39">
        <v>8930.80</v>
      </c>
      <c r="CK62" s="39">
        <v>22103876.440000001</v>
      </c>
      <c r="CL62" s="39">
        <v>937037.34</v>
      </c>
      <c r="CM62" s="39">
        <v>3318.01</v>
      </c>
      <c r="CN62" s="39">
        <v>9538871.5600000005</v>
      </c>
      <c r="CO62" s="39">
        <v>362051.88</v>
      </c>
      <c r="CP62" s="39">
        <v>21693.95</v>
      </c>
      <c r="CQ62" s="39">
        <v>57399735.960000001</v>
      </c>
      <c r="CR62" s="39">
        <v>2326314.86</v>
      </c>
      <c r="CS62" s="39">
        <v>0</v>
      </c>
      <c r="CT62" s="39">
        <v>0</v>
      </c>
      <c r="CU62" s="39">
        <v>0</v>
      </c>
      <c r="CV62" s="39">
        <v>0</v>
      </c>
      <c r="CW62" s="39">
        <v>0</v>
      </c>
      <c r="CX62" s="39">
        <v>0</v>
      </c>
      <c r="CY62" s="39">
        <v>1290.37</v>
      </c>
      <c r="CZ62" s="39">
        <v>3539836.54</v>
      </c>
      <c r="DA62" s="39">
        <v>145365.86</v>
      </c>
      <c r="DB62" s="39">
        <v>683.28</v>
      </c>
      <c r="DC62" s="39">
        <v>2091021.98</v>
      </c>
      <c r="DD62" s="39">
        <v>72950.53</v>
      </c>
      <c r="DE62" s="39">
        <v>10907.81</v>
      </c>
      <c r="DF62" s="39">
        <v>28748972.059999999</v>
      </c>
      <c r="DG62" s="39">
        <v>1162857.93</v>
      </c>
      <c r="DH62" s="43"/>
      <c r="DI62" s="43"/>
      <c r="DJ62" s="43"/>
    </row>
    <row r="63" spans="1:114" ht="11.25">
      <c r="A63" s="40" t="s">
        <v>206</v>
      </c>
      <c r="B63" s="40" t="s">
        <v>188</v>
      </c>
      <c r="C63" s="40" t="s">
        <v>190</v>
      </c>
      <c r="D63" s="42">
        <v>329698.88</v>
      </c>
      <c r="E63" s="42">
        <v>392305489.55000001</v>
      </c>
      <c r="F63" s="42">
        <v>28238241.600000001</v>
      </c>
      <c r="G63" s="39">
        <v>173681.54</v>
      </c>
      <c r="H63" s="39">
        <v>176516329.59</v>
      </c>
      <c r="I63" s="39">
        <v>14165023.84</v>
      </c>
      <c r="J63" s="39">
        <v>0</v>
      </c>
      <c r="K63" s="39">
        <v>0</v>
      </c>
      <c r="L63" s="39">
        <v>0</v>
      </c>
      <c r="M63" s="39">
        <v>0</v>
      </c>
      <c r="N63" s="39">
        <v>0</v>
      </c>
      <c r="O63" s="39">
        <v>0</v>
      </c>
      <c r="P63" s="39">
        <v>590.13</v>
      </c>
      <c r="Q63" s="39">
        <v>1548468.31</v>
      </c>
      <c r="R63" s="39">
        <v>62997.60</v>
      </c>
      <c r="S63" s="39">
        <v>2548.31</v>
      </c>
      <c r="T63" s="39">
        <v>5493721.7699999996</v>
      </c>
      <c r="U63" s="39">
        <v>265677.53</v>
      </c>
      <c r="V63" s="39">
        <v>5603.40</v>
      </c>
      <c r="W63" s="39">
        <v>8373309.8600000003</v>
      </c>
      <c r="X63" s="39">
        <v>533945.28</v>
      </c>
      <c r="Y63" s="39">
        <v>0</v>
      </c>
      <c r="Z63" s="39">
        <v>0</v>
      </c>
      <c r="AA63" s="39">
        <v>0</v>
      </c>
      <c r="AB63" s="39">
        <v>11917.57</v>
      </c>
      <c r="AC63" s="39">
        <v>18943165.280000001</v>
      </c>
      <c r="AD63" s="39">
        <v>1171525.24</v>
      </c>
      <c r="AE63" s="39">
        <v>4052.41</v>
      </c>
      <c r="AF63" s="39">
        <v>6881448.0899999999</v>
      </c>
      <c r="AG63" s="39">
        <v>404526.65</v>
      </c>
      <c r="AH63" s="39">
        <v>30117.38</v>
      </c>
      <c r="AI63" s="39">
        <v>52081104.390000001</v>
      </c>
      <c r="AJ63" s="39">
        <v>2865778.67</v>
      </c>
      <c r="AK63" s="39">
        <v>2825.44</v>
      </c>
      <c r="AL63" s="39">
        <v>5349291.73</v>
      </c>
      <c r="AM63" s="39">
        <v>273647.28</v>
      </c>
      <c r="AN63" s="39">
        <v>2849.56</v>
      </c>
      <c r="AO63" s="39">
        <v>4449223.08</v>
      </c>
      <c r="AP63" s="39">
        <v>266144.17</v>
      </c>
      <c r="AQ63" s="39">
        <v>1788.80</v>
      </c>
      <c r="AR63" s="39">
        <v>3207554.16</v>
      </c>
      <c r="AS63" s="39">
        <v>181819.54</v>
      </c>
      <c r="AT63" s="39">
        <v>39165.48</v>
      </c>
      <c r="AU63" s="39">
        <v>51807483.609999999</v>
      </c>
      <c r="AV63" s="39">
        <v>3524688.26</v>
      </c>
      <c r="AW63" s="39">
        <v>53399.62</v>
      </c>
      <c r="AX63" s="39">
        <v>65956723.969999999</v>
      </c>
      <c r="AY63" s="39">
        <v>4619460.52</v>
      </c>
      <c r="AZ63" s="39">
        <v>0</v>
      </c>
      <c r="BA63" s="39">
        <v>0</v>
      </c>
      <c r="BB63" s="39">
        <v>0</v>
      </c>
      <c r="BC63" s="39">
        <v>3827.30</v>
      </c>
      <c r="BD63" s="39">
        <v>5814547.29</v>
      </c>
      <c r="BE63" s="39">
        <v>362367.05</v>
      </c>
      <c r="BF63" s="39">
        <v>0</v>
      </c>
      <c r="BG63" s="39">
        <v>0</v>
      </c>
      <c r="BH63" s="39">
        <v>0</v>
      </c>
      <c r="BI63" s="39">
        <v>1729.62</v>
      </c>
      <c r="BJ63" s="39">
        <v>5179945</v>
      </c>
      <c r="BK63" s="39">
        <v>190774.14</v>
      </c>
      <c r="BL63" s="39">
        <v>832.25</v>
      </c>
      <c r="BM63" s="39">
        <v>1388358.77</v>
      </c>
      <c r="BN63" s="39">
        <v>87739.75</v>
      </c>
      <c r="BO63" s="39">
        <v>0</v>
      </c>
      <c r="BP63" s="39">
        <v>0</v>
      </c>
      <c r="BQ63" s="39">
        <v>0</v>
      </c>
      <c r="BR63" s="39">
        <v>375.06</v>
      </c>
      <c r="BS63" s="39">
        <v>2042185.58</v>
      </c>
      <c r="BT63" s="39">
        <v>40916.90</v>
      </c>
      <c r="BU63" s="39">
        <v>0</v>
      </c>
      <c r="BV63" s="39">
        <v>0</v>
      </c>
      <c r="BW63" s="39">
        <v>0</v>
      </c>
      <c r="BX63" s="39">
        <v>1600.22</v>
      </c>
      <c r="BY63" s="39">
        <v>3617848.61</v>
      </c>
      <c r="BZ63" s="39">
        <v>152406.17</v>
      </c>
      <c r="CA63" s="39">
        <v>182.64</v>
      </c>
      <c r="CB63" s="39">
        <v>333146.45</v>
      </c>
      <c r="CC63" s="39">
        <v>17346.56</v>
      </c>
      <c r="CD63" s="39">
        <v>220.31</v>
      </c>
      <c r="CE63" s="39">
        <v>489887.73</v>
      </c>
      <c r="CF63" s="39">
        <v>22092.89</v>
      </c>
      <c r="CG63" s="39">
        <v>883.26</v>
      </c>
      <c r="CH63" s="39">
        <v>1215609.77</v>
      </c>
      <c r="CI63" s="39">
        <v>80403.04</v>
      </c>
      <c r="CJ63" s="39">
        <v>8961.46</v>
      </c>
      <c r="CK63" s="39">
        <v>12578165.800000001</v>
      </c>
      <c r="CL63" s="39">
        <v>815230.16</v>
      </c>
      <c r="CM63" s="39">
        <v>1808.35</v>
      </c>
      <c r="CN63" s="39">
        <v>2936094.80</v>
      </c>
      <c r="CO63" s="39">
        <v>178709.96</v>
      </c>
      <c r="CP63" s="39">
        <v>17918.36</v>
      </c>
      <c r="CQ63" s="39">
        <v>24314263.07</v>
      </c>
      <c r="CR63" s="39">
        <v>1569402.24</v>
      </c>
      <c r="CS63" s="39">
        <v>0</v>
      </c>
      <c r="CT63" s="39">
        <v>0</v>
      </c>
      <c r="CU63" s="39">
        <v>0</v>
      </c>
      <c r="CV63" s="39">
        <v>0</v>
      </c>
      <c r="CW63" s="39">
        <v>0</v>
      </c>
      <c r="CX63" s="39">
        <v>0</v>
      </c>
      <c r="CY63" s="39">
        <v>601.68</v>
      </c>
      <c r="CZ63" s="39">
        <v>1180189.08</v>
      </c>
      <c r="DA63" s="39">
        <v>60246.75</v>
      </c>
      <c r="DB63" s="39">
        <v>332.63</v>
      </c>
      <c r="DC63" s="39">
        <v>476263.40</v>
      </c>
      <c r="DD63" s="39">
        <v>28781.12</v>
      </c>
      <c r="DE63" s="39">
        <v>11624.37</v>
      </c>
      <c r="DF63" s="39">
        <v>15659801.26</v>
      </c>
      <c r="DG63" s="39">
        <v>1051853.49</v>
      </c>
      <c r="DH63" s="43"/>
      <c r="DI63" s="43"/>
      <c r="DJ63" s="43"/>
    </row>
    <row r="64" spans="1:114" ht="11.25">
      <c r="A64" s="40" t="s">
        <v>206</v>
      </c>
      <c r="B64" s="40" t="s">
        <v>191</v>
      </c>
      <c r="C64" s="40" t="s">
        <v>189</v>
      </c>
      <c r="D64" s="42">
        <v>119275.26</v>
      </c>
      <c r="E64" s="42">
        <v>292209156.11000001</v>
      </c>
      <c r="F64" s="42">
        <v>13778959.470000001</v>
      </c>
      <c r="G64" s="39">
        <v>42229.90</v>
      </c>
      <c r="H64" s="39">
        <v>92764723.650000006</v>
      </c>
      <c r="I64" s="39">
        <v>4842041.83</v>
      </c>
      <c r="J64" s="39">
        <v>0</v>
      </c>
      <c r="K64" s="39">
        <v>0</v>
      </c>
      <c r="L64" s="39">
        <v>0</v>
      </c>
      <c r="M64" s="39">
        <v>0</v>
      </c>
      <c r="N64" s="39">
        <v>0</v>
      </c>
      <c r="O64" s="39">
        <v>0</v>
      </c>
      <c r="P64" s="39">
        <v>147.26</v>
      </c>
      <c r="Q64" s="39">
        <v>572094.26</v>
      </c>
      <c r="R64" s="39">
        <v>19374.85</v>
      </c>
      <c r="S64" s="39">
        <v>2636.56</v>
      </c>
      <c r="T64" s="39">
        <v>7693714.2999999998</v>
      </c>
      <c r="U64" s="39">
        <v>302568.86</v>
      </c>
      <c r="V64" s="39">
        <v>2510.09</v>
      </c>
      <c r="W64" s="39">
        <v>6500147.6100000003</v>
      </c>
      <c r="X64" s="39">
        <v>291286.08</v>
      </c>
      <c r="Y64" s="39">
        <v>0</v>
      </c>
      <c r="Z64" s="39">
        <v>0</v>
      </c>
      <c r="AA64" s="39">
        <v>0</v>
      </c>
      <c r="AB64" s="39">
        <v>7540.52</v>
      </c>
      <c r="AC64" s="39">
        <v>20654271.760000002</v>
      </c>
      <c r="AD64" s="39">
        <v>912879.17</v>
      </c>
      <c r="AE64" s="39">
        <v>4834.71</v>
      </c>
      <c r="AF64" s="39">
        <v>13847681.390000001</v>
      </c>
      <c r="AG64" s="39">
        <v>582303.83</v>
      </c>
      <c r="AH64" s="39">
        <v>18085.76</v>
      </c>
      <c r="AI64" s="39">
        <v>53472093.229999997</v>
      </c>
      <c r="AJ64" s="39">
        <v>2085944.89</v>
      </c>
      <c r="AK64" s="39">
        <v>2793.56</v>
      </c>
      <c r="AL64" s="39">
        <v>8756088.1400000006</v>
      </c>
      <c r="AM64" s="39">
        <v>333020.52</v>
      </c>
      <c r="AN64" s="39">
        <v>2559.67</v>
      </c>
      <c r="AO64" s="39">
        <v>7366201.0999999996</v>
      </c>
      <c r="AP64" s="39">
        <v>323054.43</v>
      </c>
      <c r="AQ64" s="39">
        <v>2165.61</v>
      </c>
      <c r="AR64" s="39">
        <v>6196613.1100000003</v>
      </c>
      <c r="AS64" s="39">
        <v>247731.03</v>
      </c>
      <c r="AT64" s="39">
        <v>12807.97</v>
      </c>
      <c r="AU64" s="39">
        <v>32757881.620000001</v>
      </c>
      <c r="AV64" s="39">
        <v>1488165.31</v>
      </c>
      <c r="AW64" s="39">
        <v>30314.52</v>
      </c>
      <c r="AX64" s="39">
        <v>70335894.680000007</v>
      </c>
      <c r="AY64" s="39">
        <v>3373629.75</v>
      </c>
      <c r="AZ64" s="39">
        <v>0</v>
      </c>
      <c r="BA64" s="39">
        <v>0</v>
      </c>
      <c r="BB64" s="39">
        <v>0</v>
      </c>
      <c r="BC64" s="39">
        <v>3315.68</v>
      </c>
      <c r="BD64" s="39">
        <v>8810450.0099999998</v>
      </c>
      <c r="BE64" s="39">
        <v>403503.24</v>
      </c>
      <c r="BF64" s="39">
        <v>0</v>
      </c>
      <c r="BG64" s="39">
        <v>0</v>
      </c>
      <c r="BH64" s="39">
        <v>0</v>
      </c>
      <c r="BI64" s="39">
        <v>1715.31</v>
      </c>
      <c r="BJ64" s="39">
        <v>7178277</v>
      </c>
      <c r="BK64" s="39">
        <v>247636.98</v>
      </c>
      <c r="BL64" s="39">
        <v>297.25</v>
      </c>
      <c r="BM64" s="39">
        <v>800277.41</v>
      </c>
      <c r="BN64" s="39">
        <v>36859.78</v>
      </c>
      <c r="BO64" s="39">
        <v>0</v>
      </c>
      <c r="BP64" s="39">
        <v>0</v>
      </c>
      <c r="BQ64" s="39">
        <v>0</v>
      </c>
      <c r="BR64" s="39">
        <v>656.35</v>
      </c>
      <c r="BS64" s="39">
        <v>4012451.09</v>
      </c>
      <c r="BT64" s="39">
        <v>97331.43</v>
      </c>
      <c r="BU64" s="39">
        <v>0</v>
      </c>
      <c r="BV64" s="39">
        <v>0</v>
      </c>
      <c r="BW64" s="39">
        <v>0</v>
      </c>
      <c r="BX64" s="39">
        <v>2637.86</v>
      </c>
      <c r="BY64" s="39">
        <v>8628490.8399999999</v>
      </c>
      <c r="BZ64" s="39">
        <v>317506.39</v>
      </c>
      <c r="CA64" s="39">
        <v>219.46</v>
      </c>
      <c r="CB64" s="39">
        <v>463019.77</v>
      </c>
      <c r="CC64" s="39">
        <v>26545.97</v>
      </c>
      <c r="CD64" s="39">
        <v>594.73</v>
      </c>
      <c r="CE64" s="39">
        <v>2043218.51</v>
      </c>
      <c r="CF64" s="39">
        <v>69343.12</v>
      </c>
      <c r="CG64" s="39">
        <v>190.19</v>
      </c>
      <c r="CH64" s="39">
        <v>471798.17</v>
      </c>
      <c r="CI64" s="39">
        <v>22093.67</v>
      </c>
      <c r="CJ64" s="39">
        <v>2165.74</v>
      </c>
      <c r="CK64" s="39">
        <v>4815050.64</v>
      </c>
      <c r="CL64" s="39">
        <v>242254.27</v>
      </c>
      <c r="CM64" s="39">
        <v>1160.63</v>
      </c>
      <c r="CN64" s="39">
        <v>3181302.08</v>
      </c>
      <c r="CO64" s="39">
        <v>128965.28</v>
      </c>
      <c r="CP64" s="39">
        <v>4301.24</v>
      </c>
      <c r="CQ64" s="39">
        <v>11696153.09</v>
      </c>
      <c r="CR64" s="39">
        <v>508882.16</v>
      </c>
      <c r="CS64" s="39">
        <v>0</v>
      </c>
      <c r="CT64" s="39">
        <v>0</v>
      </c>
      <c r="CU64" s="39">
        <v>0</v>
      </c>
      <c r="CV64" s="39">
        <v>0</v>
      </c>
      <c r="CW64" s="39">
        <v>0</v>
      </c>
      <c r="CX64" s="39">
        <v>0</v>
      </c>
      <c r="CY64" s="39">
        <v>485.03</v>
      </c>
      <c r="CZ64" s="39">
        <v>1635935.84</v>
      </c>
      <c r="DA64" s="39">
        <v>63105.56</v>
      </c>
      <c r="DB64" s="39">
        <v>174.33</v>
      </c>
      <c r="DC64" s="39">
        <v>609843.65</v>
      </c>
      <c r="DD64" s="39">
        <v>22781.75</v>
      </c>
      <c r="DE64" s="39">
        <v>5613.99</v>
      </c>
      <c r="DF64" s="39">
        <v>13667293.09</v>
      </c>
      <c r="DG64" s="39">
        <v>626833.22</v>
      </c>
      <c r="DH64" s="43"/>
      <c r="DI64" s="43"/>
      <c r="DJ64" s="43"/>
    </row>
    <row r="65" spans="1:114" ht="11.25" thickBot="1">
      <c r="A65" s="40" t="s">
        <v>206</v>
      </c>
      <c r="B65" s="40" t="s">
        <v>191</v>
      </c>
      <c r="C65" s="40" t="s">
        <v>190</v>
      </c>
      <c r="D65" s="42">
        <v>175562.90</v>
      </c>
      <c r="E65" s="42">
        <v>202688027.36000001</v>
      </c>
      <c r="F65" s="42">
        <v>15965095.4</v>
      </c>
      <c r="G65" s="39">
        <v>80189.53</v>
      </c>
      <c r="H65" s="39">
        <v>78044676.769999996</v>
      </c>
      <c r="I65" s="39">
        <v>7062735.8300000001</v>
      </c>
      <c r="J65" s="39">
        <v>0</v>
      </c>
      <c r="K65" s="39">
        <v>0</v>
      </c>
      <c r="L65" s="39">
        <v>0</v>
      </c>
      <c r="M65" s="39">
        <v>0</v>
      </c>
      <c r="N65" s="39">
        <v>0</v>
      </c>
      <c r="O65" s="39">
        <v>0</v>
      </c>
      <c r="P65" s="39">
        <v>197.85</v>
      </c>
      <c r="Q65" s="39">
        <v>459938.41</v>
      </c>
      <c r="R65" s="39">
        <v>21885.15</v>
      </c>
      <c r="S65" s="39">
        <v>1646.73</v>
      </c>
      <c r="T65" s="39">
        <v>3478571.20</v>
      </c>
      <c r="U65" s="39">
        <v>170597.07</v>
      </c>
      <c r="V65" s="39">
        <v>3461.87</v>
      </c>
      <c r="W65" s="39">
        <v>5022040.68</v>
      </c>
      <c r="X65" s="39">
        <v>324829.19</v>
      </c>
      <c r="Y65" s="39">
        <v>0</v>
      </c>
      <c r="Z65" s="39">
        <v>0</v>
      </c>
      <c r="AA65" s="39">
        <v>0</v>
      </c>
      <c r="AB65" s="39">
        <v>8452.52</v>
      </c>
      <c r="AC65" s="39">
        <v>13419079.390000001</v>
      </c>
      <c r="AD65" s="39">
        <v>833569.53</v>
      </c>
      <c r="AE65" s="39">
        <v>4247.09</v>
      </c>
      <c r="AF65" s="39">
        <v>6811392.4000000004</v>
      </c>
      <c r="AG65" s="39">
        <v>421291.77</v>
      </c>
      <c r="AH65" s="39">
        <v>8860.19</v>
      </c>
      <c r="AI65" s="39">
        <v>15199452.560000001</v>
      </c>
      <c r="AJ65" s="39">
        <v>896373.70</v>
      </c>
      <c r="AK65" s="39">
        <v>2445.97</v>
      </c>
      <c r="AL65" s="39">
        <v>3975207.10</v>
      </c>
      <c r="AM65" s="39">
        <v>240560.93</v>
      </c>
      <c r="AN65" s="39">
        <v>2965.46</v>
      </c>
      <c r="AO65" s="39">
        <v>4181289.32</v>
      </c>
      <c r="AP65" s="39">
        <v>275234.86</v>
      </c>
      <c r="AQ65" s="39">
        <v>1605.40</v>
      </c>
      <c r="AR65" s="39">
        <v>2280807.24</v>
      </c>
      <c r="AS65" s="39">
        <v>163463.85</v>
      </c>
      <c r="AT65" s="39">
        <v>18885.12</v>
      </c>
      <c r="AU65" s="39">
        <v>23379671</v>
      </c>
      <c r="AV65" s="39">
        <v>1764145.53</v>
      </c>
      <c r="AW65" s="39">
        <v>44734.43</v>
      </c>
      <c r="AX65" s="39">
        <v>51985461.109999999</v>
      </c>
      <c r="AY65" s="39">
        <v>4023769.20</v>
      </c>
      <c r="AZ65" s="39">
        <v>0</v>
      </c>
      <c r="BA65" s="39">
        <v>0</v>
      </c>
      <c r="BB65" s="39">
        <v>0</v>
      </c>
      <c r="BC65" s="39">
        <v>3840.76</v>
      </c>
      <c r="BD65" s="39">
        <v>6099471.4900000002</v>
      </c>
      <c r="BE65" s="39">
        <v>388720.65</v>
      </c>
      <c r="BF65" s="39">
        <v>0</v>
      </c>
      <c r="BG65" s="39">
        <v>0</v>
      </c>
      <c r="BH65" s="39">
        <v>0</v>
      </c>
      <c r="BI65" s="39">
        <v>1831.19</v>
      </c>
      <c r="BJ65" s="39">
        <v>6049530.1100000003</v>
      </c>
      <c r="BK65" s="39">
        <v>213777.77</v>
      </c>
      <c r="BL65" s="39">
        <v>395.19</v>
      </c>
      <c r="BM65" s="39">
        <v>502380.45</v>
      </c>
      <c r="BN65" s="39">
        <v>35245.53</v>
      </c>
      <c r="BO65" s="39">
        <v>0</v>
      </c>
      <c r="BP65" s="39">
        <v>0</v>
      </c>
      <c r="BQ65" s="39">
        <v>0</v>
      </c>
      <c r="BR65" s="39">
        <v>388.63</v>
      </c>
      <c r="BS65" s="39">
        <v>1719892.94</v>
      </c>
      <c r="BT65" s="39">
        <v>51594.33</v>
      </c>
      <c r="BU65" s="39">
        <v>0</v>
      </c>
      <c r="BV65" s="39">
        <v>0</v>
      </c>
      <c r="BW65" s="39">
        <v>0</v>
      </c>
      <c r="BX65" s="39">
        <v>1058.94</v>
      </c>
      <c r="BY65" s="39">
        <v>2455973.34</v>
      </c>
      <c r="BZ65" s="39">
        <v>115988.19</v>
      </c>
      <c r="CA65" s="39">
        <v>184.61</v>
      </c>
      <c r="CB65" s="39">
        <v>317479.96</v>
      </c>
      <c r="CC65" s="39">
        <v>17261.30</v>
      </c>
      <c r="CD65" s="39">
        <v>0</v>
      </c>
      <c r="CE65" s="39">
        <v>0</v>
      </c>
      <c r="CF65" s="39">
        <v>0</v>
      </c>
      <c r="CG65" s="39">
        <v>350.42</v>
      </c>
      <c r="CH65" s="39">
        <v>512781.59</v>
      </c>
      <c r="CI65" s="39">
        <v>34678.34</v>
      </c>
      <c r="CJ65" s="39">
        <v>3042.05</v>
      </c>
      <c r="CK65" s="39">
        <v>3914278.49</v>
      </c>
      <c r="CL65" s="39">
        <v>290408.49</v>
      </c>
      <c r="CM65" s="39">
        <v>1132.13</v>
      </c>
      <c r="CN65" s="39">
        <v>1882740.46</v>
      </c>
      <c r="CO65" s="39">
        <v>110398.43</v>
      </c>
      <c r="CP65" s="39">
        <v>4736.64</v>
      </c>
      <c r="CQ65" s="39">
        <v>6633534.9100000001</v>
      </c>
      <c r="CR65" s="39">
        <v>439891.64</v>
      </c>
      <c r="CS65" s="39">
        <v>0</v>
      </c>
      <c r="CT65" s="39">
        <v>0</v>
      </c>
      <c r="CU65" s="39">
        <v>0</v>
      </c>
      <c r="CV65" s="39">
        <v>0</v>
      </c>
      <c r="CW65" s="39">
        <v>0</v>
      </c>
      <c r="CX65" s="39">
        <v>0</v>
      </c>
      <c r="CY65" s="39">
        <v>373.19</v>
      </c>
      <c r="CZ65" s="39">
        <v>704656.89</v>
      </c>
      <c r="DA65" s="39">
        <v>36877.85</v>
      </c>
      <c r="DB65" s="39">
        <v>128.77</v>
      </c>
      <c r="DC65" s="39">
        <v>233563.05</v>
      </c>
      <c r="DD65" s="39">
        <v>16902.95</v>
      </c>
      <c r="DE65" s="39">
        <v>8389.17</v>
      </c>
      <c r="DF65" s="39">
        <v>11001277.140000001</v>
      </c>
      <c r="DG65" s="39">
        <v>789473.99</v>
      </c>
      <c r="DH65" s="43"/>
      <c r="DI65" s="43"/>
      <c r="DJ65" s="43"/>
    </row>
  </sheetData>
  <autoFilter ref="A1:DG1"/>
  <pageMargins left="0.7" right="0.7" top="0.75" bottom="0.75" header="0.3" footer="0.3"/>
  <pageSetup orientation="portrait" paperSize="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82FBBFE-3ADE-415A-8C1F-350CDE4B9DE4}">
  <dimension ref="A1:D35"/>
  <sheetViews>
    <sheetView workbookViewId="0" topLeftCell="A1">
      <pane xSplit="1" ySplit="1" topLeftCell="B2" activePane="bottomRight" state="frozen"/>
      <selection pane="topLeft" activeCell="A1" sqref="A1"/>
      <selection pane="bottomLeft" activeCell="A2" sqref="A2"/>
      <selection pane="topRight" activeCell="B1" sqref="B1"/>
      <selection pane="bottomRight" activeCell="A1" sqref="A1"/>
    </sheetView>
  </sheetViews>
  <sheetFormatPr defaultColWidth="11.424285714285714" defaultRowHeight="11.25"/>
  <cols>
    <col min="1" max="1" width="20" style="1" customWidth="1"/>
    <col min="2" max="2" width="10.285714285714286" style="8" customWidth="1"/>
    <col min="3" max="3" width="15" style="8" customWidth="1"/>
    <col min="4" max="4" width="24.571428571428573" style="8" customWidth="1"/>
    <col min="5" max="16384" width="11.428571428571429" style="1"/>
  </cols>
  <sheetData>
    <row r="1" spans="1:4" s="4" customFormat="1" ht="57.75" customHeight="1" thickBot="1">
      <c r="A1" s="5" t="s">
        <v>28</v>
      </c>
      <c r="B1" s="11" t="s">
        <v>24</v>
      </c>
      <c r="C1" s="11" t="s">
        <v>23</v>
      </c>
      <c r="D1" s="12" t="s">
        <v>232</v>
      </c>
    </row>
    <row r="2" spans="1:4" ht="11.25">
      <c r="A2" s="37" t="s">
        <v>25</v>
      </c>
      <c r="B2" s="39">
        <v>1678206.82</v>
      </c>
      <c r="C2" s="39">
        <v>1857611258.5899999</v>
      </c>
      <c r="D2" s="39">
        <v>142631848.41</v>
      </c>
    </row>
    <row r="3" spans="1:4" ht="11.25">
      <c r="A3" s="37" t="s">
        <v>137</v>
      </c>
      <c r="B3" s="39">
        <v>45318.06</v>
      </c>
      <c r="C3" s="39">
        <v>78528012.159999996</v>
      </c>
      <c r="D3" s="39">
        <v>4485489.04</v>
      </c>
    </row>
    <row r="4" spans="1:4" ht="11.25">
      <c r="A4" s="37" t="s">
        <v>138</v>
      </c>
      <c r="B4" s="39">
        <v>343044.26</v>
      </c>
      <c r="C4" s="39">
        <v>278078860.27999997</v>
      </c>
      <c r="D4" s="39">
        <v>28416568.300000001</v>
      </c>
    </row>
    <row r="5" spans="1:4" ht="11.25">
      <c r="A5" s="37" t="s">
        <v>139</v>
      </c>
      <c r="B5" s="39">
        <v>627023.84</v>
      </c>
      <c r="C5" s="39">
        <v>1218588562.1600001</v>
      </c>
      <c r="D5" s="39">
        <v>58996481.850000001</v>
      </c>
    </row>
    <row r="6" spans="1:4" ht="11.25">
      <c r="A6" s="37" t="s">
        <v>140</v>
      </c>
      <c r="B6" s="39">
        <v>156409.49</v>
      </c>
      <c r="C6" s="39">
        <v>335113068.54000002</v>
      </c>
      <c r="D6" s="39">
        <v>15662854.789999999</v>
      </c>
    </row>
    <row r="7" spans="1:4" ht="11.25">
      <c r="A7" s="37" t="s">
        <v>141</v>
      </c>
      <c r="B7" s="39">
        <v>967573.01</v>
      </c>
      <c r="C7" s="39">
        <v>947426178.82000005</v>
      </c>
      <c r="D7" s="39">
        <v>80145049.879999995</v>
      </c>
    </row>
    <row r="8" spans="1:4" ht="11.25">
      <c r="A8" s="37" t="s">
        <v>142</v>
      </c>
      <c r="B8" s="39">
        <v>106810.96</v>
      </c>
      <c r="C8" s="39">
        <v>139758508.53999999</v>
      </c>
      <c r="D8" s="39">
        <v>9968107.3399999999</v>
      </c>
    </row>
    <row r="9" spans="1:4" ht="11.25">
      <c r="A9" s="37" t="s">
        <v>143</v>
      </c>
      <c r="B9" s="39">
        <v>540053.97</v>
      </c>
      <c r="C9" s="39">
        <v>983709477.27999997</v>
      </c>
      <c r="D9" s="39">
        <v>53217106.780000001</v>
      </c>
    </row>
    <row r="10" spans="1:4" ht="11.25">
      <c r="A10" s="37" t="s">
        <v>144</v>
      </c>
      <c r="B10" s="39">
        <v>753417.04</v>
      </c>
      <c r="C10" s="39">
        <v>1321557991.77</v>
      </c>
      <c r="D10" s="39">
        <v>71860892.379999995</v>
      </c>
    </row>
    <row r="11" spans="1:4" ht="11.25">
      <c r="A11" s="37" t="s">
        <v>145</v>
      </c>
      <c r="B11" s="39">
        <v>4626415.53</v>
      </c>
      <c r="C11" s="39">
        <v>5768136126.3400002</v>
      </c>
      <c r="D11" s="39">
        <v>409675700.08999997</v>
      </c>
    </row>
    <row r="12" spans="1:4" ht="11.25">
      <c r="A12" s="37" t="s">
        <v>146</v>
      </c>
      <c r="B12" s="39">
        <v>804365.56</v>
      </c>
      <c r="C12" s="39">
        <v>1335485097.1099999</v>
      </c>
      <c r="D12" s="39">
        <v>73331466.780000001</v>
      </c>
    </row>
    <row r="13" spans="1:4" ht="11.25">
      <c r="A13" s="37" t="s">
        <v>147</v>
      </c>
      <c r="B13" s="39">
        <v>923005.87</v>
      </c>
      <c r="C13" s="39">
        <v>871417963.94000006</v>
      </c>
      <c r="D13" s="39">
        <v>76491734.459999993</v>
      </c>
    </row>
    <row r="14" spans="1:4" ht="11.25">
      <c r="A14" s="37" t="s">
        <v>148</v>
      </c>
      <c r="B14" s="39">
        <v>618921.98</v>
      </c>
      <c r="C14" s="39">
        <v>950923957.75999999</v>
      </c>
      <c r="D14" s="39">
        <v>55686691.530000001</v>
      </c>
    </row>
    <row r="15" spans="1:4" ht="11.25">
      <c r="A15" s="37" t="s">
        <v>149</v>
      </c>
      <c r="B15" s="39">
        <v>1532607.84</v>
      </c>
      <c r="C15" s="39">
        <v>1639301882.1900001</v>
      </c>
      <c r="D15" s="39">
        <v>132697736.65000001</v>
      </c>
    </row>
    <row r="16" spans="1:4" ht="11.25">
      <c r="A16" s="37" t="s">
        <v>150</v>
      </c>
      <c r="B16" s="39">
        <v>6817942.3399999999</v>
      </c>
      <c r="C16" s="39">
        <v>6335815079.3199997</v>
      </c>
      <c r="D16" s="39">
        <v>563941776.55999994</v>
      </c>
    </row>
    <row r="17" spans="1:4" ht="11.25">
      <c r="A17" s="37" t="s">
        <v>151</v>
      </c>
      <c r="B17" s="39">
        <v>177673.96</v>
      </c>
      <c r="C17" s="39">
        <v>324755868.36000001</v>
      </c>
      <c r="D17" s="39">
        <v>16725687.310000001</v>
      </c>
    </row>
    <row r="18" spans="1:4" ht="11.25">
      <c r="A18" s="37" t="s">
        <v>152</v>
      </c>
      <c r="B18" s="39">
        <v>371622.91</v>
      </c>
      <c r="C18" s="39">
        <v>439770589.92000002</v>
      </c>
      <c r="D18" s="39">
        <v>33598543.960000001</v>
      </c>
    </row>
    <row r="19" spans="1:4" ht="11.25">
      <c r="A19" s="37" t="s">
        <v>153</v>
      </c>
      <c r="B19" s="39">
        <v>6920.69</v>
      </c>
      <c r="C19" s="39">
        <v>12069860.6</v>
      </c>
      <c r="D19" s="39">
        <v>639475</v>
      </c>
    </row>
    <row r="20" spans="1:4" ht="11.25">
      <c r="A20" s="37" t="s">
        <v>154</v>
      </c>
      <c r="B20" s="39">
        <v>483095.53</v>
      </c>
      <c r="C20" s="39">
        <v>2131318071.28</v>
      </c>
      <c r="D20" s="39">
        <v>56484791.75</v>
      </c>
    </row>
    <row r="21" spans="1:4" ht="11.25">
      <c r="A21" s="37" t="s">
        <v>155</v>
      </c>
      <c r="B21" s="39">
        <v>148682.18</v>
      </c>
      <c r="C21" s="39">
        <v>151102947.44999999</v>
      </c>
      <c r="D21" s="39">
        <v>12656323.77</v>
      </c>
    </row>
    <row r="22" spans="1:4" ht="11.25">
      <c r="A22" s="37" t="s">
        <v>156</v>
      </c>
      <c r="B22" s="39">
        <v>165579.12</v>
      </c>
      <c r="C22" s="39">
        <v>333691350.43000001</v>
      </c>
      <c r="D22" s="39">
        <v>15113492.609999999</v>
      </c>
    </row>
    <row r="23" spans="1:4" ht="11.25">
      <c r="A23" s="37" t="s">
        <v>157</v>
      </c>
      <c r="B23" s="39">
        <v>60791.87</v>
      </c>
      <c r="C23" s="39">
        <v>445980828.10000002</v>
      </c>
      <c r="D23" s="39">
        <v>7335744.9400000004</v>
      </c>
    </row>
    <row r="24" spans="1:4" ht="11.25">
      <c r="A24" s="37" t="s">
        <v>158</v>
      </c>
      <c r="B24" s="39">
        <v>13213.70</v>
      </c>
      <c r="C24" s="39">
        <v>72820341.209999993</v>
      </c>
      <c r="D24" s="39">
        <v>1402033.74</v>
      </c>
    </row>
    <row r="25" spans="1:4" ht="11.25">
      <c r="A25" s="37" t="s">
        <v>159</v>
      </c>
      <c r="B25" s="39">
        <v>205095.56</v>
      </c>
      <c r="C25" s="39">
        <v>470116694.44999999</v>
      </c>
      <c r="D25" s="39">
        <v>21320746.27</v>
      </c>
    </row>
    <row r="26" spans="1:4" ht="11.25">
      <c r="A26" s="37" t="s">
        <v>160</v>
      </c>
      <c r="B26" s="39">
        <v>89681.64</v>
      </c>
      <c r="C26" s="39">
        <v>81325923.75</v>
      </c>
      <c r="D26" s="39">
        <v>7341631.75</v>
      </c>
    </row>
    <row r="27" spans="1:4" ht="11.25">
      <c r="A27" s="37" t="s">
        <v>161</v>
      </c>
      <c r="B27" s="39">
        <v>567957.73</v>
      </c>
      <c r="C27" s="39">
        <v>950632405.21000004</v>
      </c>
      <c r="D27" s="39">
        <v>54399472.700000003</v>
      </c>
    </row>
    <row r="28" spans="1:4" ht="11.25">
      <c r="A28" s="37" t="s">
        <v>162</v>
      </c>
      <c r="B28" s="39">
        <v>220245.91</v>
      </c>
      <c r="C28" s="39">
        <v>254869679.94</v>
      </c>
      <c r="D28" s="39">
        <v>19354047.280000001</v>
      </c>
    </row>
    <row r="29" spans="1:4" ht="11.25">
      <c r="A29" s="37" t="s">
        <v>163</v>
      </c>
      <c r="B29" s="39">
        <v>1153639.43</v>
      </c>
      <c r="C29" s="39">
        <v>1379291692.95</v>
      </c>
      <c r="D29" s="39">
        <v>98517281.390000001</v>
      </c>
    </row>
    <row r="30" spans="1:4" ht="11.25">
      <c r="A30" s="37" t="s">
        <v>164</v>
      </c>
      <c r="B30" s="39">
        <v>284068.71</v>
      </c>
      <c r="C30" s="39">
        <v>594019189.29999995</v>
      </c>
      <c r="D30" s="39">
        <v>27810459.199999999</v>
      </c>
    </row>
    <row r="31" spans="1:4" ht="11.25">
      <c r="A31" s="37" t="s">
        <v>165</v>
      </c>
      <c r="B31" s="39">
        <v>1869207.33</v>
      </c>
      <c r="C31" s="39">
        <v>1697017600.4300001</v>
      </c>
      <c r="D31" s="39">
        <v>148591050.02000001</v>
      </c>
    </row>
    <row r="32" spans="1:4" ht="11.25">
      <c r="A32" s="37" t="s">
        <v>166</v>
      </c>
      <c r="B32" s="39">
        <v>94337.87</v>
      </c>
      <c r="C32" s="39">
        <v>267223119.09</v>
      </c>
      <c r="D32" s="39">
        <v>9484638.7200000007</v>
      </c>
    </row>
    <row r="33" spans="1:4" ht="11.25">
      <c r="A33" s="37" t="s">
        <v>167</v>
      </c>
      <c r="B33" s="39">
        <v>1881.19</v>
      </c>
      <c r="C33" s="39">
        <v>2865893.65</v>
      </c>
      <c r="D33" s="39">
        <v>157022.38</v>
      </c>
    </row>
    <row r="34" spans="1:4" ht="11.25">
      <c r="A34" s="37" t="s">
        <v>168</v>
      </c>
      <c r="B34" s="39">
        <v>83882.34</v>
      </c>
      <c r="C34" s="39">
        <v>245548746.41</v>
      </c>
      <c r="D34" s="39">
        <v>8474388.1600000001</v>
      </c>
    </row>
    <row r="35" spans="1:4" ht="11.25" thickBot="1">
      <c r="A35" s="37" t="s">
        <v>169</v>
      </c>
      <c r="B35" s="39">
        <v>105638.86</v>
      </c>
      <c r="C35" s="39">
        <v>274498549.80000001</v>
      </c>
      <c r="D35" s="39">
        <v>10407728.93</v>
      </c>
    </row>
  </sheetData>
  <autoFilter ref="A1:D1"/>
  <pageMargins left="0.7" right="0.7" top="0.75" bottom="0.75" header="0.3" footer="0.3"/>
  <pageSetup orientation="portrait" paperSize="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949AC0A1-2134-4933-9F72-056C2BBCEA1B}">
  <dimension ref="A1:AI35"/>
  <sheetViews>
    <sheetView workbookViewId="0" topLeftCell="A1"/>
  </sheetViews>
  <sheetFormatPr defaultColWidth="8.854285714285714" defaultRowHeight="15"/>
  <cols>
    <col min="1" max="1" width="9.285714285714286" customWidth="1"/>
    <col min="2" max="2" width="7.857142857142857" customWidth="1"/>
    <col min="3" max="9" width="8.714285714285714" customWidth="1"/>
    <col min="10" max="10" width="9.857142857142858" customWidth="1"/>
    <col min="11" max="13" width="8.714285714285714" customWidth="1"/>
    <col min="14" max="15" width="9.857142857142858" customWidth="1"/>
    <col min="16" max="17" width="8.714285714285714" customWidth="1"/>
    <col min="18" max="18" width="7" customWidth="1"/>
    <col min="19" max="21" width="8.714285714285714" customWidth="1"/>
    <col min="22" max="23" width="7.857142857142857" customWidth="1"/>
    <col min="24" max="24" width="8.714285714285714" customWidth="1"/>
    <col min="25" max="25" width="7.857142857142857" customWidth="1"/>
    <col min="26" max="27" width="8.714285714285714" customWidth="1"/>
    <col min="28" max="28" width="9.857142857142858" customWidth="1"/>
    <col min="29" max="29" width="8.714285714285714" customWidth="1"/>
    <col min="30" max="30" width="9.857142857142858" customWidth="1"/>
    <col min="31" max="31" width="7.857142857142857" customWidth="1"/>
    <col min="32" max="32" width="7" customWidth="1"/>
    <col min="33" max="33" width="7.857142857142857" customWidth="1"/>
    <col min="34" max="34" width="8.714285714285714" customWidth="1"/>
    <col min="35" max="35" width="9.857142857142858" customWidth="1"/>
  </cols>
  <sheetData>
    <row r="1" spans="1:35" ht="22.5">
      <c r="A1" s="28"/>
      <c r="B1" s="28" t="s">
        <v>137</v>
      </c>
      <c r="C1" s="28" t="s">
        <v>138</v>
      </c>
      <c r="D1" s="28" t="s">
        <v>139</v>
      </c>
      <c r="E1" s="28" t="s">
        <v>140</v>
      </c>
      <c r="F1" s="28" t="s">
        <v>141</v>
      </c>
      <c r="G1" s="28" t="s">
        <v>142</v>
      </c>
      <c r="H1" s="28" t="s">
        <v>143</v>
      </c>
      <c r="I1" s="28" t="s">
        <v>144</v>
      </c>
      <c r="J1" s="28" t="s">
        <v>145</v>
      </c>
      <c r="K1" s="28" t="s">
        <v>146</v>
      </c>
      <c r="L1" s="28" t="s">
        <v>147</v>
      </c>
      <c r="M1" s="28" t="s">
        <v>148</v>
      </c>
      <c r="N1" s="28" t="s">
        <v>149</v>
      </c>
      <c r="O1" s="28" t="s">
        <v>150</v>
      </c>
      <c r="P1" s="28" t="s">
        <v>151</v>
      </c>
      <c r="Q1" s="28" t="s">
        <v>152</v>
      </c>
      <c r="R1" s="28" t="s">
        <v>153</v>
      </c>
      <c r="S1" s="28" t="s">
        <v>154</v>
      </c>
      <c r="T1" s="28" t="s">
        <v>155</v>
      </c>
      <c r="U1" s="28" t="s">
        <v>156</v>
      </c>
      <c r="V1" s="28" t="s">
        <v>157</v>
      </c>
      <c r="W1" s="28" t="s">
        <v>158</v>
      </c>
      <c r="X1" s="28" t="s">
        <v>159</v>
      </c>
      <c r="Y1" s="28" t="s">
        <v>160</v>
      </c>
      <c r="Z1" s="28" t="s">
        <v>161</v>
      </c>
      <c r="AA1" s="28" t="s">
        <v>162</v>
      </c>
      <c r="AB1" s="28" t="s">
        <v>163</v>
      </c>
      <c r="AC1" s="28" t="s">
        <v>164</v>
      </c>
      <c r="AD1" s="28" t="s">
        <v>165</v>
      </c>
      <c r="AE1" s="28" t="s">
        <v>166</v>
      </c>
      <c r="AF1" s="28" t="s">
        <v>167</v>
      </c>
      <c r="AG1" s="28" t="s">
        <v>168</v>
      </c>
      <c r="AH1" s="28" t="s">
        <v>169</v>
      </c>
      <c r="AI1" s="28" t="s">
        <v>25</v>
      </c>
    </row>
    <row r="2" spans="1:35" ht="12.95" customHeight="1">
      <c r="A2" s="29" t="s">
        <v>137</v>
      </c>
      <c r="B2" s="32">
        <v>45282.06</v>
      </c>
      <c r="C2" s="32">
        <v>3656.03</v>
      </c>
      <c r="D2" s="32">
        <v>408</v>
      </c>
      <c r="E2" s="32">
        <v>36</v>
      </c>
      <c r="F2" s="32">
        <v>1435.10</v>
      </c>
      <c r="G2" s="32">
        <v>457.38</v>
      </c>
      <c r="H2" s="32">
        <v>201.75</v>
      </c>
      <c r="I2" s="32">
        <v>2523.54</v>
      </c>
      <c r="J2" s="32">
        <v>16260.50</v>
      </c>
      <c r="K2" s="32">
        <v>785.39</v>
      </c>
      <c r="L2" s="32">
        <v>960.94</v>
      </c>
      <c r="M2" s="32">
        <v>2653.27</v>
      </c>
      <c r="N2" s="32">
        <v>444.01</v>
      </c>
      <c r="O2" s="32">
        <v>4395.49</v>
      </c>
      <c r="P2" s="32">
        <v>1778.58</v>
      </c>
      <c r="Q2" s="32">
        <v>150</v>
      </c>
      <c r="R2" s="32">
        <v>0</v>
      </c>
      <c r="S2" s="32">
        <v>483.37</v>
      </c>
      <c r="T2" s="32">
        <v>60</v>
      </c>
      <c r="U2" s="32">
        <v>96</v>
      </c>
      <c r="V2" s="32">
        <v>27.47</v>
      </c>
      <c r="W2" s="32">
        <v>24</v>
      </c>
      <c r="X2" s="32">
        <v>36</v>
      </c>
      <c r="Y2" s="32">
        <v>55.48</v>
      </c>
      <c r="Z2" s="32">
        <v>5720.48</v>
      </c>
      <c r="AA2" s="32">
        <v>132</v>
      </c>
      <c r="AB2" s="32">
        <v>2029.82</v>
      </c>
      <c r="AC2" s="32">
        <v>2257.37</v>
      </c>
      <c r="AD2" s="32">
        <v>957.86</v>
      </c>
      <c r="AE2" s="32">
        <v>33.52</v>
      </c>
      <c r="AF2" s="32">
        <v>0</v>
      </c>
      <c r="AG2" s="32">
        <v>318.44</v>
      </c>
      <c r="AH2" s="32">
        <v>757.56</v>
      </c>
      <c r="AI2" s="32">
        <v>1011.53</v>
      </c>
    </row>
    <row r="3" spans="1:35" ht="12.95" customHeight="1">
      <c r="A3" s="29" t="s">
        <v>138</v>
      </c>
      <c r="B3" s="32">
        <v>3656.03</v>
      </c>
      <c r="C3" s="32">
        <v>342984.26</v>
      </c>
      <c r="D3" s="32">
        <v>4101.87</v>
      </c>
      <c r="E3" s="32">
        <v>105.29</v>
      </c>
      <c r="F3" s="32">
        <v>8725.89</v>
      </c>
      <c r="G3" s="32">
        <v>2653.22</v>
      </c>
      <c r="H3" s="32">
        <v>461.87</v>
      </c>
      <c r="I3" s="32">
        <v>2808.68</v>
      </c>
      <c r="J3" s="32">
        <v>98647.60</v>
      </c>
      <c r="K3" s="32">
        <v>2658.30</v>
      </c>
      <c r="L3" s="32">
        <v>3593.10</v>
      </c>
      <c r="M3" s="32">
        <v>7189.89</v>
      </c>
      <c r="N3" s="32">
        <v>1266.32</v>
      </c>
      <c r="O3" s="32">
        <v>8939.57</v>
      </c>
      <c r="P3" s="32">
        <v>2087.56</v>
      </c>
      <c r="Q3" s="32">
        <v>576</v>
      </c>
      <c r="R3" s="32">
        <v>12</v>
      </c>
      <c r="S3" s="32">
        <v>434.24</v>
      </c>
      <c r="T3" s="32">
        <v>766.27</v>
      </c>
      <c r="U3" s="32">
        <v>972</v>
      </c>
      <c r="V3" s="32">
        <v>24</v>
      </c>
      <c r="W3" s="32">
        <v>24</v>
      </c>
      <c r="X3" s="32">
        <v>513.29</v>
      </c>
      <c r="Y3" s="32">
        <v>528</v>
      </c>
      <c r="Z3" s="32">
        <v>13460.99</v>
      </c>
      <c r="AA3" s="32">
        <v>504</v>
      </c>
      <c r="AB3" s="32">
        <v>7219.19</v>
      </c>
      <c r="AC3" s="32">
        <v>5578.21</v>
      </c>
      <c r="AD3" s="32">
        <v>7709.79</v>
      </c>
      <c r="AE3" s="32">
        <v>252</v>
      </c>
      <c r="AF3" s="32">
        <v>66.55</v>
      </c>
      <c r="AG3" s="32">
        <v>540</v>
      </c>
      <c r="AH3" s="32">
        <v>1624.23</v>
      </c>
      <c r="AI3" s="32">
        <v>2541.83</v>
      </c>
    </row>
    <row r="4" spans="1:35" ht="12.95" customHeight="1">
      <c r="A4" s="29" t="s">
        <v>139</v>
      </c>
      <c r="B4" s="32">
        <v>408</v>
      </c>
      <c r="C4" s="32">
        <v>4101.87</v>
      </c>
      <c r="D4" s="32">
        <v>626939.84</v>
      </c>
      <c r="E4" s="32">
        <v>616.57</v>
      </c>
      <c r="F4" s="32">
        <v>19441.78</v>
      </c>
      <c r="G4" s="32">
        <v>1078.65</v>
      </c>
      <c r="H4" s="32">
        <v>4915.40</v>
      </c>
      <c r="I4" s="32">
        <v>13384.70</v>
      </c>
      <c r="J4" s="32">
        <v>70297.13</v>
      </c>
      <c r="K4" s="32">
        <v>10240.67</v>
      </c>
      <c r="L4" s="32">
        <v>10901.62</v>
      </c>
      <c r="M4" s="32">
        <v>5968.84</v>
      </c>
      <c r="N4" s="32">
        <v>14884.76</v>
      </c>
      <c r="O4" s="32">
        <v>76777.64</v>
      </c>
      <c r="P4" s="32">
        <v>813</v>
      </c>
      <c r="Q4" s="32">
        <v>2214.86</v>
      </c>
      <c r="R4" s="32">
        <v>736.38</v>
      </c>
      <c r="S4" s="32">
        <v>3303.64</v>
      </c>
      <c r="T4" s="32">
        <v>0</v>
      </c>
      <c r="U4" s="32">
        <v>384</v>
      </c>
      <c r="V4" s="32">
        <v>676.60</v>
      </c>
      <c r="W4" s="32">
        <v>668.44</v>
      </c>
      <c r="X4" s="32">
        <v>1511.03</v>
      </c>
      <c r="Y4" s="32">
        <v>0</v>
      </c>
      <c r="Z4" s="32">
        <v>4553.91</v>
      </c>
      <c r="AA4" s="32">
        <v>0</v>
      </c>
      <c r="AB4" s="32">
        <v>51438.33</v>
      </c>
      <c r="AC4" s="32">
        <v>6737.92</v>
      </c>
      <c r="AD4" s="32">
        <v>23716.14</v>
      </c>
      <c r="AE4" s="32">
        <v>2058.07</v>
      </c>
      <c r="AF4" s="32">
        <v>0</v>
      </c>
      <c r="AG4" s="32">
        <v>1518.65</v>
      </c>
      <c r="AH4" s="32">
        <v>2349.69</v>
      </c>
      <c r="AI4" s="32">
        <v>19943.80</v>
      </c>
    </row>
    <row r="5" spans="1:35" ht="12.95" customHeight="1">
      <c r="A5" s="29" t="s">
        <v>140</v>
      </c>
      <c r="B5" s="32">
        <v>36</v>
      </c>
      <c r="C5" s="32">
        <v>105.29</v>
      </c>
      <c r="D5" s="32">
        <v>616.57</v>
      </c>
      <c r="E5" s="32">
        <v>156385.49</v>
      </c>
      <c r="F5" s="32">
        <v>2498.80</v>
      </c>
      <c r="G5" s="32">
        <v>216.96</v>
      </c>
      <c r="H5" s="32">
        <v>3115.98</v>
      </c>
      <c r="I5" s="32">
        <v>3078.79</v>
      </c>
      <c r="J5" s="32">
        <v>50455.41</v>
      </c>
      <c r="K5" s="32">
        <v>3325.42</v>
      </c>
      <c r="L5" s="32">
        <v>3958.78</v>
      </c>
      <c r="M5" s="32">
        <v>3989.65</v>
      </c>
      <c r="N5" s="32">
        <v>10296.69</v>
      </c>
      <c r="O5" s="32">
        <v>42780.03</v>
      </c>
      <c r="P5" s="32">
        <v>72</v>
      </c>
      <c r="Q5" s="32">
        <v>2093.69</v>
      </c>
      <c r="R5" s="32">
        <v>12</v>
      </c>
      <c r="S5" s="32">
        <v>1005.53</v>
      </c>
      <c r="T5" s="32">
        <v>423.87</v>
      </c>
      <c r="U5" s="32">
        <v>144.61</v>
      </c>
      <c r="V5" s="32">
        <v>145.96</v>
      </c>
      <c r="W5" s="32">
        <v>12</v>
      </c>
      <c r="X5" s="32">
        <v>9381.47</v>
      </c>
      <c r="Y5" s="32">
        <v>263</v>
      </c>
      <c r="Z5" s="32">
        <v>3324.82</v>
      </c>
      <c r="AA5" s="32">
        <v>925.96</v>
      </c>
      <c r="AB5" s="32">
        <v>4015.11</v>
      </c>
      <c r="AC5" s="32">
        <v>1465.26</v>
      </c>
      <c r="AD5" s="32">
        <v>7720.57</v>
      </c>
      <c r="AE5" s="32">
        <v>63.58</v>
      </c>
      <c r="AF5" s="32">
        <v>12</v>
      </c>
      <c r="AG5" s="32">
        <v>339.16</v>
      </c>
      <c r="AH5" s="32">
        <v>312.43</v>
      </c>
      <c r="AI5" s="32">
        <v>7560.46</v>
      </c>
    </row>
    <row r="6" spans="1:35" ht="12.95" customHeight="1">
      <c r="A6" s="29" t="s">
        <v>141</v>
      </c>
      <c r="B6" s="32">
        <v>1435.10</v>
      </c>
      <c r="C6" s="32">
        <v>8725.89</v>
      </c>
      <c r="D6" s="32">
        <v>19441.78</v>
      </c>
      <c r="E6" s="32">
        <v>2498.80</v>
      </c>
      <c r="F6" s="32">
        <v>967282.64</v>
      </c>
      <c r="G6" s="32">
        <v>1830.02</v>
      </c>
      <c r="H6" s="32">
        <v>17402.44</v>
      </c>
      <c r="I6" s="32">
        <v>0</v>
      </c>
      <c r="J6" s="32">
        <v>120947.36</v>
      </c>
      <c r="K6" s="32">
        <v>17214.36</v>
      </c>
      <c r="L6" s="32">
        <v>17650.96</v>
      </c>
      <c r="M6" s="32">
        <v>13006</v>
      </c>
      <c r="N6" s="32">
        <v>34937.07</v>
      </c>
      <c r="O6" s="32">
        <v>155463.99</v>
      </c>
      <c r="P6" s="32">
        <v>2852.93</v>
      </c>
      <c r="Q6" s="32">
        <v>7154.65</v>
      </c>
      <c r="R6" s="32">
        <v>87.23</v>
      </c>
      <c r="S6" s="32">
        <v>8494.77</v>
      </c>
      <c r="T6" s="32">
        <v>2985.95</v>
      </c>
      <c r="U6" s="32">
        <v>2204.80</v>
      </c>
      <c r="V6" s="32">
        <v>1494.56</v>
      </c>
      <c r="W6" s="32">
        <v>886.75</v>
      </c>
      <c r="X6" s="32">
        <v>4367.86</v>
      </c>
      <c r="Y6" s="32">
        <v>2014.31</v>
      </c>
      <c r="Z6" s="32">
        <v>13107.80</v>
      </c>
      <c r="AA6" s="32">
        <v>6045.84</v>
      </c>
      <c r="AB6" s="32">
        <v>47006.24</v>
      </c>
      <c r="AC6" s="32">
        <v>11916.25</v>
      </c>
      <c r="AD6" s="32">
        <v>44929.98</v>
      </c>
      <c r="AE6" s="32">
        <v>2173.35</v>
      </c>
      <c r="AF6" s="32">
        <v>24</v>
      </c>
      <c r="AG6" s="32">
        <v>3307.71</v>
      </c>
      <c r="AH6" s="32">
        <v>4362.70</v>
      </c>
      <c r="AI6" s="32">
        <v>39395.74</v>
      </c>
    </row>
    <row r="7" spans="1:35" ht="12.95" customHeight="1">
      <c r="A7" s="29" t="s">
        <v>142</v>
      </c>
      <c r="B7" s="32">
        <v>457.38</v>
      </c>
      <c r="C7" s="32">
        <v>2653.22</v>
      </c>
      <c r="D7" s="32">
        <v>1078.65</v>
      </c>
      <c r="E7" s="32">
        <v>216.96</v>
      </c>
      <c r="F7" s="32">
        <v>1830.02</v>
      </c>
      <c r="G7" s="32">
        <v>106786.96</v>
      </c>
      <c r="H7" s="32">
        <v>216</v>
      </c>
      <c r="I7" s="32">
        <v>1661.07</v>
      </c>
      <c r="J7" s="32">
        <v>52042.63</v>
      </c>
      <c r="K7" s="32">
        <v>1477.78</v>
      </c>
      <c r="L7" s="32">
        <v>3264.48</v>
      </c>
      <c r="M7" s="32">
        <v>6413.45</v>
      </c>
      <c r="N7" s="32">
        <v>2358.95</v>
      </c>
      <c r="O7" s="32">
        <v>11567.76</v>
      </c>
      <c r="P7" s="32">
        <v>504</v>
      </c>
      <c r="Q7" s="32">
        <v>653.37</v>
      </c>
      <c r="R7" s="32">
        <v>0</v>
      </c>
      <c r="S7" s="32">
        <v>602.99</v>
      </c>
      <c r="T7" s="32">
        <v>216</v>
      </c>
      <c r="U7" s="32">
        <v>336</v>
      </c>
      <c r="V7" s="32">
        <v>36</v>
      </c>
      <c r="W7" s="32">
        <v>39.93</v>
      </c>
      <c r="X7" s="32">
        <v>628.03</v>
      </c>
      <c r="Y7" s="32">
        <v>367.52</v>
      </c>
      <c r="Z7" s="32">
        <v>28916.59</v>
      </c>
      <c r="AA7" s="32">
        <v>277.67</v>
      </c>
      <c r="AB7" s="32">
        <v>2362.06</v>
      </c>
      <c r="AC7" s="32">
        <v>2740.88</v>
      </c>
      <c r="AD7" s="32">
        <v>10685</v>
      </c>
      <c r="AE7" s="32">
        <v>24</v>
      </c>
      <c r="AF7" s="32">
        <v>0</v>
      </c>
      <c r="AG7" s="32">
        <v>266.55</v>
      </c>
      <c r="AH7" s="32">
        <v>360</v>
      </c>
      <c r="AI7" s="32">
        <v>2475.40</v>
      </c>
    </row>
    <row r="8" spans="1:35" ht="12.95" customHeight="1">
      <c r="A8" s="29" t="s">
        <v>143</v>
      </c>
      <c r="B8" s="32">
        <v>201.75</v>
      </c>
      <c r="C8" s="32">
        <v>461.87</v>
      </c>
      <c r="D8" s="32">
        <v>4915.40</v>
      </c>
      <c r="E8" s="32">
        <v>3115.98</v>
      </c>
      <c r="F8" s="32">
        <v>17402.44</v>
      </c>
      <c r="G8" s="32">
        <v>216</v>
      </c>
      <c r="H8" s="32">
        <v>539933.97</v>
      </c>
      <c r="I8" s="32">
        <v>28789.99</v>
      </c>
      <c r="J8" s="32">
        <v>59248.07</v>
      </c>
      <c r="K8" s="32">
        <v>26593.58</v>
      </c>
      <c r="L8" s="32">
        <v>18561.37</v>
      </c>
      <c r="M8" s="32">
        <v>6824.21</v>
      </c>
      <c r="N8" s="32">
        <v>32638.27</v>
      </c>
      <c r="O8" s="32">
        <v>0</v>
      </c>
      <c r="P8" s="32">
        <v>1026.31</v>
      </c>
      <c r="Q8" s="32">
        <v>6583.01</v>
      </c>
      <c r="R8" s="32">
        <v>69.81</v>
      </c>
      <c r="S8" s="32">
        <v>9297.35</v>
      </c>
      <c r="T8" s="32">
        <v>1744.99</v>
      </c>
      <c r="U8" s="32">
        <v>297.39</v>
      </c>
      <c r="V8" s="32">
        <v>4263.08</v>
      </c>
      <c r="W8" s="32">
        <v>576.35</v>
      </c>
      <c r="X8" s="32">
        <v>4473.13</v>
      </c>
      <c r="Y8" s="32">
        <v>1197.06</v>
      </c>
      <c r="Z8" s="32">
        <v>4050.47</v>
      </c>
      <c r="AA8" s="32">
        <v>3495.63</v>
      </c>
      <c r="AB8" s="32">
        <v>14437.70</v>
      </c>
      <c r="AC8" s="32">
        <v>6054.47</v>
      </c>
      <c r="AD8" s="32">
        <v>40154.60</v>
      </c>
      <c r="AE8" s="32">
        <v>1713.14</v>
      </c>
      <c r="AF8" s="32">
        <v>0</v>
      </c>
      <c r="AG8" s="32">
        <v>2071.23</v>
      </c>
      <c r="AH8" s="32">
        <v>1383.55</v>
      </c>
      <c r="AI8" s="32">
        <v>50693.30</v>
      </c>
    </row>
    <row r="9" spans="1:35" ht="12.95" customHeight="1">
      <c r="A9" s="29" t="s">
        <v>144</v>
      </c>
      <c r="B9" s="32">
        <v>2523.54</v>
      </c>
      <c r="C9" s="32">
        <v>2808.68</v>
      </c>
      <c r="D9" s="32">
        <v>13384.70</v>
      </c>
      <c r="E9" s="32">
        <v>3078.79</v>
      </c>
      <c r="F9" s="32">
        <v>0</v>
      </c>
      <c r="G9" s="32">
        <v>1661.07</v>
      </c>
      <c r="H9" s="32">
        <v>28789.99</v>
      </c>
      <c r="I9" s="32">
        <v>753311.69</v>
      </c>
      <c r="J9" s="32">
        <v>124114.35</v>
      </c>
      <c r="K9" s="32">
        <v>20247.43</v>
      </c>
      <c r="L9" s="32">
        <v>18577.92</v>
      </c>
      <c r="M9" s="32">
        <v>13725.20</v>
      </c>
      <c r="N9" s="32">
        <v>38102.66</v>
      </c>
      <c r="O9" s="32">
        <v>218706.33</v>
      </c>
      <c r="P9" s="32">
        <v>4819.69</v>
      </c>
      <c r="Q9" s="32">
        <v>7397.80</v>
      </c>
      <c r="R9" s="32">
        <v>112.74</v>
      </c>
      <c r="S9" s="32">
        <v>16518.13</v>
      </c>
      <c r="T9" s="32">
        <v>2784.51</v>
      </c>
      <c r="U9" s="32">
        <v>1035.66</v>
      </c>
      <c r="V9" s="32">
        <v>2972.54</v>
      </c>
      <c r="W9" s="32">
        <v>1862.76</v>
      </c>
      <c r="X9" s="32">
        <v>4304.32</v>
      </c>
      <c r="Y9" s="32">
        <v>2196.79</v>
      </c>
      <c r="Z9" s="32">
        <v>16194.21</v>
      </c>
      <c r="AA9" s="32">
        <v>6561.41</v>
      </c>
      <c r="AB9" s="32">
        <v>35936.12</v>
      </c>
      <c r="AC9" s="32">
        <v>14412.98</v>
      </c>
      <c r="AD9" s="32">
        <v>36913.58</v>
      </c>
      <c r="AE9" s="32">
        <v>2482.90</v>
      </c>
      <c r="AF9" s="32">
        <v>12</v>
      </c>
      <c r="AG9" s="32">
        <v>5810.13</v>
      </c>
      <c r="AH9" s="32">
        <v>3978.06</v>
      </c>
      <c r="AI9" s="32">
        <v>48917.51</v>
      </c>
    </row>
    <row r="10" spans="1:35" ht="12.95" customHeight="1">
      <c r="A10" s="29" t="s">
        <v>145</v>
      </c>
      <c r="B10" s="32">
        <v>16260.50</v>
      </c>
      <c r="C10" s="32">
        <v>98647.60</v>
      </c>
      <c r="D10" s="32">
        <v>70297.13</v>
      </c>
      <c r="E10" s="32">
        <v>50455.41</v>
      </c>
      <c r="F10" s="32">
        <v>120947.36</v>
      </c>
      <c r="G10" s="32">
        <v>52042.63</v>
      </c>
      <c r="H10" s="32">
        <v>59248.07</v>
      </c>
      <c r="I10" s="32">
        <v>124114.35</v>
      </c>
      <c r="J10" s="32">
        <v>4625507</v>
      </c>
      <c r="K10" s="32">
        <v>104035.11</v>
      </c>
      <c r="L10" s="32">
        <v>110956.23</v>
      </c>
      <c r="M10" s="32">
        <v>137769.86</v>
      </c>
      <c r="N10" s="32">
        <v>144082.05</v>
      </c>
      <c r="O10" s="32">
        <v>761032.41</v>
      </c>
      <c r="P10" s="32">
        <v>19315.88</v>
      </c>
      <c r="Q10" s="32">
        <v>43043.33</v>
      </c>
      <c r="R10" s="32">
        <v>756.78</v>
      </c>
      <c r="S10" s="32">
        <v>42454.64</v>
      </c>
      <c r="T10" s="32">
        <v>15778.47</v>
      </c>
      <c r="U10" s="32">
        <v>25592.92</v>
      </c>
      <c r="V10" s="32">
        <v>7194.21</v>
      </c>
      <c r="W10" s="32">
        <v>1838.14</v>
      </c>
      <c r="X10" s="32">
        <v>52563.27</v>
      </c>
      <c r="Y10" s="32">
        <v>9091.17</v>
      </c>
      <c r="Z10" s="32">
        <v>238060.57</v>
      </c>
      <c r="AA10" s="32">
        <v>24363.13</v>
      </c>
      <c r="AB10" s="32">
        <v>202780.80</v>
      </c>
      <c r="AC10" s="32">
        <v>118417.06</v>
      </c>
      <c r="AD10" s="32">
        <v>239175.51</v>
      </c>
      <c r="AE10" s="32">
        <v>9029.43</v>
      </c>
      <c r="AF10" s="32">
        <v>126.55</v>
      </c>
      <c r="AG10" s="32">
        <v>16418.28</v>
      </c>
      <c r="AH10" s="32">
        <v>36993.59</v>
      </c>
      <c r="AI10" s="32">
        <v>193062.88</v>
      </c>
    </row>
    <row r="11" spans="1:35" ht="12.95" customHeight="1">
      <c r="A11" s="29" t="s">
        <v>146</v>
      </c>
      <c r="B11" s="32">
        <v>785.39</v>
      </c>
      <c r="C11" s="32">
        <v>2658.30</v>
      </c>
      <c r="D11" s="32">
        <v>10240.67</v>
      </c>
      <c r="E11" s="32">
        <v>3325.42</v>
      </c>
      <c r="F11" s="32">
        <v>17214.36</v>
      </c>
      <c r="G11" s="32">
        <v>1477.78</v>
      </c>
      <c r="H11" s="32">
        <v>26593.58</v>
      </c>
      <c r="I11" s="32">
        <v>20247.43</v>
      </c>
      <c r="J11" s="32">
        <v>104035.11</v>
      </c>
      <c r="K11" s="32">
        <v>804143.36</v>
      </c>
      <c r="L11" s="32">
        <v>0</v>
      </c>
      <c r="M11" s="32">
        <v>12119.03</v>
      </c>
      <c r="N11" s="32">
        <v>41483.55</v>
      </c>
      <c r="O11" s="32">
        <v>0</v>
      </c>
      <c r="P11" s="32">
        <v>3047.31</v>
      </c>
      <c r="Q11" s="32">
        <v>6102.05</v>
      </c>
      <c r="R11" s="32">
        <v>198.43</v>
      </c>
      <c r="S11" s="32">
        <v>12547.56</v>
      </c>
      <c r="T11" s="32">
        <v>2607.95</v>
      </c>
      <c r="U11" s="32">
        <v>1386.94</v>
      </c>
      <c r="V11" s="32">
        <v>6554.99</v>
      </c>
      <c r="W11" s="32">
        <v>352.52</v>
      </c>
      <c r="X11" s="32">
        <v>4675.24</v>
      </c>
      <c r="Y11" s="32">
        <v>1838.16</v>
      </c>
      <c r="Z11" s="32">
        <v>13578.80</v>
      </c>
      <c r="AA11" s="32">
        <v>4833.04</v>
      </c>
      <c r="AB11" s="32">
        <v>27926.50</v>
      </c>
      <c r="AC11" s="32">
        <v>17927.21</v>
      </c>
      <c r="AD11" s="32">
        <v>55564.88</v>
      </c>
      <c r="AE11" s="32">
        <v>9296.77</v>
      </c>
      <c r="AF11" s="32">
        <v>24</v>
      </c>
      <c r="AG11" s="32">
        <v>17755.87</v>
      </c>
      <c r="AH11" s="32">
        <v>3713.50</v>
      </c>
      <c r="AI11" s="32">
        <v>0</v>
      </c>
    </row>
    <row r="12" spans="1:35" ht="12.95" customHeight="1">
      <c r="A12" s="29" t="s">
        <v>147</v>
      </c>
      <c r="B12" s="32">
        <v>960.94</v>
      </c>
      <c r="C12" s="32">
        <v>3593.10</v>
      </c>
      <c r="D12" s="32">
        <v>10901.62</v>
      </c>
      <c r="E12" s="32">
        <v>3958.78</v>
      </c>
      <c r="F12" s="32">
        <v>17650.96</v>
      </c>
      <c r="G12" s="32">
        <v>3264.48</v>
      </c>
      <c r="H12" s="32">
        <v>18561.37</v>
      </c>
      <c r="I12" s="32">
        <v>18577.92</v>
      </c>
      <c r="J12" s="32">
        <v>110956.23</v>
      </c>
      <c r="K12" s="32">
        <v>0</v>
      </c>
      <c r="L12" s="32">
        <v>922903.87</v>
      </c>
      <c r="M12" s="32">
        <v>12646.89</v>
      </c>
      <c r="N12" s="32">
        <v>34953.56</v>
      </c>
      <c r="O12" s="32">
        <v>0</v>
      </c>
      <c r="P12" s="32">
        <v>2916.87</v>
      </c>
      <c r="Q12" s="32">
        <v>7407.04</v>
      </c>
      <c r="R12" s="32">
        <v>105.38</v>
      </c>
      <c r="S12" s="32">
        <v>9646.05</v>
      </c>
      <c r="T12" s="32">
        <v>2372.71</v>
      </c>
      <c r="U12" s="32">
        <v>1807.17</v>
      </c>
      <c r="V12" s="32">
        <v>1221.75</v>
      </c>
      <c r="W12" s="32">
        <v>294.19</v>
      </c>
      <c r="X12" s="32">
        <v>6781.73</v>
      </c>
      <c r="Y12" s="32">
        <v>2026.76</v>
      </c>
      <c r="Z12" s="32">
        <v>25744.38</v>
      </c>
      <c r="AA12" s="32">
        <v>5028.25</v>
      </c>
      <c r="AB12" s="32">
        <v>32640.07</v>
      </c>
      <c r="AC12" s="32">
        <v>11610.41</v>
      </c>
      <c r="AD12" s="32">
        <v>50647.89</v>
      </c>
      <c r="AE12" s="32">
        <v>1997.37</v>
      </c>
      <c r="AF12" s="32">
        <v>94.60</v>
      </c>
      <c r="AG12" s="32">
        <v>3537.26</v>
      </c>
      <c r="AH12" s="32">
        <v>3217.76</v>
      </c>
      <c r="AI12" s="32">
        <v>0</v>
      </c>
    </row>
    <row r="13" spans="1:35" ht="12.95" customHeight="1">
      <c r="A13" s="29" t="s">
        <v>148</v>
      </c>
      <c r="B13" s="32">
        <v>2653.27</v>
      </c>
      <c r="C13" s="32">
        <v>7189.89</v>
      </c>
      <c r="D13" s="32">
        <v>5968.84</v>
      </c>
      <c r="E13" s="32">
        <v>3989.65</v>
      </c>
      <c r="F13" s="32">
        <v>13006</v>
      </c>
      <c r="G13" s="32">
        <v>6413.45</v>
      </c>
      <c r="H13" s="32">
        <v>6824.21</v>
      </c>
      <c r="I13" s="32">
        <v>13725.20</v>
      </c>
      <c r="J13" s="32">
        <v>137769.86</v>
      </c>
      <c r="K13" s="32">
        <v>12119.03</v>
      </c>
      <c r="L13" s="32">
        <v>12646.89</v>
      </c>
      <c r="M13" s="32">
        <v>618859.98</v>
      </c>
      <c r="N13" s="32">
        <v>19332.15</v>
      </c>
      <c r="O13" s="32">
        <v>112479.32</v>
      </c>
      <c r="P13" s="32">
        <v>2791.69</v>
      </c>
      <c r="Q13" s="32">
        <v>3983.79</v>
      </c>
      <c r="R13" s="32">
        <v>60</v>
      </c>
      <c r="S13" s="32">
        <v>10166.93</v>
      </c>
      <c r="T13" s="32">
        <v>1968.96</v>
      </c>
      <c r="U13" s="32">
        <v>4151.75</v>
      </c>
      <c r="V13" s="32">
        <v>1033.93</v>
      </c>
      <c r="W13" s="32">
        <v>236.83</v>
      </c>
      <c r="X13" s="32">
        <v>4727.94</v>
      </c>
      <c r="Y13" s="32">
        <v>1264.11</v>
      </c>
      <c r="Z13" s="32">
        <v>69455.68</v>
      </c>
      <c r="AA13" s="32">
        <v>2659.46</v>
      </c>
      <c r="AB13" s="32">
        <v>18968.40</v>
      </c>
      <c r="AC13" s="32">
        <v>15726.04</v>
      </c>
      <c r="AD13" s="32">
        <v>28387.33</v>
      </c>
      <c r="AE13" s="32">
        <v>1572.59</v>
      </c>
      <c r="AF13" s="32">
        <v>168</v>
      </c>
      <c r="AG13" s="32">
        <v>2313.69</v>
      </c>
      <c r="AH13" s="32">
        <v>9008.59</v>
      </c>
      <c r="AI13" s="32">
        <v>19630.10</v>
      </c>
    </row>
    <row r="14" spans="1:35" ht="12.95" customHeight="1">
      <c r="A14" s="29" t="s">
        <v>149</v>
      </c>
      <c r="B14" s="32">
        <v>444.01</v>
      </c>
      <c r="C14" s="32">
        <v>1266.32</v>
      </c>
      <c r="D14" s="32">
        <v>14884.76</v>
      </c>
      <c r="E14" s="32">
        <v>10296.69</v>
      </c>
      <c r="F14" s="32">
        <v>34937.07</v>
      </c>
      <c r="G14" s="32">
        <v>2358.95</v>
      </c>
      <c r="H14" s="32">
        <v>32638.27</v>
      </c>
      <c r="I14" s="32">
        <v>38102.66</v>
      </c>
      <c r="J14" s="32">
        <v>144082.05</v>
      </c>
      <c r="K14" s="32">
        <v>41483.55</v>
      </c>
      <c r="L14" s="32">
        <v>34953.56</v>
      </c>
      <c r="M14" s="32">
        <v>19332.15</v>
      </c>
      <c r="N14" s="32">
        <v>1532495.84</v>
      </c>
      <c r="O14" s="32">
        <v>346600.37</v>
      </c>
      <c r="P14" s="32">
        <v>2395.54</v>
      </c>
      <c r="Q14" s="32">
        <v>17824.38</v>
      </c>
      <c r="R14" s="32">
        <v>924.58</v>
      </c>
      <c r="S14" s="32">
        <v>20738.15</v>
      </c>
      <c r="T14" s="32">
        <v>4624.37</v>
      </c>
      <c r="U14" s="32">
        <v>2339.23</v>
      </c>
      <c r="V14" s="32">
        <v>3047.98</v>
      </c>
      <c r="W14" s="32">
        <v>727.75</v>
      </c>
      <c r="X14" s="32">
        <v>11643.07</v>
      </c>
      <c r="Y14" s="32">
        <v>2473.99</v>
      </c>
      <c r="Z14" s="32">
        <v>11523.82</v>
      </c>
      <c r="AA14" s="32">
        <v>9714.26</v>
      </c>
      <c r="AB14" s="32">
        <v>43826.71</v>
      </c>
      <c r="AC14" s="32">
        <v>11907.30</v>
      </c>
      <c r="AD14" s="32">
        <v>67680.58</v>
      </c>
      <c r="AE14" s="32">
        <v>3717.80</v>
      </c>
      <c r="AF14" s="32">
        <v>48</v>
      </c>
      <c r="AG14" s="32">
        <v>4432.82</v>
      </c>
      <c r="AH14" s="32">
        <v>3342.88</v>
      </c>
      <c r="AI14" s="32">
        <v>92314.48</v>
      </c>
    </row>
    <row r="15" spans="1:35" ht="12.95" customHeight="1">
      <c r="A15" s="29" t="s">
        <v>150</v>
      </c>
      <c r="B15" s="32">
        <v>4395.49</v>
      </c>
      <c r="C15" s="32">
        <v>8939.57</v>
      </c>
      <c r="D15" s="32">
        <v>76777.64</v>
      </c>
      <c r="E15" s="32">
        <v>42780.03</v>
      </c>
      <c r="F15" s="32">
        <v>155463.99</v>
      </c>
      <c r="G15" s="32">
        <v>11567.76</v>
      </c>
      <c r="H15" s="32">
        <v>0</v>
      </c>
      <c r="I15" s="32">
        <v>218706.33</v>
      </c>
      <c r="J15" s="32">
        <v>761032.41</v>
      </c>
      <c r="K15" s="32">
        <v>0</v>
      </c>
      <c r="L15" s="32">
        <v>0</v>
      </c>
      <c r="M15" s="32">
        <v>112479.32</v>
      </c>
      <c r="N15" s="32">
        <v>346600.37</v>
      </c>
      <c r="O15" s="32">
        <v>6817239.5499999998</v>
      </c>
      <c r="P15" s="32">
        <v>30094.34</v>
      </c>
      <c r="Q15" s="32">
        <v>66352.47</v>
      </c>
      <c r="R15" s="32">
        <v>707.74</v>
      </c>
      <c r="S15" s="32">
        <v>87551.19</v>
      </c>
      <c r="T15" s="32">
        <v>19974.19</v>
      </c>
      <c r="U15" s="32">
        <v>10844.47</v>
      </c>
      <c r="V15" s="32">
        <v>18162.37</v>
      </c>
      <c r="W15" s="32">
        <v>2856.19</v>
      </c>
      <c r="X15" s="32">
        <v>41955.12</v>
      </c>
      <c r="Y15" s="32">
        <v>13876.59</v>
      </c>
      <c r="Z15" s="32">
        <v>64989.93</v>
      </c>
      <c r="AA15" s="32">
        <v>42030.53</v>
      </c>
      <c r="AB15" s="32">
        <v>226373.56</v>
      </c>
      <c r="AC15" s="32">
        <v>58330.05</v>
      </c>
      <c r="AD15" s="32">
        <v>312993.68</v>
      </c>
      <c r="AE15" s="32">
        <v>30818.92</v>
      </c>
      <c r="AF15" s="32">
        <v>72</v>
      </c>
      <c r="AG15" s="32">
        <v>11250.04</v>
      </c>
      <c r="AH15" s="32">
        <v>19657.90</v>
      </c>
      <c r="AI15" s="32">
        <v>0</v>
      </c>
    </row>
    <row r="16" spans="1:35" ht="12.95" customHeight="1">
      <c r="A16" s="29" t="s">
        <v>151</v>
      </c>
      <c r="B16" s="32">
        <v>1778.58</v>
      </c>
      <c r="C16" s="32">
        <v>2087.56</v>
      </c>
      <c r="D16" s="32">
        <v>813</v>
      </c>
      <c r="E16" s="32">
        <v>72</v>
      </c>
      <c r="F16" s="32">
        <v>2852.93</v>
      </c>
      <c r="G16" s="32">
        <v>504</v>
      </c>
      <c r="H16" s="32">
        <v>1026.31</v>
      </c>
      <c r="I16" s="32">
        <v>4819.69</v>
      </c>
      <c r="J16" s="32">
        <v>19315.88</v>
      </c>
      <c r="K16" s="32">
        <v>3047.31</v>
      </c>
      <c r="L16" s="32">
        <v>2916.87</v>
      </c>
      <c r="M16" s="32">
        <v>2791.69</v>
      </c>
      <c r="N16" s="32">
        <v>2395.54</v>
      </c>
      <c r="O16" s="32">
        <v>30094.34</v>
      </c>
      <c r="P16" s="32">
        <v>177589.96</v>
      </c>
      <c r="Q16" s="32">
        <v>358.16</v>
      </c>
      <c r="R16" s="32">
        <v>24</v>
      </c>
      <c r="S16" s="32">
        <v>1439.28</v>
      </c>
      <c r="T16" s="32">
        <v>369.87</v>
      </c>
      <c r="U16" s="32">
        <v>36</v>
      </c>
      <c r="V16" s="32">
        <v>303.51</v>
      </c>
      <c r="W16" s="32">
        <v>206.81</v>
      </c>
      <c r="X16" s="32">
        <v>262.71</v>
      </c>
      <c r="Y16" s="32">
        <v>264</v>
      </c>
      <c r="Z16" s="32">
        <v>4016.57</v>
      </c>
      <c r="AA16" s="32">
        <v>209.83</v>
      </c>
      <c r="AB16" s="32">
        <v>3664.37</v>
      </c>
      <c r="AC16" s="32">
        <v>1843.24</v>
      </c>
      <c r="AD16" s="32">
        <v>3036.92</v>
      </c>
      <c r="AE16" s="32">
        <v>593.86</v>
      </c>
      <c r="AF16" s="32">
        <v>0</v>
      </c>
      <c r="AG16" s="32">
        <v>399.18</v>
      </c>
      <c r="AH16" s="32">
        <v>521.56</v>
      </c>
      <c r="AI16" s="32">
        <v>4333.48</v>
      </c>
    </row>
    <row r="17" spans="1:35" ht="12.95" customHeight="1">
      <c r="A17" s="29" t="s">
        <v>152</v>
      </c>
      <c r="B17" s="32">
        <v>150</v>
      </c>
      <c r="C17" s="32">
        <v>576</v>
      </c>
      <c r="D17" s="32">
        <v>2214.86</v>
      </c>
      <c r="E17" s="32">
        <v>2093.69</v>
      </c>
      <c r="F17" s="32">
        <v>7154.65</v>
      </c>
      <c r="G17" s="32">
        <v>653.37</v>
      </c>
      <c r="H17" s="32">
        <v>6583.01</v>
      </c>
      <c r="I17" s="32">
        <v>7397.80</v>
      </c>
      <c r="J17" s="32">
        <v>43043.33</v>
      </c>
      <c r="K17" s="32">
        <v>6102.05</v>
      </c>
      <c r="L17" s="32">
        <v>7407.04</v>
      </c>
      <c r="M17" s="32">
        <v>3983.79</v>
      </c>
      <c r="N17" s="32">
        <v>17824.38</v>
      </c>
      <c r="O17" s="32">
        <v>66352.47</v>
      </c>
      <c r="P17" s="32">
        <v>358.16</v>
      </c>
      <c r="Q17" s="32">
        <v>371610.91</v>
      </c>
      <c r="R17" s="32">
        <v>0</v>
      </c>
      <c r="S17" s="32">
        <v>0</v>
      </c>
      <c r="T17" s="32">
        <v>924.79</v>
      </c>
      <c r="U17" s="32">
        <v>624</v>
      </c>
      <c r="V17" s="32">
        <v>751.43</v>
      </c>
      <c r="W17" s="32">
        <v>212.07</v>
      </c>
      <c r="X17" s="32">
        <v>2108.39</v>
      </c>
      <c r="Y17" s="32">
        <v>480</v>
      </c>
      <c r="Z17" s="32">
        <v>3611.72</v>
      </c>
      <c r="AA17" s="32">
        <v>1796.38</v>
      </c>
      <c r="AB17" s="32">
        <v>11540.87</v>
      </c>
      <c r="AC17" s="32">
        <v>2929.74</v>
      </c>
      <c r="AD17" s="32">
        <v>19737.79</v>
      </c>
      <c r="AE17" s="32">
        <v>461.10</v>
      </c>
      <c r="AF17" s="32">
        <v>12</v>
      </c>
      <c r="AG17" s="32">
        <v>648.29</v>
      </c>
      <c r="AH17" s="32">
        <v>778.77</v>
      </c>
      <c r="AI17" s="32">
        <v>16521.61</v>
      </c>
    </row>
    <row r="18" spans="1:35" ht="12.95" customHeight="1">
      <c r="A18" s="29" t="s">
        <v>153</v>
      </c>
      <c r="B18" s="32">
        <v>0</v>
      </c>
      <c r="C18" s="32">
        <v>12</v>
      </c>
      <c r="D18" s="32">
        <v>736.38</v>
      </c>
      <c r="E18" s="32">
        <v>12</v>
      </c>
      <c r="F18" s="32">
        <v>87.23</v>
      </c>
      <c r="G18" s="32">
        <v>0</v>
      </c>
      <c r="H18" s="32">
        <v>69.81</v>
      </c>
      <c r="I18" s="32">
        <v>112.74</v>
      </c>
      <c r="J18" s="32">
        <v>756.78</v>
      </c>
      <c r="K18" s="32">
        <v>198.43</v>
      </c>
      <c r="L18" s="32">
        <v>105.38</v>
      </c>
      <c r="M18" s="32">
        <v>60</v>
      </c>
      <c r="N18" s="32">
        <v>924.58</v>
      </c>
      <c r="O18" s="32">
        <v>707.74</v>
      </c>
      <c r="P18" s="32">
        <v>24</v>
      </c>
      <c r="Q18" s="32">
        <v>0</v>
      </c>
      <c r="R18" s="32">
        <v>6920.69</v>
      </c>
      <c r="S18" s="32">
        <v>0</v>
      </c>
      <c r="T18" s="32">
        <v>427.49</v>
      </c>
      <c r="U18" s="32">
        <v>12</v>
      </c>
      <c r="V18" s="32">
        <v>21.81</v>
      </c>
      <c r="W18" s="32">
        <v>12</v>
      </c>
      <c r="X18" s="32">
        <v>24</v>
      </c>
      <c r="Y18" s="32">
        <v>0</v>
      </c>
      <c r="Z18" s="32">
        <v>24</v>
      </c>
      <c r="AA18" s="32">
        <v>150</v>
      </c>
      <c r="AB18" s="32">
        <v>115.13</v>
      </c>
      <c r="AC18" s="32">
        <v>75.90</v>
      </c>
      <c r="AD18" s="32">
        <v>223.82</v>
      </c>
      <c r="AE18" s="32">
        <v>36</v>
      </c>
      <c r="AF18" s="32">
        <v>0</v>
      </c>
      <c r="AG18" s="32">
        <v>188.42</v>
      </c>
      <c r="AH18" s="32">
        <v>12</v>
      </c>
      <c r="AI18" s="32">
        <v>212.05</v>
      </c>
    </row>
    <row r="19" spans="1:35" ht="12.95" customHeight="1">
      <c r="A19" s="29" t="s">
        <v>154</v>
      </c>
      <c r="B19" s="32">
        <v>483.37</v>
      </c>
      <c r="C19" s="32">
        <v>434.24</v>
      </c>
      <c r="D19" s="32">
        <v>3303.64</v>
      </c>
      <c r="E19" s="32">
        <v>1005.53</v>
      </c>
      <c r="F19" s="32">
        <v>8494.77</v>
      </c>
      <c r="G19" s="32">
        <v>602.99</v>
      </c>
      <c r="H19" s="32">
        <v>9297.35</v>
      </c>
      <c r="I19" s="32">
        <v>16518.13</v>
      </c>
      <c r="J19" s="32">
        <v>42454.64</v>
      </c>
      <c r="K19" s="32">
        <v>12547.56</v>
      </c>
      <c r="L19" s="32">
        <v>9646.05</v>
      </c>
      <c r="M19" s="32">
        <v>10166.93</v>
      </c>
      <c r="N19" s="32">
        <v>20738.15</v>
      </c>
      <c r="O19" s="32">
        <v>87551.19</v>
      </c>
      <c r="P19" s="32">
        <v>1439.28</v>
      </c>
      <c r="Q19" s="32">
        <v>0</v>
      </c>
      <c r="R19" s="32">
        <v>0</v>
      </c>
      <c r="S19" s="32">
        <v>482985.05</v>
      </c>
      <c r="T19" s="32">
        <v>1555.32</v>
      </c>
      <c r="U19" s="32">
        <v>218.26</v>
      </c>
      <c r="V19" s="32">
        <v>10759.94</v>
      </c>
      <c r="W19" s="32">
        <v>577.94</v>
      </c>
      <c r="X19" s="32">
        <v>2070.39</v>
      </c>
      <c r="Y19" s="32">
        <v>731.09</v>
      </c>
      <c r="Z19" s="32">
        <v>2889.32</v>
      </c>
      <c r="AA19" s="32">
        <v>1652.39</v>
      </c>
      <c r="AB19" s="32">
        <v>11710.79</v>
      </c>
      <c r="AC19" s="32">
        <v>6391.98</v>
      </c>
      <c r="AD19" s="32">
        <v>24609.45</v>
      </c>
      <c r="AE19" s="32">
        <v>1804.71</v>
      </c>
      <c r="AF19" s="32">
        <v>24</v>
      </c>
      <c r="AG19" s="32">
        <v>6593.52</v>
      </c>
      <c r="AH19" s="32">
        <v>1049.89</v>
      </c>
      <c r="AI19" s="32">
        <v>17855.34</v>
      </c>
    </row>
    <row r="20" spans="1:35" ht="12.95" customHeight="1">
      <c r="A20" s="29" t="s">
        <v>155</v>
      </c>
      <c r="B20" s="32">
        <v>60</v>
      </c>
      <c r="C20" s="32">
        <v>766.27</v>
      </c>
      <c r="D20" s="32">
        <v>0</v>
      </c>
      <c r="E20" s="32">
        <v>423.87</v>
      </c>
      <c r="F20" s="32">
        <v>2985.95</v>
      </c>
      <c r="G20" s="32">
        <v>216</v>
      </c>
      <c r="H20" s="32">
        <v>1744.99</v>
      </c>
      <c r="I20" s="32">
        <v>2784.51</v>
      </c>
      <c r="J20" s="32">
        <v>15778.47</v>
      </c>
      <c r="K20" s="32">
        <v>2607.95</v>
      </c>
      <c r="L20" s="32">
        <v>2372.71</v>
      </c>
      <c r="M20" s="32">
        <v>1968.96</v>
      </c>
      <c r="N20" s="32">
        <v>4624.37</v>
      </c>
      <c r="O20" s="32">
        <v>19974.19</v>
      </c>
      <c r="P20" s="32">
        <v>369.87</v>
      </c>
      <c r="Q20" s="32">
        <v>924.79</v>
      </c>
      <c r="R20" s="32">
        <v>427.49</v>
      </c>
      <c r="S20" s="32">
        <v>1555.32</v>
      </c>
      <c r="T20" s="32">
        <v>148670.18</v>
      </c>
      <c r="U20" s="32">
        <v>396</v>
      </c>
      <c r="V20" s="32">
        <v>245.86</v>
      </c>
      <c r="W20" s="32">
        <v>106.60</v>
      </c>
      <c r="X20" s="32">
        <v>1034.44</v>
      </c>
      <c r="Y20" s="32">
        <v>324</v>
      </c>
      <c r="Z20" s="32">
        <v>1437.60</v>
      </c>
      <c r="AA20" s="32">
        <v>2860.64</v>
      </c>
      <c r="AB20" s="32">
        <v>4593.72</v>
      </c>
      <c r="AC20" s="32">
        <v>1096.81</v>
      </c>
      <c r="AD20" s="32">
        <v>5220.74</v>
      </c>
      <c r="AE20" s="32">
        <v>516</v>
      </c>
      <c r="AF20" s="32">
        <v>12</v>
      </c>
      <c r="AG20" s="32">
        <v>893.51</v>
      </c>
      <c r="AH20" s="32">
        <v>534.84</v>
      </c>
      <c r="AI20" s="32">
        <v>4442.31</v>
      </c>
    </row>
    <row r="21" spans="1:35" ht="12.95" customHeight="1">
      <c r="A21" s="29" t="s">
        <v>156</v>
      </c>
      <c r="B21" s="32">
        <v>96</v>
      </c>
      <c r="C21" s="32">
        <v>972</v>
      </c>
      <c r="D21" s="32">
        <v>384</v>
      </c>
      <c r="E21" s="32">
        <v>144.61</v>
      </c>
      <c r="F21" s="32">
        <v>2204.80</v>
      </c>
      <c r="G21" s="32">
        <v>336</v>
      </c>
      <c r="H21" s="32">
        <v>297.39</v>
      </c>
      <c r="I21" s="32">
        <v>1035.66</v>
      </c>
      <c r="J21" s="32">
        <v>25592.92</v>
      </c>
      <c r="K21" s="32">
        <v>1386.94</v>
      </c>
      <c r="L21" s="32">
        <v>1807.17</v>
      </c>
      <c r="M21" s="32">
        <v>4151.75</v>
      </c>
      <c r="N21" s="32">
        <v>2339.23</v>
      </c>
      <c r="O21" s="32">
        <v>10844.47</v>
      </c>
      <c r="P21" s="32">
        <v>36</v>
      </c>
      <c r="Q21" s="32">
        <v>624</v>
      </c>
      <c r="R21" s="32">
        <v>12</v>
      </c>
      <c r="S21" s="32">
        <v>218.26</v>
      </c>
      <c r="T21" s="32">
        <v>396</v>
      </c>
      <c r="U21" s="32">
        <v>165555.12</v>
      </c>
      <c r="V21" s="32">
        <v>0</v>
      </c>
      <c r="W21" s="32">
        <v>12</v>
      </c>
      <c r="X21" s="32">
        <v>636</v>
      </c>
      <c r="Y21" s="32">
        <v>191.55</v>
      </c>
      <c r="Z21" s="32">
        <v>1223.55</v>
      </c>
      <c r="AA21" s="32">
        <v>276</v>
      </c>
      <c r="AB21" s="32">
        <v>4578.70</v>
      </c>
      <c r="AC21" s="32">
        <v>4346.30</v>
      </c>
      <c r="AD21" s="32">
        <v>4164</v>
      </c>
      <c r="AE21" s="32">
        <v>24</v>
      </c>
      <c r="AF21" s="32">
        <v>0</v>
      </c>
      <c r="AG21" s="32">
        <v>228</v>
      </c>
      <c r="AH21" s="32">
        <v>0</v>
      </c>
      <c r="AI21" s="32">
        <v>1766.94</v>
      </c>
    </row>
    <row r="22" spans="1:35" ht="12.95" customHeight="1">
      <c r="A22" s="29" t="s">
        <v>157</v>
      </c>
      <c r="B22" s="32">
        <v>27.47</v>
      </c>
      <c r="C22" s="32">
        <v>24</v>
      </c>
      <c r="D22" s="32">
        <v>676.60</v>
      </c>
      <c r="E22" s="32">
        <v>145.96</v>
      </c>
      <c r="F22" s="32">
        <v>1494.56</v>
      </c>
      <c r="G22" s="32">
        <v>36</v>
      </c>
      <c r="H22" s="32">
        <v>4263.08</v>
      </c>
      <c r="I22" s="32">
        <v>2972.54</v>
      </c>
      <c r="J22" s="32">
        <v>7194.21</v>
      </c>
      <c r="K22" s="32">
        <v>6554.99</v>
      </c>
      <c r="L22" s="32">
        <v>1221.75</v>
      </c>
      <c r="M22" s="32">
        <v>1033.93</v>
      </c>
      <c r="N22" s="32">
        <v>3047.98</v>
      </c>
      <c r="O22" s="32">
        <v>18162.37</v>
      </c>
      <c r="P22" s="32">
        <v>303.51</v>
      </c>
      <c r="Q22" s="32">
        <v>751.43</v>
      </c>
      <c r="R22" s="32">
        <v>21.81</v>
      </c>
      <c r="S22" s="32">
        <v>10759.94</v>
      </c>
      <c r="T22" s="32">
        <v>245.86</v>
      </c>
      <c r="U22" s="32">
        <v>0</v>
      </c>
      <c r="V22" s="32">
        <v>60767.87</v>
      </c>
      <c r="W22" s="32">
        <v>156</v>
      </c>
      <c r="X22" s="32">
        <v>463.19</v>
      </c>
      <c r="Y22" s="32">
        <v>231.58</v>
      </c>
      <c r="Z22" s="32">
        <v>540.46</v>
      </c>
      <c r="AA22" s="32">
        <v>159.38</v>
      </c>
      <c r="AB22" s="32">
        <v>813.65</v>
      </c>
      <c r="AC22" s="32">
        <v>507.29</v>
      </c>
      <c r="AD22" s="32">
        <v>4020</v>
      </c>
      <c r="AE22" s="32">
        <v>5990.08</v>
      </c>
      <c r="AF22" s="32">
        <v>12</v>
      </c>
      <c r="AG22" s="32">
        <v>1309.04</v>
      </c>
      <c r="AH22" s="32">
        <v>293.28</v>
      </c>
      <c r="AI22" s="32">
        <v>4439.02</v>
      </c>
    </row>
    <row r="23" spans="1:35" ht="12.95" customHeight="1">
      <c r="A23" s="29" t="s">
        <v>158</v>
      </c>
      <c r="B23" s="32">
        <v>24</v>
      </c>
      <c r="C23" s="32">
        <v>24</v>
      </c>
      <c r="D23" s="32">
        <v>668.44</v>
      </c>
      <c r="E23" s="32">
        <v>12</v>
      </c>
      <c r="F23" s="32">
        <v>886.75</v>
      </c>
      <c r="G23" s="32">
        <v>39.93</v>
      </c>
      <c r="H23" s="32">
        <v>576.35</v>
      </c>
      <c r="I23" s="32">
        <v>1862.76</v>
      </c>
      <c r="J23" s="32">
        <v>1838.14</v>
      </c>
      <c r="K23" s="32">
        <v>352.52</v>
      </c>
      <c r="L23" s="32">
        <v>294.19</v>
      </c>
      <c r="M23" s="32">
        <v>236.83</v>
      </c>
      <c r="N23" s="32">
        <v>727.75</v>
      </c>
      <c r="O23" s="32">
        <v>2856.19</v>
      </c>
      <c r="P23" s="32">
        <v>206.81</v>
      </c>
      <c r="Q23" s="32">
        <v>212.07</v>
      </c>
      <c r="R23" s="32">
        <v>12</v>
      </c>
      <c r="S23" s="32">
        <v>577.94</v>
      </c>
      <c r="T23" s="32">
        <v>106.60</v>
      </c>
      <c r="U23" s="32">
        <v>12</v>
      </c>
      <c r="V23" s="32">
        <v>156</v>
      </c>
      <c r="W23" s="32">
        <v>13213.70</v>
      </c>
      <c r="X23" s="32">
        <v>72</v>
      </c>
      <c r="Y23" s="32">
        <v>36</v>
      </c>
      <c r="Z23" s="32">
        <v>156</v>
      </c>
      <c r="AA23" s="32">
        <v>360</v>
      </c>
      <c r="AB23" s="32">
        <v>396.84</v>
      </c>
      <c r="AC23" s="32">
        <v>273.84</v>
      </c>
      <c r="AD23" s="32">
        <v>895.55</v>
      </c>
      <c r="AE23" s="32">
        <v>655.45</v>
      </c>
      <c r="AF23" s="32">
        <v>12</v>
      </c>
      <c r="AG23" s="32">
        <v>58.60</v>
      </c>
      <c r="AH23" s="32">
        <v>49.50</v>
      </c>
      <c r="AI23" s="32">
        <v>512.49</v>
      </c>
    </row>
    <row r="24" spans="1:35" ht="12.95" customHeight="1">
      <c r="A24" s="29" t="s">
        <v>159</v>
      </c>
      <c r="B24" s="32">
        <v>36</v>
      </c>
      <c r="C24" s="32">
        <v>513.29</v>
      </c>
      <c r="D24" s="32">
        <v>1511.03</v>
      </c>
      <c r="E24" s="32">
        <v>9381.47</v>
      </c>
      <c r="F24" s="32">
        <v>4367.86</v>
      </c>
      <c r="G24" s="32">
        <v>628.03</v>
      </c>
      <c r="H24" s="32">
        <v>4473.13</v>
      </c>
      <c r="I24" s="32">
        <v>4304.32</v>
      </c>
      <c r="J24" s="32">
        <v>52563.27</v>
      </c>
      <c r="K24" s="32">
        <v>4675.24</v>
      </c>
      <c r="L24" s="32">
        <v>6781.73</v>
      </c>
      <c r="M24" s="32">
        <v>4727.94</v>
      </c>
      <c r="N24" s="32">
        <v>11643.07</v>
      </c>
      <c r="O24" s="32">
        <v>41955.12</v>
      </c>
      <c r="P24" s="32">
        <v>262.71</v>
      </c>
      <c r="Q24" s="32">
        <v>2108.39</v>
      </c>
      <c r="R24" s="32">
        <v>24</v>
      </c>
      <c r="S24" s="32">
        <v>2070.39</v>
      </c>
      <c r="T24" s="32">
        <v>1034.44</v>
      </c>
      <c r="U24" s="32">
        <v>636</v>
      </c>
      <c r="V24" s="32">
        <v>463.19</v>
      </c>
      <c r="W24" s="32">
        <v>72</v>
      </c>
      <c r="X24" s="32">
        <v>205083.56</v>
      </c>
      <c r="Y24" s="32">
        <v>224.59</v>
      </c>
      <c r="Z24" s="32">
        <v>2584.88</v>
      </c>
      <c r="AA24" s="32">
        <v>1033.06</v>
      </c>
      <c r="AB24" s="32">
        <v>9657.36</v>
      </c>
      <c r="AC24" s="32">
        <v>5915.47</v>
      </c>
      <c r="AD24" s="32">
        <v>8813.11</v>
      </c>
      <c r="AE24" s="32">
        <v>270.77</v>
      </c>
      <c r="AF24" s="32">
        <v>0</v>
      </c>
      <c r="AG24" s="32">
        <v>779.07</v>
      </c>
      <c r="AH24" s="32">
        <v>2038.78</v>
      </c>
      <c r="AI24" s="32">
        <v>9797.21</v>
      </c>
    </row>
    <row r="25" spans="1:35" ht="12.95" customHeight="1">
      <c r="A25" s="29" t="s">
        <v>160</v>
      </c>
      <c r="B25" s="32">
        <v>55.48</v>
      </c>
      <c r="C25" s="32">
        <v>528</v>
      </c>
      <c r="D25" s="32">
        <v>0</v>
      </c>
      <c r="E25" s="32">
        <v>263</v>
      </c>
      <c r="F25" s="32">
        <v>2014.31</v>
      </c>
      <c r="G25" s="32">
        <v>367.52</v>
      </c>
      <c r="H25" s="32">
        <v>1197.06</v>
      </c>
      <c r="I25" s="32">
        <v>2196.79</v>
      </c>
      <c r="J25" s="32">
        <v>9091.17</v>
      </c>
      <c r="K25" s="32">
        <v>1838.16</v>
      </c>
      <c r="L25" s="32">
        <v>2026.76</v>
      </c>
      <c r="M25" s="32">
        <v>1264.11</v>
      </c>
      <c r="N25" s="32">
        <v>2473.99</v>
      </c>
      <c r="O25" s="32">
        <v>13876.59</v>
      </c>
      <c r="P25" s="32">
        <v>264</v>
      </c>
      <c r="Q25" s="32">
        <v>480</v>
      </c>
      <c r="R25" s="32">
        <v>0</v>
      </c>
      <c r="S25" s="32">
        <v>731.09</v>
      </c>
      <c r="T25" s="32">
        <v>324</v>
      </c>
      <c r="U25" s="32">
        <v>191.55</v>
      </c>
      <c r="V25" s="32">
        <v>231.58</v>
      </c>
      <c r="W25" s="32">
        <v>36</v>
      </c>
      <c r="X25" s="32">
        <v>224.59</v>
      </c>
      <c r="Y25" s="32">
        <v>89645.64</v>
      </c>
      <c r="Z25" s="32">
        <v>1947.71</v>
      </c>
      <c r="AA25" s="32">
        <v>1521.14</v>
      </c>
      <c r="AB25" s="32">
        <v>3049.53</v>
      </c>
      <c r="AC25" s="32">
        <v>677.31</v>
      </c>
      <c r="AD25" s="32">
        <v>3313.10</v>
      </c>
      <c r="AE25" s="32">
        <v>348</v>
      </c>
      <c r="AF25" s="32">
        <v>0</v>
      </c>
      <c r="AG25" s="32">
        <v>207.62</v>
      </c>
      <c r="AH25" s="32">
        <v>311.27</v>
      </c>
      <c r="AI25" s="32">
        <v>4325.58</v>
      </c>
    </row>
    <row r="26" spans="1:35" ht="12.95" customHeight="1">
      <c r="A26" s="29" t="s">
        <v>161</v>
      </c>
      <c r="B26" s="32">
        <v>5720.48</v>
      </c>
      <c r="C26" s="32">
        <v>13460.99</v>
      </c>
      <c r="D26" s="32">
        <v>4553.91</v>
      </c>
      <c r="E26" s="32">
        <v>3324.82</v>
      </c>
      <c r="F26" s="32">
        <v>13107.80</v>
      </c>
      <c r="G26" s="32">
        <v>28916.59</v>
      </c>
      <c r="H26" s="32">
        <v>4050.47</v>
      </c>
      <c r="I26" s="32">
        <v>16194.21</v>
      </c>
      <c r="J26" s="32">
        <v>238060.57</v>
      </c>
      <c r="K26" s="32">
        <v>13578.80</v>
      </c>
      <c r="L26" s="32">
        <v>25744.38</v>
      </c>
      <c r="M26" s="32">
        <v>69455.68</v>
      </c>
      <c r="N26" s="32">
        <v>11523.82</v>
      </c>
      <c r="O26" s="32">
        <v>64989.93</v>
      </c>
      <c r="P26" s="32">
        <v>4016.57</v>
      </c>
      <c r="Q26" s="32">
        <v>3611.72</v>
      </c>
      <c r="R26" s="32">
        <v>24</v>
      </c>
      <c r="S26" s="32">
        <v>2889.32</v>
      </c>
      <c r="T26" s="32">
        <v>1437.60</v>
      </c>
      <c r="U26" s="32">
        <v>1223.55</v>
      </c>
      <c r="V26" s="32">
        <v>540.46</v>
      </c>
      <c r="W26" s="32">
        <v>156</v>
      </c>
      <c r="X26" s="32">
        <v>2584.88</v>
      </c>
      <c r="Y26" s="32">
        <v>1947.71</v>
      </c>
      <c r="Z26" s="32">
        <v>567866.73</v>
      </c>
      <c r="AA26" s="32">
        <v>1302.35</v>
      </c>
      <c r="AB26" s="32">
        <v>18942.16</v>
      </c>
      <c r="AC26" s="32">
        <v>18648.62</v>
      </c>
      <c r="AD26" s="32">
        <v>27113.57</v>
      </c>
      <c r="AE26" s="32">
        <v>573.73</v>
      </c>
      <c r="AF26" s="32">
        <v>24</v>
      </c>
      <c r="AG26" s="32">
        <v>1781.52</v>
      </c>
      <c r="AH26" s="32">
        <v>4704.93</v>
      </c>
      <c r="AI26" s="32">
        <v>23542.45</v>
      </c>
    </row>
    <row r="27" spans="1:35" ht="12.95" customHeight="1">
      <c r="A27" s="29" t="s">
        <v>162</v>
      </c>
      <c r="B27" s="32">
        <v>132</v>
      </c>
      <c r="C27" s="32">
        <v>504</v>
      </c>
      <c r="D27" s="32">
        <v>0</v>
      </c>
      <c r="E27" s="32">
        <v>925.96</v>
      </c>
      <c r="F27" s="32">
        <v>6045.84</v>
      </c>
      <c r="G27" s="32">
        <v>277.67</v>
      </c>
      <c r="H27" s="32">
        <v>3495.63</v>
      </c>
      <c r="I27" s="32">
        <v>6561.41</v>
      </c>
      <c r="J27" s="32">
        <v>24363.13</v>
      </c>
      <c r="K27" s="32">
        <v>4833.04</v>
      </c>
      <c r="L27" s="32">
        <v>5028.25</v>
      </c>
      <c r="M27" s="32">
        <v>2659.46</v>
      </c>
      <c r="N27" s="32">
        <v>9714.26</v>
      </c>
      <c r="O27" s="32">
        <v>42030.53</v>
      </c>
      <c r="P27" s="32">
        <v>209.83</v>
      </c>
      <c r="Q27" s="32">
        <v>1796.38</v>
      </c>
      <c r="R27" s="32">
        <v>150</v>
      </c>
      <c r="S27" s="32">
        <v>1652.39</v>
      </c>
      <c r="T27" s="32">
        <v>2860.64</v>
      </c>
      <c r="U27" s="32">
        <v>276</v>
      </c>
      <c r="V27" s="32">
        <v>159.38</v>
      </c>
      <c r="W27" s="32">
        <v>360</v>
      </c>
      <c r="X27" s="32">
        <v>1033.06</v>
      </c>
      <c r="Y27" s="32">
        <v>1521.14</v>
      </c>
      <c r="Z27" s="32">
        <v>1302.35</v>
      </c>
      <c r="AA27" s="32">
        <v>220245.91</v>
      </c>
      <c r="AB27" s="32">
        <v>20763.22</v>
      </c>
      <c r="AC27" s="32">
        <v>3175.32</v>
      </c>
      <c r="AD27" s="32">
        <v>13641.27</v>
      </c>
      <c r="AE27" s="32">
        <v>720</v>
      </c>
      <c r="AF27" s="32">
        <v>0</v>
      </c>
      <c r="AG27" s="32">
        <v>410.89</v>
      </c>
      <c r="AH27" s="32">
        <v>766.97</v>
      </c>
      <c r="AI27" s="32">
        <v>11562.97</v>
      </c>
    </row>
    <row r="28" spans="1:35" ht="12.95" customHeight="1">
      <c r="A28" s="29" t="s">
        <v>163</v>
      </c>
      <c r="B28" s="32">
        <v>2029.82</v>
      </c>
      <c r="C28" s="32">
        <v>7219.19</v>
      </c>
      <c r="D28" s="32">
        <v>51438.33</v>
      </c>
      <c r="E28" s="32">
        <v>4015.11</v>
      </c>
      <c r="F28" s="32">
        <v>47006.24</v>
      </c>
      <c r="G28" s="32">
        <v>2362.06</v>
      </c>
      <c r="H28" s="32">
        <v>14437.70</v>
      </c>
      <c r="I28" s="32">
        <v>35936.12</v>
      </c>
      <c r="J28" s="32">
        <v>202780.80</v>
      </c>
      <c r="K28" s="32">
        <v>27926.50</v>
      </c>
      <c r="L28" s="32">
        <v>32640.07</v>
      </c>
      <c r="M28" s="32">
        <v>18968.40</v>
      </c>
      <c r="N28" s="32">
        <v>43826.71</v>
      </c>
      <c r="O28" s="32">
        <v>226373.56</v>
      </c>
      <c r="P28" s="32">
        <v>3664.37</v>
      </c>
      <c r="Q28" s="32">
        <v>11540.87</v>
      </c>
      <c r="R28" s="32">
        <v>115.13</v>
      </c>
      <c r="S28" s="32">
        <v>11710.79</v>
      </c>
      <c r="T28" s="32">
        <v>4593.72</v>
      </c>
      <c r="U28" s="32">
        <v>4578.70</v>
      </c>
      <c r="V28" s="32">
        <v>813.65</v>
      </c>
      <c r="W28" s="32">
        <v>396.84</v>
      </c>
      <c r="X28" s="32">
        <v>9657.36</v>
      </c>
      <c r="Y28" s="32">
        <v>3049.53</v>
      </c>
      <c r="Z28" s="32">
        <v>18942.16</v>
      </c>
      <c r="AA28" s="32">
        <v>20763.22</v>
      </c>
      <c r="AB28" s="32">
        <v>1153375.43</v>
      </c>
      <c r="AC28" s="32">
        <v>0</v>
      </c>
      <c r="AD28" s="32">
        <v>68623.97</v>
      </c>
      <c r="AE28" s="32">
        <v>548.10</v>
      </c>
      <c r="AF28" s="32">
        <v>12</v>
      </c>
      <c r="AG28" s="32">
        <v>2848.81</v>
      </c>
      <c r="AH28" s="32">
        <v>19074.69</v>
      </c>
      <c r="AI28" s="32">
        <v>78380.62</v>
      </c>
    </row>
    <row r="29" spans="1:35" ht="12.95" customHeight="1">
      <c r="A29" s="29" t="s">
        <v>164</v>
      </c>
      <c r="B29" s="32">
        <v>2257.37</v>
      </c>
      <c r="C29" s="32">
        <v>5578.21</v>
      </c>
      <c r="D29" s="32">
        <v>6737.92</v>
      </c>
      <c r="E29" s="32">
        <v>1465.26</v>
      </c>
      <c r="F29" s="32">
        <v>11916.25</v>
      </c>
      <c r="G29" s="32">
        <v>2740.88</v>
      </c>
      <c r="H29" s="32">
        <v>6054.47</v>
      </c>
      <c r="I29" s="32">
        <v>14412.98</v>
      </c>
      <c r="J29" s="32">
        <v>118417.06</v>
      </c>
      <c r="K29" s="32">
        <v>17927.21</v>
      </c>
      <c r="L29" s="32">
        <v>11610.41</v>
      </c>
      <c r="M29" s="32">
        <v>15726.04</v>
      </c>
      <c r="N29" s="32">
        <v>11907.30</v>
      </c>
      <c r="O29" s="32">
        <v>58330.05</v>
      </c>
      <c r="P29" s="32">
        <v>1843.24</v>
      </c>
      <c r="Q29" s="32">
        <v>2929.74</v>
      </c>
      <c r="R29" s="32">
        <v>75.90</v>
      </c>
      <c r="S29" s="32">
        <v>6391.98</v>
      </c>
      <c r="T29" s="32">
        <v>1096.81</v>
      </c>
      <c r="U29" s="32">
        <v>4346.30</v>
      </c>
      <c r="V29" s="32">
        <v>507.29</v>
      </c>
      <c r="W29" s="32">
        <v>273.84</v>
      </c>
      <c r="X29" s="32">
        <v>5915.47</v>
      </c>
      <c r="Y29" s="32">
        <v>677.31</v>
      </c>
      <c r="Z29" s="32">
        <v>18648.62</v>
      </c>
      <c r="AA29" s="32">
        <v>3175.32</v>
      </c>
      <c r="AB29" s="32">
        <v>0</v>
      </c>
      <c r="AC29" s="32">
        <v>284016.39</v>
      </c>
      <c r="AD29" s="32">
        <v>15960.65</v>
      </c>
      <c r="AE29" s="32">
        <v>1369.42</v>
      </c>
      <c r="AF29" s="32">
        <v>0</v>
      </c>
      <c r="AG29" s="32">
        <v>2259.94</v>
      </c>
      <c r="AH29" s="32">
        <v>9607.29</v>
      </c>
      <c r="AI29" s="32">
        <v>21082.93</v>
      </c>
    </row>
    <row r="30" spans="1:35" ht="12.95" customHeight="1">
      <c r="A30" s="29" t="s">
        <v>165</v>
      </c>
      <c r="B30" s="32">
        <v>957.86</v>
      </c>
      <c r="C30" s="32">
        <v>7709.79</v>
      </c>
      <c r="D30" s="32">
        <v>23716.14</v>
      </c>
      <c r="E30" s="32">
        <v>7720.57</v>
      </c>
      <c r="F30" s="32">
        <v>44929.98</v>
      </c>
      <c r="G30" s="32">
        <v>10685</v>
      </c>
      <c r="H30" s="32">
        <v>40154.60</v>
      </c>
      <c r="I30" s="32">
        <v>36913.58</v>
      </c>
      <c r="J30" s="32">
        <v>239175.51</v>
      </c>
      <c r="K30" s="32">
        <v>55564.88</v>
      </c>
      <c r="L30" s="32">
        <v>50647.89</v>
      </c>
      <c r="M30" s="32">
        <v>28387.33</v>
      </c>
      <c r="N30" s="32">
        <v>67680.58</v>
      </c>
      <c r="O30" s="32">
        <v>312993.68</v>
      </c>
      <c r="P30" s="32">
        <v>3036.92</v>
      </c>
      <c r="Q30" s="32">
        <v>19737.79</v>
      </c>
      <c r="R30" s="32">
        <v>223.82</v>
      </c>
      <c r="S30" s="32">
        <v>24609.45</v>
      </c>
      <c r="T30" s="32">
        <v>5220.74</v>
      </c>
      <c r="U30" s="32">
        <v>4164</v>
      </c>
      <c r="V30" s="32">
        <v>4020</v>
      </c>
      <c r="W30" s="32">
        <v>895.55</v>
      </c>
      <c r="X30" s="32">
        <v>8813.11</v>
      </c>
      <c r="Y30" s="32">
        <v>3313.10</v>
      </c>
      <c r="Z30" s="32">
        <v>27113.57</v>
      </c>
      <c r="AA30" s="32">
        <v>13641.27</v>
      </c>
      <c r="AB30" s="32">
        <v>68623.97</v>
      </c>
      <c r="AC30" s="32">
        <v>15960.65</v>
      </c>
      <c r="AD30" s="32">
        <v>1868966.49</v>
      </c>
      <c r="AE30" s="32">
        <v>4464.47</v>
      </c>
      <c r="AF30" s="32">
        <v>1090.72</v>
      </c>
      <c r="AG30" s="32">
        <v>4628</v>
      </c>
      <c r="AH30" s="32">
        <v>5350.38</v>
      </c>
      <c r="AI30" s="32">
        <v>92086.45</v>
      </c>
    </row>
    <row r="31" spans="1:35" ht="12.95" customHeight="1">
      <c r="A31" s="29" t="s">
        <v>166</v>
      </c>
      <c r="B31" s="32">
        <v>33.52</v>
      </c>
      <c r="C31" s="32">
        <v>252</v>
      </c>
      <c r="D31" s="32">
        <v>2058.07</v>
      </c>
      <c r="E31" s="32">
        <v>63.58</v>
      </c>
      <c r="F31" s="32">
        <v>2173.35</v>
      </c>
      <c r="G31" s="32">
        <v>24</v>
      </c>
      <c r="H31" s="32">
        <v>1713.14</v>
      </c>
      <c r="I31" s="32">
        <v>2482.90</v>
      </c>
      <c r="J31" s="32">
        <v>9029.43</v>
      </c>
      <c r="K31" s="32">
        <v>9296.77</v>
      </c>
      <c r="L31" s="32">
        <v>1997.37</v>
      </c>
      <c r="M31" s="32">
        <v>1572.59</v>
      </c>
      <c r="N31" s="32">
        <v>3717.80</v>
      </c>
      <c r="O31" s="32">
        <v>30818.92</v>
      </c>
      <c r="P31" s="32">
        <v>593.86</v>
      </c>
      <c r="Q31" s="32">
        <v>461.10</v>
      </c>
      <c r="R31" s="32">
        <v>36</v>
      </c>
      <c r="S31" s="32">
        <v>1804.71</v>
      </c>
      <c r="T31" s="32">
        <v>516</v>
      </c>
      <c r="U31" s="32">
        <v>24</v>
      </c>
      <c r="V31" s="32">
        <v>5990.08</v>
      </c>
      <c r="W31" s="32">
        <v>655.45</v>
      </c>
      <c r="X31" s="32">
        <v>270.77</v>
      </c>
      <c r="Y31" s="32">
        <v>348</v>
      </c>
      <c r="Z31" s="32">
        <v>573.73</v>
      </c>
      <c r="AA31" s="32">
        <v>720</v>
      </c>
      <c r="AB31" s="32">
        <v>548.10</v>
      </c>
      <c r="AC31" s="32">
        <v>1369.42</v>
      </c>
      <c r="AD31" s="32">
        <v>4464.47</v>
      </c>
      <c r="AE31" s="32">
        <v>94301.87</v>
      </c>
      <c r="AF31" s="32">
        <v>0</v>
      </c>
      <c r="AG31" s="32">
        <v>2292.14</v>
      </c>
      <c r="AH31" s="32">
        <v>379.07</v>
      </c>
      <c r="AI31" s="32">
        <v>6682.20</v>
      </c>
    </row>
    <row r="32" spans="1:35" ht="12.95" customHeight="1">
      <c r="A32" s="29" t="s">
        <v>167</v>
      </c>
      <c r="B32" s="32">
        <v>0</v>
      </c>
      <c r="C32" s="32">
        <v>66.55</v>
      </c>
      <c r="D32" s="32">
        <v>0</v>
      </c>
      <c r="E32" s="32">
        <v>12</v>
      </c>
      <c r="F32" s="32">
        <v>24</v>
      </c>
      <c r="G32" s="32">
        <v>0</v>
      </c>
      <c r="H32" s="32">
        <v>0</v>
      </c>
      <c r="I32" s="32">
        <v>12</v>
      </c>
      <c r="J32" s="32">
        <v>126.55</v>
      </c>
      <c r="K32" s="32">
        <v>24</v>
      </c>
      <c r="L32" s="32">
        <v>94.60</v>
      </c>
      <c r="M32" s="32">
        <v>168</v>
      </c>
      <c r="N32" s="32">
        <v>48</v>
      </c>
      <c r="O32" s="32">
        <v>72</v>
      </c>
      <c r="P32" s="32">
        <v>0</v>
      </c>
      <c r="Q32" s="32">
        <v>12</v>
      </c>
      <c r="R32" s="32">
        <v>0</v>
      </c>
      <c r="S32" s="32">
        <v>24</v>
      </c>
      <c r="T32" s="32">
        <v>12</v>
      </c>
      <c r="U32" s="32">
        <v>0</v>
      </c>
      <c r="V32" s="32">
        <v>12</v>
      </c>
      <c r="W32" s="32">
        <v>12</v>
      </c>
      <c r="X32" s="32">
        <v>0</v>
      </c>
      <c r="Y32" s="32">
        <v>0</v>
      </c>
      <c r="Z32" s="32">
        <v>24</v>
      </c>
      <c r="AA32" s="32">
        <v>0</v>
      </c>
      <c r="AB32" s="32">
        <v>12</v>
      </c>
      <c r="AC32" s="32">
        <v>0</v>
      </c>
      <c r="AD32" s="32">
        <v>1090.72</v>
      </c>
      <c r="AE32" s="32">
        <v>0</v>
      </c>
      <c r="AF32" s="32">
        <v>1881.19</v>
      </c>
      <c r="AG32" s="32">
        <v>0</v>
      </c>
      <c r="AH32" s="32">
        <v>0</v>
      </c>
      <c r="AI32" s="32">
        <v>48</v>
      </c>
    </row>
    <row r="33" spans="1:35" ht="12.95" customHeight="1">
      <c r="A33" s="29" t="s">
        <v>168</v>
      </c>
      <c r="B33" s="32">
        <v>318.44</v>
      </c>
      <c r="C33" s="32">
        <v>540</v>
      </c>
      <c r="D33" s="32">
        <v>1518.65</v>
      </c>
      <c r="E33" s="32">
        <v>339.16</v>
      </c>
      <c r="F33" s="32">
        <v>3307.71</v>
      </c>
      <c r="G33" s="32">
        <v>266.55</v>
      </c>
      <c r="H33" s="32">
        <v>2071.23</v>
      </c>
      <c r="I33" s="32">
        <v>5810.13</v>
      </c>
      <c r="J33" s="32">
        <v>16418.28</v>
      </c>
      <c r="K33" s="32">
        <v>17755.87</v>
      </c>
      <c r="L33" s="32">
        <v>3537.26</v>
      </c>
      <c r="M33" s="32">
        <v>2313.69</v>
      </c>
      <c r="N33" s="32">
        <v>4432.82</v>
      </c>
      <c r="O33" s="32">
        <v>11250.04</v>
      </c>
      <c r="P33" s="32">
        <v>399.18</v>
      </c>
      <c r="Q33" s="32">
        <v>648.29</v>
      </c>
      <c r="R33" s="32">
        <v>188.42</v>
      </c>
      <c r="S33" s="32">
        <v>6593.52</v>
      </c>
      <c r="T33" s="32">
        <v>893.51</v>
      </c>
      <c r="U33" s="32">
        <v>228</v>
      </c>
      <c r="V33" s="32">
        <v>1309.04</v>
      </c>
      <c r="W33" s="32">
        <v>58.60</v>
      </c>
      <c r="X33" s="32">
        <v>779.07</v>
      </c>
      <c r="Y33" s="32">
        <v>207.62</v>
      </c>
      <c r="Z33" s="32">
        <v>1781.52</v>
      </c>
      <c r="AA33" s="32">
        <v>410.89</v>
      </c>
      <c r="AB33" s="32">
        <v>2848.81</v>
      </c>
      <c r="AC33" s="32">
        <v>2259.94</v>
      </c>
      <c r="AD33" s="32">
        <v>4628</v>
      </c>
      <c r="AE33" s="32">
        <v>2292.14</v>
      </c>
      <c r="AF33" s="32">
        <v>0</v>
      </c>
      <c r="AG33" s="32">
        <v>83866.14</v>
      </c>
      <c r="AH33" s="32">
        <v>942.72</v>
      </c>
      <c r="AI33" s="32">
        <v>4054.91</v>
      </c>
    </row>
    <row r="34" spans="1:35" ht="12.95" customHeight="1">
      <c r="A34" s="29" t="s">
        <v>169</v>
      </c>
      <c r="B34" s="32">
        <v>757.56</v>
      </c>
      <c r="C34" s="32">
        <v>1624.23</v>
      </c>
      <c r="D34" s="32">
        <v>2349.69</v>
      </c>
      <c r="E34" s="32">
        <v>312.43</v>
      </c>
      <c r="F34" s="32">
        <v>4362.70</v>
      </c>
      <c r="G34" s="32">
        <v>360</v>
      </c>
      <c r="H34" s="32">
        <v>1383.55</v>
      </c>
      <c r="I34" s="32">
        <v>3978.06</v>
      </c>
      <c r="J34" s="32">
        <v>36993.59</v>
      </c>
      <c r="K34" s="32">
        <v>3713.50</v>
      </c>
      <c r="L34" s="32">
        <v>3217.76</v>
      </c>
      <c r="M34" s="32">
        <v>9008.59</v>
      </c>
      <c r="N34" s="32">
        <v>3342.88</v>
      </c>
      <c r="O34" s="32">
        <v>19657.90</v>
      </c>
      <c r="P34" s="32">
        <v>521.56</v>
      </c>
      <c r="Q34" s="32">
        <v>778.77</v>
      </c>
      <c r="R34" s="32">
        <v>12</v>
      </c>
      <c r="S34" s="32">
        <v>1049.89</v>
      </c>
      <c r="T34" s="32">
        <v>534.84</v>
      </c>
      <c r="U34" s="32">
        <v>0</v>
      </c>
      <c r="V34" s="32">
        <v>293.28</v>
      </c>
      <c r="W34" s="32">
        <v>49.50</v>
      </c>
      <c r="X34" s="32">
        <v>2038.78</v>
      </c>
      <c r="Y34" s="32">
        <v>311.27</v>
      </c>
      <c r="Z34" s="32">
        <v>4704.93</v>
      </c>
      <c r="AA34" s="32">
        <v>766.97</v>
      </c>
      <c r="AB34" s="32">
        <v>19074.69</v>
      </c>
      <c r="AC34" s="32">
        <v>9607.29</v>
      </c>
      <c r="AD34" s="32">
        <v>5350.38</v>
      </c>
      <c r="AE34" s="32">
        <v>379.07</v>
      </c>
      <c r="AF34" s="32">
        <v>0</v>
      </c>
      <c r="AG34" s="32">
        <v>942.72</v>
      </c>
      <c r="AH34" s="32">
        <v>105638.86</v>
      </c>
      <c r="AI34" s="32">
        <v>4983.62</v>
      </c>
    </row>
    <row r="35" spans="1:35" ht="22.5" thickBot="1">
      <c r="A35" s="29" t="s">
        <v>25</v>
      </c>
      <c r="B35" s="32">
        <v>1011.53</v>
      </c>
      <c r="C35" s="32">
        <v>2541.83</v>
      </c>
      <c r="D35" s="32">
        <v>19943.80</v>
      </c>
      <c r="E35" s="32">
        <v>7560.46</v>
      </c>
      <c r="F35" s="32">
        <v>39395.74</v>
      </c>
      <c r="G35" s="32">
        <v>2475.40</v>
      </c>
      <c r="H35" s="32">
        <v>50693.30</v>
      </c>
      <c r="I35" s="32">
        <v>48917.51</v>
      </c>
      <c r="J35" s="32">
        <v>193062.88</v>
      </c>
      <c r="K35" s="32">
        <v>0</v>
      </c>
      <c r="L35" s="32">
        <v>0</v>
      </c>
      <c r="M35" s="32">
        <v>19630.10</v>
      </c>
      <c r="N35" s="32">
        <v>92314.48</v>
      </c>
      <c r="O35" s="32">
        <v>0</v>
      </c>
      <c r="P35" s="32">
        <v>4333.48</v>
      </c>
      <c r="Q35" s="32">
        <v>16521.61</v>
      </c>
      <c r="R35" s="32">
        <v>212.05</v>
      </c>
      <c r="S35" s="32">
        <v>17855.34</v>
      </c>
      <c r="T35" s="32">
        <v>4442.31</v>
      </c>
      <c r="U35" s="32">
        <v>1766.94</v>
      </c>
      <c r="V35" s="32">
        <v>4439.02</v>
      </c>
      <c r="W35" s="32">
        <v>512.49</v>
      </c>
      <c r="X35" s="32">
        <v>9797.21</v>
      </c>
      <c r="Y35" s="32">
        <v>4325.58</v>
      </c>
      <c r="Z35" s="32">
        <v>23542.45</v>
      </c>
      <c r="AA35" s="32">
        <v>11562.97</v>
      </c>
      <c r="AB35" s="32">
        <v>78380.62</v>
      </c>
      <c r="AC35" s="32">
        <v>21082.93</v>
      </c>
      <c r="AD35" s="32">
        <v>92086.45</v>
      </c>
      <c r="AE35" s="32">
        <v>6682.20</v>
      </c>
      <c r="AF35" s="32">
        <v>48</v>
      </c>
      <c r="AG35" s="32">
        <v>4054.91</v>
      </c>
      <c r="AH35" s="32">
        <v>4983.62</v>
      </c>
      <c r="AI35" s="32">
        <v>1677949.91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11</vt:i4>
      </vt:variant>
    </vt:vector>
  </HeadingPairs>
  <TitlesOfParts>
    <vt:vector size="11" baseType="lpstr">
      <vt:lpstr>Remarques</vt:lpstr>
      <vt:lpstr>2025 - Canton et Gpe. de risque</vt:lpstr>
      <vt:lpstr>2025 - Suisse</vt:lpstr>
      <vt:lpstr>2025 - PCG</vt:lpstr>
      <vt:lpstr>2025 - Comorbidité</vt:lpstr>
      <vt:lpstr>2024 - Canton et Gpe. de risque</vt:lpstr>
      <vt:lpstr>2024 - Suisse</vt:lpstr>
      <vt:lpstr>2024 - PCG</vt:lpstr>
      <vt:lpstr>2024 - Comorbidité</vt:lpstr>
      <vt:lpstr>2025 - Renchérissement</vt:lpstr>
      <vt:lpstr>Hilfssheet</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2026-06-10T11:50:05Z</dcterms:created>
  <dcterms:modified xsi:type="dcterms:W3CDTF">2026-06-10T11:50:05Z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08d49b1b-9d13-402f-9b31-dd47ba193957</vt:lpwstr>
  </property>
</Properties>
</file>